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31E2FB6B-8191-418B-9CFF-C60C4C6BBF9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5" i="1" l="1"/>
  <c r="E14" i="1"/>
  <c r="E10" i="1" l="1"/>
  <c r="E13" i="1"/>
  <c r="E12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<sst xmlns="http://schemas.openxmlformats.org/spreadsheetml/2006/main" count="46" uniqueCount="46">
  <si>
    <r>
      <rPr>
        <sz val="16"/>
        <color rgb="FF0070C0"/>
        <rFont val="Calibri Light"/>
        <family val="2"/>
      </rPr>
      <t>Kunstacademie</t>
    </r>
  </si>
  <si>
    <r>
      <rPr>
        <i/>
        <sz val="11"/>
        <color theme="1"/>
        <rFont val="Calibri"/>
        <family val="2"/>
      </rPr>
      <t>Voornaam</t>
    </r>
  </si>
  <si>
    <r>
      <rPr>
        <i/>
        <sz val="11"/>
        <color theme="1"/>
        <rFont val="Calibri"/>
        <family val="2"/>
      </rPr>
      <t>Achternaam</t>
    </r>
  </si>
  <si>
    <r>
      <rPr>
        <i/>
        <sz val="11"/>
        <color theme="1"/>
        <rFont val="Calibri"/>
        <family val="2"/>
      </rPr>
      <t>Vak</t>
    </r>
  </si>
  <si>
    <r>
      <rPr>
        <i/>
        <sz val="11"/>
        <color theme="1"/>
        <rFont val="Calibri"/>
        <family val="2"/>
      </rPr>
      <t>Inschrijfdatum</t>
    </r>
  </si>
  <si>
    <r>
      <rPr>
        <i/>
        <sz val="11"/>
        <color theme="1"/>
        <rFont val="Calibri"/>
        <family val="2"/>
      </rPr>
      <t>GPA</t>
    </r>
  </si>
  <si>
    <r>
      <rPr>
        <sz val="11"/>
        <color theme="1"/>
        <rFont val="Calibri"/>
        <family val="2"/>
      </rPr>
      <t>Iain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</si>
  <si>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</si>
  <si>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</si>
  <si>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</si>
  <si>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Groesen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</si>
  <si>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</si>
  <si>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</si>
  <si>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Plant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</si>
  <si>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</si>
  <si>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Johanna</t>
    </r>
  </si>
  <si>
    <r>
      <rPr>
        <sz val="11"/>
        <color theme="1"/>
        <rFont val="Calibri"/>
        <family val="2"/>
      </rPr>
      <t>Van Vossen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</si>
  <si>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</si>
  <si>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Julia</t>
    </r>
  </si>
  <si>
    <r>
      <rPr>
        <sz val="11"/>
        <color theme="1"/>
        <rFont val="Calibri"/>
        <family val="2"/>
      </rPr>
      <t>Gunther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</si>
  <si>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</si>
  <si>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Liam</t>
    </r>
  </si>
  <si>
    <r>
      <rPr>
        <sz val="11"/>
        <color theme="1"/>
        <rFont val="Calibri"/>
        <family val="2"/>
      </rPr>
      <t>De Graaf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</si>
  <si>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</si>
  <si>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</si>
  <si>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</si>
  <si>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</si>
  <si>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</si>
  <si>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Neuman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</si>
  <si>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</si>
  <si>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Cheraine</t>
    </r>
  </si>
  <si>
    <r>
      <rPr>
        <sz val="11"/>
        <color theme="1"/>
        <rFont val="Calibri"/>
        <family val="2"/>
      </rPr>
      <t>Huitink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</si>
  <si>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</si>
  <si>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Cilla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</si>
  <si>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</si>
  <si>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</si>
  <si>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Colette</t>
    </r>
  </si>
  <si>
    <r>
      <rPr>
        <sz val="11"/>
        <color theme="1"/>
        <rFont val="Calibri"/>
        <family val="2"/>
      </rPr>
      <t>Schol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</si>
  <si>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</si>
  <si>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Wander</t>
    </r>
  </si>
  <si>
    <r>
      <rPr>
        <sz val="11"/>
        <color theme="1"/>
        <rFont val="Calibri"/>
        <family val="2"/>
      </rPr>
      <t>Prijs</t>
    </r>
  </si>
  <si>
    <r>
      <rPr>
        <sz val="11"/>
        <color theme="1"/>
        <rFont val="Calibri"/>
        <family val="2"/>
      </rPr>
      <t>Computer Art</t>
    </r>
  </si>
  <si>
    <t>Bram</t>
  </si>
  <si>
    <t>Ellenbroek</t>
  </si>
  <si>
    <t>Beeldhouwkunst</t>
  </si>
  <si>
    <t>15-10-2017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</si>
</sst>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6"/>
      <color rgb="FF0070C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 Light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wrapText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20% - Accent1" xfId="1" builtinId="3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1" sqref="E11"/>
    </sheetView>
  </sheetViews>
  <sheetFormatPr defaultRowHeight="14.4" x14ac:dyDescent="0.3"/>
  <cols>
    <col min="1" max="1" width="11" bestFit="1" customWidth="1"/>
    <col min="2" max="2" width="11.77734375" customWidth="1"/>
    <col min="3" max="3" width="14.5546875" bestFit="1" customWidth="1"/>
    <col min="4" max="4" width="11.6640625" bestFit="1" customWidth="1"/>
    <col min="5" max="5" width="5.33203125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8.8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 x14ac:dyDescent="0.3">
      <c r="A3" t="s">
        <v>6</v>
      </c>
      <c r="B3" t="s">
        <v>7</v>
      </c>
      <c r="C3" t="s">
        <v>8</v>
      </c>
      <c r="D3" s="4">
        <v>42751</v>
      </c>
      <c r="E3" s="1">
        <f>SUM(3.4+3.2+3.7)/3</f>
        <v>3.4333333333333336</v>
      </c>
    </row>
    <row r="4" spans="1:5" x14ac:dyDescent="0.3">
      <c r="A4" t="s">
        <v>9</v>
      </c>
      <c r="B4" t="s">
        <v>10</v>
      </c>
      <c r="C4" t="s">
        <v>11</v>
      </c>
      <c r="D4" s="4">
        <v>42751</v>
      </c>
      <c r="E4" s="1">
        <f>SUM(2.7+3.1+3)/3</f>
        <v>2.9333333333333336</v>
      </c>
    </row>
    <row r="5" spans="1:5" x14ac:dyDescent="0.3">
      <c r="A5" t="s">
        <v>12</v>
      </c>
      <c r="B5" t="s">
        <v>13</v>
      </c>
      <c r="C5" t="s">
        <v>14</v>
      </c>
      <c r="D5" s="4">
        <v>42841</v>
      </c>
      <c r="E5" s="1">
        <f>SUM(3.8+3.9+4)/3</f>
        <v>3.9</v>
      </c>
    </row>
    <row r="6" spans="1:5" x14ac:dyDescent="0.3">
      <c r="A6" t="s">
        <v>15</v>
      </c>
      <c r="B6" t="s">
        <v>16</v>
      </c>
      <c r="C6" t="s">
        <v>17</v>
      </c>
      <c r="D6" s="4">
        <v>42841</v>
      </c>
      <c r="E6" s="1">
        <f>SUM(3.8+3.2+3.3)/3</f>
        <v>3.4333333333333336</v>
      </c>
    </row>
    <row r="7" spans="1:5" x14ac:dyDescent="0.3">
      <c r="A7" t="s">
        <v>18</v>
      </c>
      <c r="B7" t="s">
        <v>19</v>
      </c>
      <c r="C7" t="s">
        <v>20</v>
      </c>
      <c r="D7" s="4">
        <v>42932</v>
      </c>
      <c r="E7" s="1">
        <f>SUM(4+4+4)/3</f>
        <v>4</v>
      </c>
    </row>
    <row r="8" spans="1:5" x14ac:dyDescent="0.3">
      <c r="A8" t="s">
        <v>21</v>
      </c>
      <c r="B8" t="s">
        <v>22</v>
      </c>
      <c r="C8" t="s">
        <v>23</v>
      </c>
      <c r="D8" s="4">
        <v>42932</v>
      </c>
      <c r="E8" s="1">
        <f>SUM(3+2.9+3.1)/3</f>
        <v>3</v>
      </c>
    </row>
    <row r="9" spans="1:5" x14ac:dyDescent="0.3">
      <c r="A9" t="s">
        <v>24</v>
      </c>
      <c r="B9" t="s">
        <v>25</v>
      </c>
      <c r="C9" t="s">
        <v>26</v>
      </c>
      <c r="D9" s="4">
        <v>43023</v>
      </c>
      <c r="E9" s="1">
        <f>SUM(3.3+3.4+3.7)/3</f>
        <v>3.4666666666666663</v>
      </c>
    </row>
    <row r="10" spans="1:5" x14ac:dyDescent="0.3">
      <c r="A10" t="s">
        <v>27</v>
      </c>
      <c r="B10" t="s">
        <v>28</v>
      </c>
      <c r="C10" t="s">
        <v>29</v>
      </c>
      <c r="D10" s="4">
        <v>43023</v>
      </c>
      <c r="E10" s="1">
        <f>SUM(4+3.9+3.9)/3</f>
        <v>3.9333333333333336</v>
      </c>
    </row>
    <row r="11" spans="1:5" x14ac:dyDescent="0.3">
      <c r="A11" t="s">
        <v>42</v>
      </c>
      <c r="B11" t="s">
        <v>43</v>
      </c>
      <c r="C11" t="s">
        <v>44</v>
      </c>
      <c r="D11" t="s">
        <v>45</v>
      </c>
      <c r="E11">
        <f>SUM(3.4+3.5+3.7)/3</f>
        <v>3.5333333333333337</v>
      </c>
    </row>
    <row r="12" spans="1:5" x14ac:dyDescent="0.3">
      <c r="A12" t="s">
        <v>30</v>
      </c>
      <c r="B12" t="s">
        <v>31</v>
      </c>
      <c r="C12" t="s">
        <v>32</v>
      </c>
      <c r="D12" s="4">
        <v>43114</v>
      </c>
      <c r="E12" s="1">
        <f>SUM(3.5+2.7+3.5)/3</f>
        <v>3.2333333333333329</v>
      </c>
    </row>
    <row r="13" spans="1:5" x14ac:dyDescent="0.3">
      <c r="A13" t="s">
        <v>33</v>
      </c>
      <c r="B13" t="s">
        <v>34</v>
      </c>
      <c r="C13" t="s">
        <v>35</v>
      </c>
      <c r="D13" s="4">
        <v>43114</v>
      </c>
      <c r="E13" s="1">
        <f>SUM(3.7+3.8+3.7)/3</f>
        <v>3.7333333333333329</v>
      </c>
    </row>
    <row r="14" spans="1:5" x14ac:dyDescent="0.3">
      <c r="A14" t="s">
        <v>36</v>
      </c>
      <c r="B14" t="s">
        <v>37</v>
      </c>
      <c r="C14" t="s">
        <v>38</v>
      </c>
      <c r="D14" s="4">
        <v>43114</v>
      </c>
      <c r="E14" s="1">
        <f>SUM(3.3+3.5+3.7)/3</f>
        <v>3.5</v>
      </c>
    </row>
    <row r="15" spans="1:5" x14ac:dyDescent="0.3">
      <c r="A15" t="s">
        <v>39</v>
      </c>
      <c r="B15" t="s">
        <v>40</v>
      </c>
      <c r="C15" t="s">
        <v>41</v>
      </c>
      <c r="D15" s="4">
        <v>43114</v>
      </c>
      <c r="E15" s="1">
        <f>SUM(2.9+3.4+3.5)/3</f>
        <v>3.2666666666666671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2016-01-21T10:10:12Z</dcterms:created>
  <dcterms:modified xsi:type="dcterms:W3CDTF">2019-05-16T14:54:41Z</dcterms:modified>
</cp:coreProperties>
</file>