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showInkAnnotation="0" codeName="ThisWorkbook"/>
  <xr:revisionPtr revIDLastSave="0" documentId="13_ncr:1_{CE9005B9-028F-401D-9E99-2DE19F4FA56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Inkomsten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9" i="4" l="1"/>
  <c r="D284" i="4"/>
  <c r="D279" i="4"/>
  <c r="D274" i="4"/>
  <c r="D269" i="4"/>
  <c r="D264" i="4"/>
  <c r="D259" i="4"/>
  <c r="D254" i="4"/>
  <c r="D249" i="4"/>
  <c r="D244" i="4"/>
  <c r="D239" i="4"/>
  <c r="D234" i="4"/>
  <c r="D229" i="4"/>
  <c r="D224" i="4"/>
  <c r="D219" i="4"/>
  <c r="D214" i="4"/>
  <c r="D209" i="4"/>
  <c r="D204" i="4"/>
  <c r="D199" i="4"/>
  <c r="D194" i="4"/>
  <c r="D189" i="4"/>
  <c r="D184" i="4"/>
  <c r="D179" i="4"/>
  <c r="D174" i="4"/>
  <c r="D169" i="4"/>
  <c r="D164" i="4"/>
  <c r="D159" i="4"/>
  <c r="D154" i="4"/>
  <c r="D149" i="4"/>
  <c r="D144" i="4"/>
  <c r="D139" i="4"/>
  <c r="D134" i="4"/>
  <c r="D129" i="4"/>
  <c r="D124" i="4"/>
  <c r="D119" i="4"/>
  <c r="D114" i="4"/>
  <c r="D109" i="4"/>
  <c r="D104" i="4"/>
  <c r="D99" i="4"/>
  <c r="D94" i="4"/>
  <c r="D89" i="4"/>
  <c r="D84" i="4"/>
  <c r="D79" i="4"/>
  <c r="D74" i="4"/>
  <c r="D69" i="4"/>
  <c r="D64" i="4"/>
  <c r="D59" i="4"/>
  <c r="D54" i="4"/>
  <c r="D49" i="4"/>
  <c r="D44" i="4"/>
  <c r="D39" i="4"/>
  <c r="D34" i="4"/>
  <c r="D29" i="4"/>
  <c r="D24" i="4"/>
  <c r="D19" i="4"/>
  <c r="D14" i="4"/>
  <c r="D9" i="4"/>
  <c r="D290" i="4" l="1"/>
</calcChain>
</file>

<file path=xl/sharedStrings.xml><?xml version="1.0" encoding="utf-8"?>
<sst xmlns="http://schemas.openxmlformats.org/spreadsheetml/2006/main" count="521" uniqueCount="521">
  <si>
    <r>
      <rPr>
        <sz val="18"/>
        <color rgb="FFFFFF99"/>
        <rFont val="Trebuchet MS"/>
        <family val="2"/>
      </rPr>
      <t>4Strong Nationale Tour</t>
    </r>
  </si>
  <si>
    <r>
      <rPr>
        <sz val="11"/>
        <color rgb="FF000000"/>
        <rFont val="Trebuchet MS"/>
        <family val="2"/>
      </rPr>
      <t>Sprint voor de Genezing 2017</t>
    </r>
  </si>
  <si>
    <r>
      <rPr>
        <sz val="14"/>
        <color rgb="FFFFFFFF"/>
        <rFont val="Calibri"/>
        <family val="2"/>
      </rPr>
      <t>Inkomsten</t>
    </r>
  </si>
  <si>
    <r>
      <rPr>
        <b/>
        <sz val="10"/>
        <rFont val="Trebuchet MS"/>
        <family val="2"/>
      </rPr>
      <t>Toernee Stopplaats Datum</t>
    </r>
  </si>
  <si>
    <r>
      <rPr>
        <b/>
        <sz val="10"/>
        <rFont val="Trebuchet MS"/>
        <family val="2"/>
      </rPr>
      <t>Locatie</t>
    </r>
  </si>
  <si>
    <r>
      <rPr>
        <b/>
        <sz val="10"/>
        <rFont val="Trebuchet MS"/>
        <family val="2"/>
      </rPr>
      <t>Categorie</t>
    </r>
  </si>
  <si>
    <r>
      <rPr>
        <b/>
        <sz val="10"/>
        <rFont val="Trebuchet MS"/>
        <family val="2"/>
      </rPr>
      <t>Verkoopcijfers</t>
    </r>
  </si>
  <si>
    <r>
      <rPr>
        <sz val="10"/>
        <color rgb="FF000000"/>
        <rFont val="Trebuchet MS"/>
        <family val="2"/>
      </rPr>
      <t>Cleveland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</si>
  <si>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</si>
  <si>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Cleveland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</si>
  <si>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</si>
  <si>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Cleveland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</si>
  <si>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</si>
  <si>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Cleveland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</si>
  <si>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</si>
  <si>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Indianapolis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</si>
  <si>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</si>
  <si>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Indianapolis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</si>
  <si>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</si>
  <si>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Indianapolis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</si>
  <si>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</si>
  <si>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Indianapolis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</si>
  <si>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</si>
  <si>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Chicago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</si>
  <si>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</si>
  <si>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Chicago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</si>
  <si>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</si>
  <si>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Chicago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</si>
  <si>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</si>
  <si>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Chicago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</si>
  <si>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</si>
  <si>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Cincinnati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</si>
  <si>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</si>
  <si>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Cincinnati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</si>
  <si>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</si>
  <si>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Cincinnati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</si>
  <si>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</si>
  <si>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Cincinnati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</si>
  <si>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</si>
  <si>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Louisville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</si>
  <si>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</si>
  <si>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Louisville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</si>
  <si>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</si>
  <si>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Louisville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</si>
  <si>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</si>
  <si>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Louisville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</si>
  <si>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</si>
  <si>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Dayton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</si>
  <si>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</si>
  <si>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Dayton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</si>
  <si>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</si>
  <si>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Dayton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</si>
  <si>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</si>
  <si>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Dayton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</si>
  <si>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</si>
  <si>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Springfield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</si>
  <si>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</si>
  <si>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Springfield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</si>
  <si>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</si>
  <si>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Springfield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</si>
  <si>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</si>
  <si>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Springfield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</si>
  <si>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</si>
  <si>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Nashville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</si>
  <si>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</si>
  <si>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Nashville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</si>
  <si>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</si>
  <si>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Nashville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</si>
  <si>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</si>
  <si>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Nashville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</si>
  <si>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</si>
  <si>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Memphis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</si>
  <si>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</si>
  <si>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Memphis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</si>
  <si>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</si>
  <si>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Memphis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</si>
  <si>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</si>
  <si>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Memphis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</si>
  <si>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</si>
  <si>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St. Louis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</si>
  <si>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</si>
  <si>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St. Louis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</si>
  <si>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</si>
  <si>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St. Louis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</si>
  <si>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</si>
  <si>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St. Louis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</si>
  <si>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</si>
  <si>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Milwaukee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</si>
  <si>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</si>
  <si>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Milwaukee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</si>
  <si>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</si>
  <si>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Milwaukee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</si>
  <si>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</si>
  <si>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Milwaukee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</si>
  <si>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</si>
  <si>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Detroit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</si>
  <si>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</si>
  <si>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Detroit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</si>
  <si>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</si>
  <si>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Detroit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</si>
  <si>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</si>
  <si>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Detroit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</si>
  <si>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</si>
  <si>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Pittsburgh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</si>
  <si>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</si>
  <si>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Pittsburgh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</si>
  <si>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</si>
  <si>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Pittsburgh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</si>
  <si>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</si>
  <si>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Pittsburgh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</si>
  <si>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</si>
  <si>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Minneapolis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</si>
  <si>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</si>
  <si>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Minneapolis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</si>
  <si>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</si>
  <si>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Minneapolis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</si>
  <si>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</si>
  <si>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Minneapolis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</si>
  <si>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</si>
  <si>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Tampa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</si>
  <si>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</si>
  <si>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Tampa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</si>
  <si>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</si>
  <si>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Tampa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</si>
  <si>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</si>
  <si>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Tampa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</si>
  <si>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</si>
  <si>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Miami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</si>
  <si>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</si>
  <si>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Miami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</si>
  <si>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</si>
  <si>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Miami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</si>
  <si>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</si>
  <si>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Miami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</si>
  <si>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</si>
  <si>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Orlando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</si>
  <si>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</si>
  <si>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Orlando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</si>
  <si>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</si>
  <si>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Orlando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</si>
  <si>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</si>
  <si>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Orlando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</si>
  <si>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</si>
  <si>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Fort Lauderdale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</si>
  <si>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</si>
  <si>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Fort Lauderdale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</si>
  <si>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</si>
  <si>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Fort Lauderdale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</si>
  <si>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</si>
  <si>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Fort Lauderdale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</si>
  <si>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</si>
  <si>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Fort Myers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</si>
  <si>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</si>
  <si>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Fort Myers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</si>
  <si>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</si>
  <si>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Fort Myers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</si>
  <si>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</si>
  <si>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Fort Myers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</si>
  <si>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</si>
  <si>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Philadelphia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</si>
  <si>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</si>
  <si>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Philadelphia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</si>
  <si>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</si>
  <si>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Philadelphia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</si>
  <si>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</si>
  <si>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Philadelphia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</si>
  <si>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</si>
  <si>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buffel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</si>
  <si>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</si>
  <si>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buffel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</si>
  <si>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</si>
  <si>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buffel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</si>
  <si>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</si>
  <si>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buffel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</si>
  <si>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</si>
  <si>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Ft. Wayne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</si>
  <si>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</si>
  <si>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Ft. Wayne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</si>
  <si>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</si>
  <si>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Ft. Wayne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</si>
  <si>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</si>
  <si>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Ft. Wayne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</si>
  <si>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</si>
  <si>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Long Island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</si>
  <si>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</si>
  <si>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Long Island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</si>
  <si>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</si>
  <si>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Long Island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</si>
  <si>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</si>
  <si>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Long Island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</si>
  <si>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</si>
  <si>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New York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</si>
  <si>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</si>
  <si>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New York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</si>
  <si>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</si>
  <si>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New York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</si>
  <si>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</si>
  <si>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New York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</si>
  <si>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</si>
  <si>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Rochester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</si>
  <si>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</si>
  <si>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Rochester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</si>
  <si>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</si>
  <si>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Rochester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</si>
  <si>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</si>
  <si>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Rochester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</si>
  <si>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</si>
  <si>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Albany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</si>
  <si>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</si>
  <si>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Albany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</si>
  <si>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</si>
  <si>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Albany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</si>
  <si>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</si>
  <si>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Albany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</si>
  <si>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</si>
  <si>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Worcester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</si>
  <si>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</si>
  <si>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Worcester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</si>
  <si>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</si>
  <si>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Worcester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</si>
  <si>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</si>
  <si>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Worcester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</si>
  <si>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</si>
  <si>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Hartford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</si>
  <si>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</si>
  <si>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Hartford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</si>
  <si>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</si>
  <si>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Hartford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</si>
  <si>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</si>
  <si>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Hartford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</si>
  <si>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</si>
  <si>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Southhaven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</si>
  <si>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</si>
  <si>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Southhaven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</si>
  <si>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</si>
  <si>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Southhaven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</si>
  <si>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</si>
  <si>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Southhaven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</si>
  <si>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</si>
  <si>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Kleine steen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</si>
  <si>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</si>
  <si>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Kleine steen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</si>
  <si>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</si>
  <si>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Kleine steen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</si>
  <si>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</si>
  <si>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Kleine steen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</si>
  <si>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</si>
  <si>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New Orleans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</si>
  <si>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</si>
  <si>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New Orleans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</si>
  <si>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</si>
  <si>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New Orleans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</si>
  <si>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</si>
  <si>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New Orleans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</si>
  <si>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</si>
  <si>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Bossier City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</si>
  <si>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</si>
  <si>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Bossier City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</si>
  <si>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</si>
  <si>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Bossier City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</si>
  <si>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</si>
  <si>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Bossier City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</si>
  <si>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</si>
  <si>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Charleston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</si>
  <si>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</si>
  <si>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Charleston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</si>
  <si>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</si>
  <si>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Charleston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</si>
  <si>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</si>
  <si>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Charleston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</si>
  <si>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</si>
  <si>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Greenville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</si>
  <si>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</si>
  <si>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Greenville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</si>
  <si>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</si>
  <si>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Greenville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</si>
  <si>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</si>
  <si>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Greenville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</si>
  <si>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</si>
  <si>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Raleigh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</si>
  <si>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</si>
  <si>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Raleigh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</si>
  <si>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</si>
  <si>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Raleigh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</si>
  <si>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</si>
  <si>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Raleigh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</si>
  <si>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</si>
  <si>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Rockford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</si>
  <si>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</si>
  <si>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Rockford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</si>
  <si>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</si>
  <si>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Rockford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</si>
  <si>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</si>
  <si>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Rockford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</si>
  <si>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</si>
  <si>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Grand Rapids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</si>
  <si>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</si>
  <si>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Grand Rapids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</si>
  <si>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</si>
  <si>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Grand Rapids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</si>
  <si>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</si>
  <si>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Grand Rapids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</si>
  <si>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</si>
  <si>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Madison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</si>
  <si>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</si>
  <si>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Madison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</si>
  <si>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</si>
  <si>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Madison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</si>
  <si>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</si>
  <si>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Madison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</si>
  <si>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</si>
  <si>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Hershey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</si>
  <si>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</si>
  <si>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Hershey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</si>
  <si>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</si>
  <si>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Hershey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</si>
  <si>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</si>
  <si>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Hershey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</si>
  <si>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</si>
  <si>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Wilkes-Barre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</si>
  <si>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</si>
  <si>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Wilkes-Barre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</si>
  <si>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</si>
  <si>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Wilkes-Barre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</si>
  <si>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</si>
  <si>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Wilkes-Barre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</si>
  <si>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</si>
  <si>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Trenton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</si>
  <si>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</si>
  <si>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Trenton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</si>
  <si>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</si>
  <si>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Trenton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</si>
  <si>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</si>
  <si>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Trenton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</si>
  <si>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</si>
  <si>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Portland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</si>
  <si>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</si>
  <si>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Portland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</si>
  <si>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</si>
  <si>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Portland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</si>
  <si>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</si>
  <si>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Portland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</si>
  <si>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</si>
  <si>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Kansas City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</si>
  <si>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</si>
  <si>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Kansas City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</si>
  <si>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</si>
  <si>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Kansas City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</si>
  <si>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</si>
  <si>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Kansas City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</si>
  <si>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</si>
  <si>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Omaha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</si>
  <si>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</si>
  <si>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Omaha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</si>
  <si>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</si>
  <si>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Omaha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</si>
  <si>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</si>
  <si>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Omaha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</si>
  <si>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</si>
  <si>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Dallas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</si>
  <si>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</si>
  <si>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Dallas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</si>
  <si>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</si>
  <si>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Dallas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</si>
  <si>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</si>
  <si>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Dallas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</si>
  <si>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</si>
  <si>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Oklahoma City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</si>
  <si>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</si>
  <si>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Oklahoma City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</si>
  <si>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</si>
  <si>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Oklahoma City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</si>
  <si>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</si>
  <si>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Oklahoma City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</si>
  <si>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</si>
  <si>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Denver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</si>
  <si>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</si>
  <si>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Denver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</si>
  <si>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</si>
  <si>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Denver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</si>
  <si>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</si>
  <si>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Denver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</si>
  <si>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</si>
  <si>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Albuquerque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</si>
  <si>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</si>
  <si>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Albuquerque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</si>
  <si>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</si>
  <si>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Albuquerque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</si>
  <si>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</si>
  <si>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Albuquerque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</si>
  <si>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</si>
  <si>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San Diego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</si>
  <si>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</si>
  <si>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San Diego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</si>
  <si>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</si>
  <si>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San Diego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</si>
  <si>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</si>
  <si>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San Diego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</si>
  <si>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</si>
  <si>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Anaheim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</si>
  <si>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</si>
  <si>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Anaheim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</si>
  <si>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</si>
  <si>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Anaheim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</si>
  <si>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</si>
  <si>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Anaheim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</si>
  <si>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</si>
  <si>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Feniks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</si>
  <si>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</si>
  <si>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Feniks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</si>
  <si>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</si>
  <si>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Feniks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</si>
  <si>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</si>
  <si>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Feniks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</si>
  <si>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</si>
  <si>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Los Angeles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</si>
  <si>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</si>
  <si>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Los Angeles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</si>
  <si>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</si>
  <si>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Los Angeles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</si>
  <si>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</si>
  <si>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Los Angeles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</si>
  <si>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</si>
  <si>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San Jose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</si>
  <si>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</si>
  <si>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San Jose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</si>
  <si>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</si>
  <si>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San Jose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</si>
  <si>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</si>
  <si>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San Jose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</si>
  <si>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</si>
  <si>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Sacramento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</si>
  <si>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</si>
  <si>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Sacramento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</si>
  <si>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</si>
  <si>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Sacramento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</si>
  <si>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</si>
  <si>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Sacramento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</si>
  <si>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</si>
  <si>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Oakland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</si>
  <si>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</si>
  <si>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Oakland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</si>
  <si>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</si>
  <si>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Oakland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</si>
  <si>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</si>
  <si>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Oakland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</si>
  <si>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</si>
  <si>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Bakersfield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</si>
  <si>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</si>
  <si>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Bakersfield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</si>
  <si>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</si>
  <si>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Bakersfield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</si>
  <si>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</si>
  <si>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Bakersfield</t>
    </r>
  </si>
  <si>
    <r>
      <rPr>
        <sz val="10"/>
        <color rgb="FF000000"/>
        <rFont val="Trebuchet MS"/>
        <family val="2"/>
      </rPr>
      <t>Accessoires</t>
    </r>
  </si>
  <si>
    <r>
      <rPr>
        <sz val="10"/>
        <color rgb="FF000000"/>
        <rFont val="Trebuchet MS"/>
        <family val="2"/>
      </rPr>
      <t>Spokane</t>
    </r>
  </si>
  <si>
    <r>
      <rPr>
        <sz val="10"/>
        <color rgb="FF000000"/>
        <rFont val="Trebuchet MS"/>
        <family val="2"/>
      </rPr>
      <t>Kaartjes</t>
    </r>
  </si>
  <si>
    <r>
      <rPr>
        <sz val="10"/>
        <color rgb="FF000000"/>
        <rFont val="Trebuchet MS"/>
        <family val="2"/>
      </rPr>
      <t>Spokane</t>
    </r>
  </si>
  <si>
    <r>
      <rPr>
        <sz val="10"/>
        <color rgb="FF000000"/>
        <rFont val="Trebuchet MS"/>
        <family val="2"/>
      </rPr>
      <t>Concessies</t>
    </r>
  </si>
  <si>
    <r>
      <rPr>
        <sz val="10"/>
        <color rgb="FF000000"/>
        <rFont val="Trebuchet MS"/>
        <family val="2"/>
      </rPr>
      <t>Spokane</t>
    </r>
  </si>
  <si>
    <r>
      <rPr>
        <sz val="10"/>
        <color rgb="FF000000"/>
        <rFont val="Trebuchet MS"/>
        <family val="2"/>
      </rPr>
      <t>Kleding</t>
    </r>
  </si>
  <si>
    <r>
      <rPr>
        <sz val="10"/>
        <color rgb="FF000000"/>
        <rFont val="Trebuchet MS"/>
        <family val="2"/>
      </rPr>
      <t>Spokane</t>
    </r>
  </si>
  <si>
    <r>
      <rPr>
        <sz val="10"/>
        <color rgb="FF000000"/>
        <rFont val="Trebuchet MS"/>
        <family val="2"/>
      </rPr>
      <t>Accessoires</t>
    </r>
  </si>
  <si>
    <t>Totaal 05/10/2017</t>
  </si>
  <si>
    <t>Totaal 05/12/2017</t>
  </si>
  <si>
    <t>Totaal 05/14/2017</t>
  </si>
  <si>
    <t>Totaal 05/15/2017</t>
  </si>
  <si>
    <t>Totaal 05/17/2017</t>
  </si>
  <si>
    <t>Totaal 05/21/2017</t>
  </si>
  <si>
    <t>Totaal 05/23/2017</t>
  </si>
  <si>
    <t>Totaal 05/25/2017</t>
  </si>
  <si>
    <t>Totaal 05/26/2017</t>
  </si>
  <si>
    <t>Totaal 05/27/2017</t>
  </si>
  <si>
    <t>Totaal 05/29/2017</t>
  </si>
  <si>
    <t>Totaal 05/30/2017</t>
  </si>
  <si>
    <t>Totaal 05/31/2017</t>
  </si>
  <si>
    <t>Totaal 06/04/2017</t>
  </si>
  <si>
    <t>Totaal 06/06/2017</t>
  </si>
  <si>
    <t>Totaal 06/07/2017</t>
  </si>
  <si>
    <t>Totaal 06/09/2017</t>
  </si>
  <si>
    <t>Totaal 06/10/2017</t>
  </si>
  <si>
    <t>Totaal 06/11/2017</t>
  </si>
  <si>
    <t>Totaal 06/15/2017</t>
  </si>
  <si>
    <t>Totaal 06/16/2017</t>
  </si>
  <si>
    <t>Totaal 06/19/2017</t>
  </si>
  <si>
    <t>Totaal 06/21/2017</t>
  </si>
  <si>
    <t>Totaal 06/22/2017</t>
  </si>
  <si>
    <t>Totaal 06/24/2017</t>
  </si>
  <si>
    <t>Totaal 06/25/2017</t>
  </si>
  <si>
    <t>Totaal 06/27/2017</t>
  </si>
  <si>
    <t>Totaal 06/28/2017</t>
  </si>
  <si>
    <t>Totaal 06/30/2017</t>
  </si>
  <si>
    <t>Totaal 07/01/2017</t>
  </si>
  <si>
    <t>Totaal 07/04/2017</t>
  </si>
  <si>
    <t>Totaal 07/05/2017</t>
  </si>
  <si>
    <t>Totaal 07/07/2017</t>
  </si>
  <si>
    <t>Totaal 07/08/2017</t>
  </si>
  <si>
    <t>Totaal 07/09/2017</t>
  </si>
  <si>
    <t>Totaal 07/13/2017</t>
  </si>
  <si>
    <t>Totaal 07/14/2017</t>
  </si>
  <si>
    <t>Totaal 07/16/2017</t>
  </si>
  <si>
    <t>Totaal 07/18/2017</t>
  </si>
  <si>
    <t>Totaal 07/21/2017</t>
  </si>
  <si>
    <t>Totaal 07/23/2017</t>
  </si>
  <si>
    <t>Totaal 07/24/2017</t>
  </si>
  <si>
    <t>Totaal 07/26/2017</t>
  </si>
  <si>
    <t>Totaal 07/27/2017</t>
  </si>
  <si>
    <t>Totaal 07/30/2017</t>
  </si>
  <si>
    <t>Totaal 07/31/2017</t>
  </si>
  <si>
    <t>Totaal 08/02/2017</t>
  </si>
  <si>
    <t>Totaal 08/03/2017</t>
  </si>
  <si>
    <t>Totaal 08/05/2017</t>
  </si>
  <si>
    <t>Totaal 08/06/2017</t>
  </si>
  <si>
    <t>Totaal 08/08/2017</t>
  </si>
  <si>
    <t>Totaal 08/09/2017</t>
  </si>
  <si>
    <t>Totaal 08/10/2017</t>
  </si>
  <si>
    <t>Totaal 08/11/2017</t>
  </si>
  <si>
    <t>Totaal 08/12/2017</t>
  </si>
  <si>
    <t>Totaal 08/15/2017</t>
  </si>
  <si>
    <t>Totaal 08/19/2017</t>
  </si>
  <si>
    <t>Eindtotaal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</si>
</sst>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_);;&quot;-&quot;"/>
  </numFmts>
  <fonts count="16" x14ac:knownFonts="1">
    <font>
      <sz val="10"/>
      <color indexed="8"/>
      <name val="Trebuchet MS"/>
      <family val="2"/>
    </font>
    <font>
      <sz val="8"/>
      <name val="Arial"/>
      <family val="2"/>
    </font>
    <font>
      <sz val="16"/>
      <color indexed="43"/>
      <name val="Trebuchet MS"/>
      <family val="2"/>
    </font>
    <font>
      <sz val="10"/>
      <color indexed="43"/>
      <name val="Trebuchet MS"/>
      <family val="2"/>
    </font>
    <font>
      <sz val="10"/>
      <color indexed="8"/>
      <name val="Trebuchet MS"/>
      <family val="2"/>
    </font>
    <font>
      <b/>
      <sz val="10"/>
      <name val="Trebuchet MS"/>
      <family val="2"/>
    </font>
    <font>
      <sz val="16"/>
      <color indexed="8"/>
      <name val="Trebuchet MS"/>
      <family val="2"/>
    </font>
    <font>
      <sz val="10"/>
      <color theme="1"/>
      <name val="Trebuchet MS"/>
      <family val="2"/>
    </font>
    <font>
      <sz val="11"/>
      <color indexed="8"/>
      <name val="Trebuchet MS"/>
      <family val="2"/>
    </font>
    <font>
      <sz val="18"/>
      <color indexed="43"/>
      <name val="Trebuchet MS"/>
      <family val="2"/>
    </font>
    <font>
      <sz val="14"/>
      <color indexed="9"/>
      <name val="Calibri"/>
      <family val="2"/>
    </font>
    <font>
      <sz val="18"/>
      <color rgb="FFFFFF99"/>
      <name val="Trebuchet MS"/>
      <family val="2"/>
    </font>
    <font>
      <sz val="11"/>
      <color rgb="FF000000"/>
      <name val="Trebuchet MS"/>
      <family val="2"/>
    </font>
    <font>
      <sz val="14"/>
      <color rgb="FFFFFFFF"/>
      <name val="Calibri"/>
      <family val="2"/>
    </font>
    <font>
      <sz val="10"/>
      <color rgb="FF000000"/>
      <name val="Trebuchet MS"/>
      <family val="2"/>
    </font>
    <font>
      <b/>
      <sz val="10"/>
      <color theme="1"/>
      <name val="Trebuchet MS"/>
      <family val="2"/>
    </font>
  </fonts>
  <fills count="11">
    <fill>
      <patternFill patternType="none"/>
    </fill>
    <fill>
      <patternFill patternType="gray125"/>
    </fill>
    <fill>
      <patternFill patternType="mediumGray">
        <fgColor indexed="31"/>
        <bgColor indexed="9"/>
      </patternFill>
    </fill>
    <fill>
      <patternFill patternType="mediumGray">
        <fgColor indexed="21"/>
        <bgColor indexed="19"/>
      </patternFill>
    </fill>
    <fill>
      <patternFill patternType="solid">
        <fgColor indexed="57"/>
        <bgColor indexed="50"/>
      </patternFill>
    </fill>
    <fill>
      <patternFill patternType="solid">
        <fgColor theme="9" tint="0.39997558519241921"/>
        <bgColor indexed="21"/>
      </patternFill>
    </fill>
    <fill>
      <patternFill patternType="solid">
        <fgColor indexed="62"/>
        <bgColor indexed="28"/>
      </patternFill>
    </fill>
    <fill>
      <patternFill patternType="solid">
        <fgColor indexed="9"/>
        <bgColor indexed="31"/>
      </patternFill>
    </fill>
    <fill>
      <patternFill patternType="solid">
        <fgColor indexed="26"/>
        <bgColor indexed="26"/>
      </patternFill>
    </fill>
    <fill>
      <patternFill patternType="solid">
        <fgColor theme="0"/>
        <bgColor indexed="28"/>
      </patternFill>
    </fill>
    <fill>
      <patternFill patternType="solid">
        <fgColor theme="9" tint="0.59996337778862885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2" borderId="1"/>
    <xf numFmtId="0" fontId="3" fillId="3" borderId="0">
      <alignment horizontal="right"/>
    </xf>
  </cellStyleXfs>
  <cellXfs count="45">
    <xf numFmtId="0" fontId="0" fillId="2" borderId="1" xfId="0"/>
    <xf numFmtId="0" fontId="2" fillId="4" borderId="0" xfId="0" applyFont="1" applyFill="1" applyBorder="1"/>
    <xf numFmtId="44" fontId="2" fillId="4" borderId="0" xfId="0" applyNumberFormat="1" applyFont="1" applyFill="1" applyBorder="1"/>
    <xf numFmtId="2" fontId="2" fillId="4" borderId="0" xfId="0" applyNumberFormat="1" applyFont="1" applyFill="1" applyBorder="1"/>
    <xf numFmtId="0" fontId="7" fillId="5" borderId="0" xfId="0" applyFont="1" applyFill="1" applyBorder="1" applyAlignment="1">
      <alignment horizontal="right"/>
    </xf>
    <xf numFmtId="0" fontId="6" fillId="6" borderId="0" xfId="0" applyFont="1" applyFill="1" applyBorder="1" applyAlignment="1">
      <alignment horizontal="right"/>
    </xf>
    <xf numFmtId="44" fontId="6" fillId="6" borderId="0" xfId="0" applyNumberFormat="1" applyFont="1" applyFill="1" applyBorder="1" applyAlignment="1">
      <alignment horizontal="left"/>
    </xf>
    <xf numFmtId="0" fontId="6" fillId="6" borderId="0" xfId="0" applyFont="1" applyFill="1" applyBorder="1"/>
    <xf numFmtId="164" fontId="6" fillId="6" borderId="0" xfId="0" applyNumberFormat="1" applyFont="1" applyFill="1" applyBorder="1"/>
    <xf numFmtId="0" fontId="6" fillId="7" borderId="2" xfId="0" applyFont="1" applyFill="1" applyBorder="1"/>
    <xf numFmtId="0" fontId="8" fillId="8" borderId="0" xfId="0" applyFont="1" applyFill="1" applyBorder="1" applyAlignment="1">
      <alignment horizontal="left"/>
    </xf>
    <xf numFmtId="0" fontId="4" fillId="8" borderId="0" xfId="0" applyFont="1" applyFill="1" applyBorder="1"/>
    <xf numFmtId="44" fontId="4" fillId="8" borderId="0" xfId="0" applyNumberFormat="1" applyFont="1" applyFill="1" applyBorder="1"/>
    <xf numFmtId="2" fontId="4" fillId="8" borderId="0" xfId="0" applyNumberFormat="1" applyFont="1" applyFill="1" applyBorder="1"/>
    <xf numFmtId="0" fontId="4" fillId="8" borderId="5" xfId="0" applyFont="1" applyFill="1" applyBorder="1"/>
    <xf numFmtId="0" fontId="4" fillId="8" borderId="3" xfId="0" applyFont="1" applyFill="1" applyBorder="1"/>
    <xf numFmtId="2" fontId="4" fillId="8" borderId="3" xfId="0" applyNumberFormat="1" applyFont="1" applyFill="1" applyBorder="1"/>
    <xf numFmtId="0" fontId="0" fillId="7" borderId="4" xfId="0" applyFont="1" applyFill="1" applyBorder="1" applyAlignment="1">
      <alignment horizontal="left"/>
    </xf>
    <xf numFmtId="0" fontId="4" fillId="7" borderId="1" xfId="0" applyFont="1" applyFill="1" applyBorder="1"/>
    <xf numFmtId="44" fontId="4" fillId="7" borderId="1" xfId="0" applyNumberFormat="1" applyFont="1" applyFill="1" applyBorder="1"/>
    <xf numFmtId="2" fontId="4" fillId="7" borderId="1" xfId="0" applyNumberFormat="1" applyFont="1" applyFill="1" applyBorder="1"/>
    <xf numFmtId="14" fontId="4" fillId="7" borderId="1" xfId="0" applyNumberFormat="1" applyFont="1" applyFill="1" applyBorder="1"/>
    <xf numFmtId="165" fontId="4" fillId="7" borderId="1" xfId="0" applyNumberFormat="1" applyFont="1" applyFill="1" applyBorder="1"/>
    <xf numFmtId="0" fontId="4" fillId="7" borderId="4" xfId="0" applyFont="1" applyFill="1" applyBorder="1" applyAlignment="1">
      <alignment horizontal="left"/>
    </xf>
    <xf numFmtId="0" fontId="4" fillId="7" borderId="2" xfId="0" applyFont="1" applyFill="1" applyBorder="1"/>
    <xf numFmtId="44" fontId="4" fillId="7" borderId="2" xfId="0" applyNumberFormat="1" applyFont="1" applyFill="1" applyBorder="1"/>
    <xf numFmtId="2" fontId="4" fillId="7" borderId="2" xfId="0" applyNumberFormat="1" applyFont="1" applyFill="1" applyBorder="1"/>
    <xf numFmtId="0" fontId="4" fillId="7" borderId="1" xfId="0" applyFont="1" applyFill="1" applyBorder="1" applyAlignment="1">
      <alignment horizontal="left"/>
    </xf>
    <xf numFmtId="44" fontId="0" fillId="7" borderId="1" xfId="0" applyNumberFormat="1" applyFill="1"/>
    <xf numFmtId="164" fontId="4" fillId="7" borderId="2" xfId="0" applyNumberFormat="1" applyFont="1" applyFill="1" applyBorder="1"/>
    <xf numFmtId="0" fontId="0" fillId="7" borderId="1" xfId="0" applyFill="1"/>
    <xf numFmtId="0" fontId="9" fillId="4" borderId="0" xfId="0" applyFont="1" applyFill="1" applyBorder="1" applyAlignment="1">
      <alignment horizontal="left" vertical="center"/>
    </xf>
    <xf numFmtId="0" fontId="10" fillId="6" borderId="0" xfId="0" applyFont="1" applyFill="1" applyBorder="1" applyAlignment="1">
      <alignment horizontal="left" vertical="center"/>
    </xf>
    <xf numFmtId="14" fontId="7" fillId="5" borderId="0" xfId="0" applyNumberFormat="1" applyFont="1" applyFill="1" applyBorder="1" applyAlignment="1">
      <alignment horizontal="center"/>
    </xf>
    <xf numFmtId="14" fontId="7" fillId="5" borderId="0" xfId="1" applyNumberFormat="1" applyFont="1" applyFill="1" applyAlignment="1">
      <alignment horizontal="center"/>
    </xf>
    <xf numFmtId="0" fontId="7" fillId="5" borderId="0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1" xfId="0" applyFont="1" applyFill="1" applyBorder="1"/>
    <xf numFmtId="44" fontId="3" fillId="9" borderId="1" xfId="0" applyNumberFormat="1" applyFont="1" applyFill="1" applyBorder="1"/>
    <xf numFmtId="2" fontId="3" fillId="9" borderId="1" xfId="0" applyNumberFormat="1" applyFont="1" applyFill="1" applyBorder="1"/>
    <xf numFmtId="0" fontId="5" fillId="10" borderId="1" xfId="0" applyFont="1" applyFill="1" applyAlignment="1">
      <alignment horizontal="center"/>
    </xf>
    <xf numFmtId="0" fontId="5" fillId="10" borderId="3" xfId="0" applyFont="1" applyFill="1" applyBorder="1" applyAlignment="1">
      <alignment horizontal="center"/>
    </xf>
    <xf numFmtId="44" fontId="5" fillId="10" borderId="3" xfId="0" applyNumberFormat="1" applyFont="1" applyFill="1" applyBorder="1" applyAlignment="1">
      <alignment horizontal="center"/>
    </xf>
    <xf numFmtId="0" fontId="15" fillId="5" borderId="0" xfId="0" applyNumberFormat="1" applyFont="1" applyFill="1" applyBorder="1" applyAlignment="1">
      <alignment horizontal="center"/>
    </xf>
    <xf numFmtId="14" fontId="15" fillId="5" borderId="0" xfId="0" applyNumberFormat="1" applyFont="1" applyFill="1" applyBorder="1" applyAlignment="1">
      <alignment horizontal="center"/>
    </xf>
  </cellXfs>
  <cellStyles count="2">
    <cellStyle name="LeftColumn" xfId="1" xr:uid="{00000000-0005-0000-0000-000000000000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N308"/>
  <sheetViews>
    <sheetView tabSelected="1" workbookViewId="0">
      <selection activeCell="B9" sqref="B9"/>
    </sheetView>
  </sheetViews>
  <sheetFormatPr defaultColWidth="19.88671875" defaultRowHeight="14.4" outlineLevelRow="2" x14ac:dyDescent="0.35"/>
  <cols>
    <col min="1" max="1" width="28.6640625" style="4" customWidth="1"/>
    <col min="2" max="2" width="14.33203125" style="36" bestFit="1" customWidth="1"/>
    <col min="3" max="3" width="12" style="37" customWidth="1"/>
    <col min="4" max="4" width="28.5546875" style="38" customWidth="1"/>
    <col min="5" max="5" width="11" style="39" customWidth="1"/>
    <col min="6" max="6" width="12" style="37" customWidth="1"/>
    <col min="7" max="7" width="12.44140625" style="37" customWidth="1"/>
    <col min="8" max="16384" width="19.88671875" style="37"/>
  </cols>
  <sheetData>
    <row r="1" spans="1:14" s="1" customFormat="1" ht="42.75" customHeight="1" x14ac:dyDescent="0.45">
      <c r="A1" s="31" t="s">
        <v>0</v>
      </c>
      <c r="D1" s="2"/>
      <c r="E1" s="3"/>
    </row>
    <row r="2" spans="1:14" s="15" customFormat="1" ht="18" customHeight="1" x14ac:dyDescent="0.35">
      <c r="A2" s="10" t="s">
        <v>1</v>
      </c>
      <c r="B2" s="11"/>
      <c r="C2" s="11"/>
      <c r="D2" s="12"/>
      <c r="E2" s="13"/>
      <c r="F2" s="11"/>
      <c r="G2" s="11"/>
      <c r="H2" s="11"/>
      <c r="I2" s="11"/>
      <c r="J2" s="14"/>
      <c r="K2" s="14"/>
      <c r="L2" s="14"/>
      <c r="M2" s="14"/>
      <c r="N2" s="14"/>
    </row>
    <row r="3" spans="1:14" s="9" customFormat="1" ht="24" customHeight="1" x14ac:dyDescent="0.45">
      <c r="A3" s="32" t="s">
        <v>2</v>
      </c>
      <c r="B3" s="5"/>
      <c r="C3" s="5"/>
      <c r="D3" s="6"/>
      <c r="E3" s="7"/>
      <c r="F3" s="7"/>
      <c r="G3" s="8"/>
      <c r="H3" s="7"/>
      <c r="I3" s="7"/>
      <c r="J3" s="7"/>
      <c r="K3" s="7"/>
      <c r="L3" s="7"/>
      <c r="M3" s="7"/>
      <c r="N3" s="7"/>
    </row>
    <row r="4" spans="1:14" s="15" customFormat="1" ht="17.25" customHeight="1" x14ac:dyDescent="0.35">
      <c r="A4" s="40" t="s">
        <v>3</v>
      </c>
      <c r="B4" s="41" t="s">
        <v>4</v>
      </c>
      <c r="C4" s="41" t="s">
        <v>5</v>
      </c>
      <c r="D4" s="42" t="s">
        <v>6</v>
      </c>
      <c r="E4" s="16"/>
    </row>
    <row r="5" spans="1:14" s="18" customFormat="1" hidden="1" outlineLevel="2" x14ac:dyDescent="0.35">
      <c r="A5" s="33">
        <v>42865</v>
      </c>
      <c r="B5" s="17" t="s">
        <v>7</v>
      </c>
      <c r="C5" s="18" t="s">
        <v>8</v>
      </c>
      <c r="D5" s="19">
        <v>58125</v>
      </c>
      <c r="E5" s="20"/>
      <c r="F5" s="21"/>
      <c r="G5" s="22"/>
    </row>
    <row r="6" spans="1:14" s="18" customFormat="1" hidden="1" outlineLevel="2" x14ac:dyDescent="0.35">
      <c r="A6" s="33">
        <v>42865</v>
      </c>
      <c r="B6" s="23" t="s">
        <v>9</v>
      </c>
      <c r="C6" s="18" t="s">
        <v>10</v>
      </c>
      <c r="D6" s="19">
        <v>32118.94</v>
      </c>
      <c r="E6" s="20"/>
      <c r="F6" s="21"/>
      <c r="G6" s="22"/>
    </row>
    <row r="7" spans="1:14" s="18" customFormat="1" hidden="1" outlineLevel="2" x14ac:dyDescent="0.35">
      <c r="A7" s="33">
        <v>42865</v>
      </c>
      <c r="B7" s="23" t="s">
        <v>11</v>
      </c>
      <c r="C7" s="18" t="s">
        <v>12</v>
      </c>
      <c r="D7" s="19">
        <v>375814.52</v>
      </c>
      <c r="E7" s="20"/>
      <c r="F7" s="21"/>
      <c r="G7" s="22"/>
    </row>
    <row r="8" spans="1:14" s="18" customFormat="1" hidden="1" outlineLevel="2" x14ac:dyDescent="0.35">
      <c r="A8" s="33">
        <v>42865</v>
      </c>
      <c r="B8" s="23" t="s">
        <v>13</v>
      </c>
      <c r="C8" s="18" t="s">
        <v>14</v>
      </c>
      <c r="D8" s="19">
        <v>265978.40999999997</v>
      </c>
      <c r="E8" s="20"/>
      <c r="F8" s="21"/>
      <c r="G8" s="22"/>
    </row>
    <row r="9" spans="1:14" s="18" customFormat="1" outlineLevel="1" collapsed="1" x14ac:dyDescent="0.35">
      <c r="A9" s="43" t="s">
        <v>463</v>
      </c>
      <c r="B9" s="23"/>
      <c r="D9" s="19">
        <f>SUBTOTAL(9,D5:D8)</f>
        <v>732036.87</v>
      </c>
      <c r="E9" s="20"/>
      <c r="F9" s="21"/>
      <c r="G9" s="22"/>
    </row>
    <row r="10" spans="1:14" s="18" customFormat="1" hidden="1" outlineLevel="2" x14ac:dyDescent="0.35">
      <c r="A10" s="33">
        <v>42867</v>
      </c>
      <c r="B10" s="23" t="s">
        <v>15</v>
      </c>
      <c r="C10" s="18" t="s">
        <v>16</v>
      </c>
      <c r="D10" s="19">
        <v>47500</v>
      </c>
      <c r="E10" s="20"/>
      <c r="F10" s="21"/>
      <c r="G10" s="22"/>
    </row>
    <row r="11" spans="1:14" s="18" customFormat="1" hidden="1" outlineLevel="2" x14ac:dyDescent="0.35">
      <c r="A11" s="34">
        <v>42867</v>
      </c>
      <c r="B11" s="23" t="s">
        <v>17</v>
      </c>
      <c r="C11" s="18" t="s">
        <v>18</v>
      </c>
      <c r="D11" s="19">
        <v>28734.25</v>
      </c>
      <c r="E11" s="20"/>
      <c r="F11" s="21"/>
      <c r="G11" s="22"/>
    </row>
    <row r="12" spans="1:14" s="24" customFormat="1" hidden="1" outlineLevel="2" x14ac:dyDescent="0.35">
      <c r="A12" s="33">
        <v>42867</v>
      </c>
      <c r="B12" s="23" t="s">
        <v>19</v>
      </c>
      <c r="C12" s="24" t="s">
        <v>20</v>
      </c>
      <c r="D12" s="25">
        <v>360382</v>
      </c>
      <c r="E12" s="26"/>
      <c r="F12" s="21"/>
      <c r="G12" s="22"/>
    </row>
    <row r="13" spans="1:14" s="18" customFormat="1" hidden="1" outlineLevel="2" x14ac:dyDescent="0.35">
      <c r="A13" s="33">
        <v>42867</v>
      </c>
      <c r="B13" s="23" t="s">
        <v>21</v>
      </c>
      <c r="C13" s="18" t="s">
        <v>22</v>
      </c>
      <c r="D13" s="19">
        <v>205198.1</v>
      </c>
      <c r="E13" s="20"/>
      <c r="F13" s="21"/>
      <c r="G13" s="22"/>
    </row>
    <row r="14" spans="1:14" s="18" customFormat="1" outlineLevel="1" collapsed="1" x14ac:dyDescent="0.35">
      <c r="A14" s="44" t="s">
        <v>464</v>
      </c>
      <c r="B14" s="23"/>
      <c r="D14" s="19">
        <f>SUBTOTAL(9,D10:D13)</f>
        <v>641814.35</v>
      </c>
      <c r="E14" s="20"/>
      <c r="F14" s="21"/>
      <c r="G14" s="22"/>
    </row>
    <row r="15" spans="1:14" s="18" customFormat="1" hidden="1" outlineLevel="2" x14ac:dyDescent="0.35">
      <c r="A15" s="33">
        <v>42869</v>
      </c>
      <c r="B15" s="23" t="s">
        <v>23</v>
      </c>
      <c r="C15" s="18" t="s">
        <v>24</v>
      </c>
      <c r="D15" s="19">
        <v>84000</v>
      </c>
      <c r="E15" s="20"/>
      <c r="F15" s="21"/>
      <c r="G15" s="22"/>
    </row>
    <row r="16" spans="1:14" s="18" customFormat="1" hidden="1" outlineLevel="2" x14ac:dyDescent="0.35">
      <c r="A16" s="33">
        <v>42869</v>
      </c>
      <c r="B16" s="23" t="s">
        <v>25</v>
      </c>
      <c r="C16" s="18" t="s">
        <v>26</v>
      </c>
      <c r="D16" s="19">
        <v>39415.82</v>
      </c>
      <c r="E16" s="20"/>
      <c r="F16" s="21"/>
      <c r="G16" s="22"/>
    </row>
    <row r="17" spans="1:7" s="18" customFormat="1" hidden="1" outlineLevel="2" x14ac:dyDescent="0.35">
      <c r="A17" s="33">
        <v>42869</v>
      </c>
      <c r="B17" s="23" t="s">
        <v>27</v>
      </c>
      <c r="C17" s="18" t="s">
        <v>28</v>
      </c>
      <c r="D17" s="19">
        <v>684991.25</v>
      </c>
      <c r="E17" s="20"/>
      <c r="F17" s="21"/>
      <c r="G17" s="22"/>
    </row>
    <row r="18" spans="1:7" s="18" customFormat="1" hidden="1" outlineLevel="2" x14ac:dyDescent="0.35">
      <c r="A18" s="33">
        <v>42869</v>
      </c>
      <c r="B18" s="23" t="s">
        <v>29</v>
      </c>
      <c r="C18" s="18" t="s">
        <v>30</v>
      </c>
      <c r="D18" s="19">
        <v>312948.71000000002</v>
      </c>
      <c r="E18" s="20"/>
      <c r="F18" s="21"/>
      <c r="G18" s="22"/>
    </row>
    <row r="19" spans="1:7" s="18" customFormat="1" outlineLevel="1" collapsed="1" x14ac:dyDescent="0.35">
      <c r="A19" s="44" t="s">
        <v>465</v>
      </c>
      <c r="B19" s="23"/>
      <c r="D19" s="19">
        <f>SUBTOTAL(9,D15:D18)</f>
        <v>1121355.78</v>
      </c>
      <c r="E19" s="20"/>
      <c r="F19" s="21"/>
      <c r="G19" s="22"/>
    </row>
    <row r="20" spans="1:7" s="18" customFormat="1" hidden="1" outlineLevel="2" x14ac:dyDescent="0.35">
      <c r="A20" s="33">
        <v>42870</v>
      </c>
      <c r="B20" s="27" t="s">
        <v>31</v>
      </c>
      <c r="C20" s="18" t="s">
        <v>32</v>
      </c>
      <c r="D20" s="19">
        <v>32950</v>
      </c>
      <c r="E20" s="20"/>
      <c r="F20" s="21"/>
      <c r="G20" s="22"/>
    </row>
    <row r="21" spans="1:7" s="18" customFormat="1" hidden="1" outlineLevel="2" x14ac:dyDescent="0.35">
      <c r="A21" s="33">
        <v>42870</v>
      </c>
      <c r="B21" s="27" t="s">
        <v>33</v>
      </c>
      <c r="C21" s="18" t="s">
        <v>34</v>
      </c>
      <c r="D21" s="19">
        <v>21435</v>
      </c>
      <c r="E21" s="20"/>
      <c r="F21" s="21"/>
      <c r="G21" s="22"/>
    </row>
    <row r="22" spans="1:7" s="18" customFormat="1" hidden="1" outlineLevel="2" x14ac:dyDescent="0.35">
      <c r="A22" s="33">
        <v>42870</v>
      </c>
      <c r="B22" s="27" t="s">
        <v>35</v>
      </c>
      <c r="C22" s="18" t="s">
        <v>36</v>
      </c>
      <c r="D22" s="19">
        <v>275118</v>
      </c>
      <c r="E22" s="20"/>
      <c r="F22" s="21"/>
      <c r="G22" s="22"/>
    </row>
    <row r="23" spans="1:7" s="18" customFormat="1" hidden="1" outlineLevel="2" x14ac:dyDescent="0.35">
      <c r="A23" s="33">
        <v>42870</v>
      </c>
      <c r="B23" s="27" t="s">
        <v>37</v>
      </c>
      <c r="C23" s="18" t="s">
        <v>38</v>
      </c>
      <c r="D23" s="19">
        <v>192412.32</v>
      </c>
      <c r="E23" s="20"/>
      <c r="F23" s="21"/>
      <c r="G23" s="22"/>
    </row>
    <row r="24" spans="1:7" s="18" customFormat="1" outlineLevel="1" collapsed="1" x14ac:dyDescent="0.35">
      <c r="A24" s="44" t="s">
        <v>466</v>
      </c>
      <c r="B24" s="27"/>
      <c r="D24" s="19">
        <f>SUBTOTAL(9,D20:D23)</f>
        <v>521915.32</v>
      </c>
      <c r="E24" s="20"/>
      <c r="F24" s="21"/>
      <c r="G24" s="22"/>
    </row>
    <row r="25" spans="1:7" s="18" customFormat="1" hidden="1" outlineLevel="2" x14ac:dyDescent="0.35">
      <c r="A25" s="33">
        <v>42872</v>
      </c>
      <c r="B25" s="27" t="s">
        <v>39</v>
      </c>
      <c r="C25" s="18" t="s">
        <v>40</v>
      </c>
      <c r="D25" s="28">
        <v>41883</v>
      </c>
      <c r="E25" s="20"/>
      <c r="F25" s="21"/>
      <c r="G25" s="22"/>
    </row>
    <row r="26" spans="1:7" s="18" customFormat="1" hidden="1" outlineLevel="2" x14ac:dyDescent="0.35">
      <c r="A26" s="33">
        <v>42872</v>
      </c>
      <c r="B26" s="27" t="s">
        <v>41</v>
      </c>
      <c r="C26" s="18" t="s">
        <v>42</v>
      </c>
      <c r="D26" s="19">
        <v>29147.31</v>
      </c>
      <c r="E26" s="20"/>
      <c r="F26" s="21"/>
      <c r="G26" s="22"/>
    </row>
    <row r="27" spans="1:7" s="18" customFormat="1" hidden="1" outlineLevel="2" x14ac:dyDescent="0.35">
      <c r="A27" s="33">
        <v>42872</v>
      </c>
      <c r="B27" s="27" t="s">
        <v>43</v>
      </c>
      <c r="C27" s="18" t="s">
        <v>44</v>
      </c>
      <c r="D27" s="19">
        <v>325184.82</v>
      </c>
      <c r="E27" s="20"/>
      <c r="F27" s="21"/>
      <c r="G27" s="22"/>
    </row>
    <row r="28" spans="1:7" s="18" customFormat="1" hidden="1" outlineLevel="2" x14ac:dyDescent="0.35">
      <c r="A28" s="33">
        <v>42872</v>
      </c>
      <c r="B28" s="27" t="s">
        <v>45</v>
      </c>
      <c r="C28" s="18" t="s">
        <v>46</v>
      </c>
      <c r="D28" s="19">
        <v>215948.63</v>
      </c>
      <c r="E28" s="20"/>
      <c r="F28" s="21"/>
      <c r="G28" s="22"/>
    </row>
    <row r="29" spans="1:7" s="18" customFormat="1" outlineLevel="1" collapsed="1" x14ac:dyDescent="0.35">
      <c r="A29" s="44" t="s">
        <v>467</v>
      </c>
      <c r="B29" s="27"/>
      <c r="D29" s="19">
        <f>SUBTOTAL(9,D25:D28)</f>
        <v>612163.76</v>
      </c>
      <c r="E29" s="20"/>
      <c r="F29" s="21"/>
      <c r="G29" s="22"/>
    </row>
    <row r="30" spans="1:7" s="18" customFormat="1" hidden="1" outlineLevel="2" x14ac:dyDescent="0.35">
      <c r="A30" s="33">
        <v>42876</v>
      </c>
      <c r="B30" s="27" t="s">
        <v>47</v>
      </c>
      <c r="C30" s="18" t="s">
        <v>48</v>
      </c>
      <c r="D30" s="19">
        <v>28552</v>
      </c>
      <c r="E30" s="20"/>
      <c r="F30" s="21"/>
      <c r="G30" s="22"/>
    </row>
    <row r="31" spans="1:7" s="18" customFormat="1" hidden="1" outlineLevel="2" x14ac:dyDescent="0.35">
      <c r="A31" s="33">
        <v>42876</v>
      </c>
      <c r="B31" s="27" t="s">
        <v>49</v>
      </c>
      <c r="C31" s="18" t="s">
        <v>50</v>
      </c>
      <c r="D31" s="19">
        <v>18945.18</v>
      </c>
      <c r="E31" s="20"/>
      <c r="F31" s="21"/>
      <c r="G31" s="22"/>
    </row>
    <row r="32" spans="1:7" s="18" customFormat="1" hidden="1" outlineLevel="2" x14ac:dyDescent="0.35">
      <c r="A32" s="33">
        <v>42876</v>
      </c>
      <c r="B32" s="27" t="s">
        <v>51</v>
      </c>
      <c r="C32" s="18" t="s">
        <v>52</v>
      </c>
      <c r="D32" s="19">
        <v>155974.60999999999</v>
      </c>
      <c r="E32" s="20"/>
      <c r="F32" s="21"/>
      <c r="G32" s="22"/>
    </row>
    <row r="33" spans="1:7" s="18" customFormat="1" hidden="1" outlineLevel="2" x14ac:dyDescent="0.35">
      <c r="A33" s="33">
        <v>42876</v>
      </c>
      <c r="B33" s="27" t="s">
        <v>53</v>
      </c>
      <c r="C33" s="18" t="s">
        <v>54</v>
      </c>
      <c r="D33" s="19">
        <v>185914.25</v>
      </c>
      <c r="E33" s="20"/>
      <c r="F33" s="21"/>
      <c r="G33" s="22"/>
    </row>
    <row r="34" spans="1:7" s="18" customFormat="1" outlineLevel="1" collapsed="1" x14ac:dyDescent="0.35">
      <c r="A34" s="44" t="s">
        <v>468</v>
      </c>
      <c r="B34" s="23"/>
      <c r="D34" s="19">
        <f>SUBTOTAL(9,D30:D33)</f>
        <v>389386.04</v>
      </c>
      <c r="E34" s="20"/>
      <c r="F34" s="21"/>
      <c r="G34" s="22"/>
    </row>
    <row r="35" spans="1:7" s="18" customFormat="1" hidden="1" outlineLevel="2" x14ac:dyDescent="0.35">
      <c r="A35" s="33">
        <v>42878</v>
      </c>
      <c r="B35" s="23" t="s">
        <v>55</v>
      </c>
      <c r="C35" s="18" t="s">
        <v>56</v>
      </c>
      <c r="D35" s="19">
        <v>31775</v>
      </c>
      <c r="E35" s="20"/>
      <c r="F35" s="21"/>
      <c r="G35" s="22"/>
    </row>
    <row r="36" spans="1:7" s="24" customFormat="1" hidden="1" outlineLevel="2" x14ac:dyDescent="0.35">
      <c r="A36" s="33">
        <v>42878</v>
      </c>
      <c r="B36" s="23" t="s">
        <v>57</v>
      </c>
      <c r="C36" s="24" t="s">
        <v>58</v>
      </c>
      <c r="D36" s="25">
        <v>34615.82</v>
      </c>
      <c r="E36" s="26"/>
      <c r="F36" s="21"/>
      <c r="G36" s="22"/>
    </row>
    <row r="37" spans="1:7" s="24" customFormat="1" hidden="1" outlineLevel="2" x14ac:dyDescent="0.35">
      <c r="A37" s="33">
        <v>42878</v>
      </c>
      <c r="B37" s="23" t="s">
        <v>59</v>
      </c>
      <c r="C37" s="24" t="s">
        <v>60</v>
      </c>
      <c r="D37" s="25">
        <v>318994.31</v>
      </c>
      <c r="E37" s="26"/>
      <c r="F37" s="21"/>
      <c r="G37" s="22"/>
    </row>
    <row r="38" spans="1:7" s="24" customFormat="1" hidden="1" outlineLevel="2" x14ac:dyDescent="0.35">
      <c r="A38" s="33">
        <v>42878</v>
      </c>
      <c r="B38" s="23" t="s">
        <v>61</v>
      </c>
      <c r="C38" s="24" t="s">
        <v>62</v>
      </c>
      <c r="D38" s="25">
        <v>155649.21</v>
      </c>
      <c r="E38" s="26"/>
      <c r="F38" s="21"/>
      <c r="G38" s="22"/>
    </row>
    <row r="39" spans="1:7" s="24" customFormat="1" outlineLevel="1" collapsed="1" x14ac:dyDescent="0.35">
      <c r="A39" s="44" t="s">
        <v>469</v>
      </c>
      <c r="B39" s="23"/>
      <c r="D39" s="25">
        <f>SUBTOTAL(9,D35:D38)</f>
        <v>541034.34</v>
      </c>
      <c r="E39" s="26"/>
      <c r="F39" s="21"/>
      <c r="G39" s="22"/>
    </row>
    <row r="40" spans="1:7" s="24" customFormat="1" hidden="1" outlineLevel="2" x14ac:dyDescent="0.35">
      <c r="A40" s="33">
        <v>42880</v>
      </c>
      <c r="B40" s="23" t="s">
        <v>63</v>
      </c>
      <c r="C40" s="24" t="s">
        <v>64</v>
      </c>
      <c r="D40" s="25">
        <v>58115</v>
      </c>
      <c r="E40" s="26"/>
      <c r="F40" s="21"/>
      <c r="G40" s="22"/>
    </row>
    <row r="41" spans="1:7" s="24" customFormat="1" hidden="1" outlineLevel="2" x14ac:dyDescent="0.35">
      <c r="A41" s="33">
        <v>42880</v>
      </c>
      <c r="B41" s="23" t="s">
        <v>65</v>
      </c>
      <c r="C41" s="24" t="s">
        <v>66</v>
      </c>
      <c r="D41" s="25">
        <v>36474.21</v>
      </c>
      <c r="E41" s="26"/>
      <c r="F41" s="21"/>
      <c r="G41" s="22"/>
    </row>
    <row r="42" spans="1:7" s="24" customFormat="1" hidden="1" outlineLevel="2" x14ac:dyDescent="0.35">
      <c r="A42" s="33">
        <v>42880</v>
      </c>
      <c r="B42" s="23" t="s">
        <v>67</v>
      </c>
      <c r="C42" s="24" t="s">
        <v>68</v>
      </c>
      <c r="D42" s="25">
        <v>418251.82</v>
      </c>
      <c r="E42" s="26"/>
      <c r="F42" s="21"/>
      <c r="G42" s="22"/>
    </row>
    <row r="43" spans="1:7" s="24" customFormat="1" hidden="1" outlineLevel="2" x14ac:dyDescent="0.35">
      <c r="A43" s="33">
        <v>42880</v>
      </c>
      <c r="B43" s="23" t="s">
        <v>69</v>
      </c>
      <c r="C43" s="24" t="s">
        <v>70</v>
      </c>
      <c r="D43" s="25">
        <v>218649.31</v>
      </c>
      <c r="E43" s="26"/>
      <c r="F43" s="21"/>
      <c r="G43" s="22"/>
    </row>
    <row r="44" spans="1:7" s="24" customFormat="1" outlineLevel="1" collapsed="1" x14ac:dyDescent="0.35">
      <c r="A44" s="44" t="s">
        <v>470</v>
      </c>
      <c r="B44" s="23"/>
      <c r="D44" s="25">
        <f>SUBTOTAL(9,D40:D43)</f>
        <v>731490.34000000008</v>
      </c>
      <c r="E44" s="26"/>
      <c r="F44" s="21"/>
      <c r="G44" s="22"/>
    </row>
    <row r="45" spans="1:7" s="24" customFormat="1" hidden="1" outlineLevel="2" x14ac:dyDescent="0.35">
      <c r="A45" s="33">
        <v>42881</v>
      </c>
      <c r="B45" s="23" t="s">
        <v>71</v>
      </c>
      <c r="C45" s="24" t="s">
        <v>72</v>
      </c>
      <c r="D45" s="25">
        <v>48450</v>
      </c>
      <c r="E45" s="26"/>
      <c r="F45" s="21"/>
      <c r="G45" s="22"/>
    </row>
    <row r="46" spans="1:7" s="24" customFormat="1" hidden="1" outlineLevel="2" x14ac:dyDescent="0.35">
      <c r="A46" s="33">
        <v>42881</v>
      </c>
      <c r="B46" s="23" t="s">
        <v>73</v>
      </c>
      <c r="C46" s="24" t="s">
        <v>74</v>
      </c>
      <c r="D46" s="25">
        <v>29308.935000000001</v>
      </c>
      <c r="E46" s="26"/>
      <c r="F46" s="21"/>
      <c r="G46" s="29"/>
    </row>
    <row r="47" spans="1:7" s="30" customFormat="1" hidden="1" outlineLevel="2" x14ac:dyDescent="0.35">
      <c r="A47" s="34">
        <v>42881</v>
      </c>
      <c r="B47" s="30" t="s">
        <v>75</v>
      </c>
      <c r="C47" s="30" t="s">
        <v>76</v>
      </c>
      <c r="D47" s="28">
        <v>367589.64</v>
      </c>
      <c r="F47" s="21"/>
    </row>
    <row r="48" spans="1:7" s="30" customFormat="1" hidden="1" outlineLevel="2" x14ac:dyDescent="0.35">
      <c r="A48" s="33">
        <v>42881</v>
      </c>
      <c r="B48" s="30" t="s">
        <v>77</v>
      </c>
      <c r="C48" s="30" t="s">
        <v>78</v>
      </c>
      <c r="D48" s="28">
        <v>209302.06200000001</v>
      </c>
      <c r="F48" s="21"/>
    </row>
    <row r="49" spans="1:6" s="30" customFormat="1" outlineLevel="1" collapsed="1" x14ac:dyDescent="0.35">
      <c r="A49" s="44" t="s">
        <v>471</v>
      </c>
      <c r="D49" s="28">
        <f>SUBTOTAL(9,D45:D48)</f>
        <v>654650.63699999999</v>
      </c>
      <c r="F49" s="21"/>
    </row>
    <row r="50" spans="1:6" s="30" customFormat="1" hidden="1" outlineLevel="2" x14ac:dyDescent="0.35">
      <c r="A50" s="33">
        <v>42882</v>
      </c>
      <c r="B50" s="30" t="s">
        <v>79</v>
      </c>
      <c r="C50" s="30" t="s">
        <v>80</v>
      </c>
      <c r="D50" s="28">
        <v>59375</v>
      </c>
      <c r="F50" s="21"/>
    </row>
    <row r="51" spans="1:6" s="30" customFormat="1" hidden="1" outlineLevel="2" x14ac:dyDescent="0.35">
      <c r="A51" s="33">
        <v>42882</v>
      </c>
      <c r="B51" s="30" t="s">
        <v>81</v>
      </c>
      <c r="C51" s="30" t="s">
        <v>82</v>
      </c>
      <c r="D51" s="28">
        <v>35917.8125</v>
      </c>
      <c r="F51" s="21"/>
    </row>
    <row r="52" spans="1:6" s="30" customFormat="1" hidden="1" outlineLevel="2" x14ac:dyDescent="0.35">
      <c r="A52" s="33">
        <v>42882</v>
      </c>
      <c r="B52" s="30" t="s">
        <v>83</v>
      </c>
      <c r="C52" s="30" t="s">
        <v>84</v>
      </c>
      <c r="D52" s="28">
        <v>450477.5</v>
      </c>
      <c r="F52" s="21"/>
    </row>
    <row r="53" spans="1:6" s="30" customFormat="1" hidden="1" outlineLevel="2" x14ac:dyDescent="0.35">
      <c r="A53" s="33">
        <v>42882</v>
      </c>
      <c r="B53" s="30" t="s">
        <v>85</v>
      </c>
      <c r="C53" s="30" t="s">
        <v>86</v>
      </c>
      <c r="D53" s="28">
        <v>256497.625</v>
      </c>
      <c r="F53" s="21"/>
    </row>
    <row r="54" spans="1:6" s="30" customFormat="1" outlineLevel="1" collapsed="1" x14ac:dyDescent="0.35">
      <c r="A54" s="44" t="s">
        <v>472</v>
      </c>
      <c r="D54" s="28">
        <f>SUBTOTAL(9,D50:D53)</f>
        <v>802267.9375</v>
      </c>
      <c r="F54" s="21"/>
    </row>
    <row r="55" spans="1:6" s="30" customFormat="1" hidden="1" outlineLevel="2" x14ac:dyDescent="0.35">
      <c r="A55" s="33">
        <v>42884</v>
      </c>
      <c r="B55" s="30" t="s">
        <v>87</v>
      </c>
      <c r="C55" s="30" t="s">
        <v>88</v>
      </c>
      <c r="D55" s="28">
        <v>63175</v>
      </c>
      <c r="F55" s="21"/>
    </row>
    <row r="56" spans="1:6" s="30" customFormat="1" hidden="1" outlineLevel="2" x14ac:dyDescent="0.35">
      <c r="A56" s="33">
        <v>42884</v>
      </c>
      <c r="B56" s="30" t="s">
        <v>89</v>
      </c>
      <c r="C56" s="30" t="s">
        <v>90</v>
      </c>
      <c r="D56" s="28">
        <v>38216.552500000005</v>
      </c>
      <c r="F56" s="21"/>
    </row>
    <row r="57" spans="1:6" s="30" customFormat="1" hidden="1" outlineLevel="2" x14ac:dyDescent="0.35">
      <c r="A57" s="33">
        <v>42884</v>
      </c>
      <c r="B57" s="30" t="s">
        <v>91</v>
      </c>
      <c r="C57" s="30" t="s">
        <v>92</v>
      </c>
      <c r="D57" s="28">
        <v>479308.06</v>
      </c>
      <c r="F57" s="21"/>
    </row>
    <row r="58" spans="1:6" s="30" customFormat="1" hidden="1" outlineLevel="2" x14ac:dyDescent="0.35">
      <c r="A58" s="33">
        <v>42884</v>
      </c>
      <c r="B58" s="30" t="s">
        <v>93</v>
      </c>
      <c r="C58" s="30" t="s">
        <v>94</v>
      </c>
      <c r="D58" s="28">
        <v>272913.473</v>
      </c>
      <c r="F58" s="21"/>
    </row>
    <row r="59" spans="1:6" s="30" customFormat="1" outlineLevel="1" collapsed="1" x14ac:dyDescent="0.35">
      <c r="A59" s="44" t="s">
        <v>473</v>
      </c>
      <c r="D59" s="28">
        <f>SUBTOTAL(9,D55:D58)</f>
        <v>853613.08550000004</v>
      </c>
      <c r="F59" s="21"/>
    </row>
    <row r="60" spans="1:6" s="30" customFormat="1" hidden="1" outlineLevel="2" x14ac:dyDescent="0.35">
      <c r="A60" s="33">
        <v>42885</v>
      </c>
      <c r="B60" s="30" t="s">
        <v>95</v>
      </c>
      <c r="C60" s="30" t="s">
        <v>96</v>
      </c>
      <c r="D60" s="28">
        <v>83125</v>
      </c>
      <c r="F60" s="21"/>
    </row>
    <row r="61" spans="1:6" s="30" customFormat="1" hidden="1" outlineLevel="2" x14ac:dyDescent="0.35">
      <c r="A61" s="33">
        <v>42885</v>
      </c>
      <c r="B61" s="30" t="s">
        <v>97</v>
      </c>
      <c r="C61" s="30" t="s">
        <v>98</v>
      </c>
      <c r="D61" s="28">
        <v>50284.9375</v>
      </c>
      <c r="F61" s="21"/>
    </row>
    <row r="62" spans="1:6" s="30" customFormat="1" hidden="1" outlineLevel="2" x14ac:dyDescent="0.35">
      <c r="A62" s="33">
        <v>42885</v>
      </c>
      <c r="B62" s="30" t="s">
        <v>99</v>
      </c>
      <c r="C62" s="30" t="s">
        <v>100</v>
      </c>
      <c r="D62" s="28">
        <v>630668.5</v>
      </c>
      <c r="F62" s="21"/>
    </row>
    <row r="63" spans="1:6" s="30" customFormat="1" hidden="1" outlineLevel="2" x14ac:dyDescent="0.35">
      <c r="A63" s="33">
        <v>42885</v>
      </c>
      <c r="B63" s="30" t="s">
        <v>101</v>
      </c>
      <c r="C63" s="30" t="s">
        <v>102</v>
      </c>
      <c r="D63" s="28">
        <v>359096.67499999999</v>
      </c>
      <c r="F63" s="21"/>
    </row>
    <row r="64" spans="1:6" s="30" customFormat="1" outlineLevel="1" collapsed="1" x14ac:dyDescent="0.35">
      <c r="A64" s="44" t="s">
        <v>474</v>
      </c>
      <c r="D64" s="28">
        <f>SUBTOTAL(9,D60:D63)</f>
        <v>1123175.1125</v>
      </c>
      <c r="F64" s="21"/>
    </row>
    <row r="65" spans="1:6" s="30" customFormat="1" hidden="1" outlineLevel="2" x14ac:dyDescent="0.35">
      <c r="A65" s="33">
        <v>42886</v>
      </c>
      <c r="B65" s="30" t="s">
        <v>103</v>
      </c>
      <c r="C65" s="30" t="s">
        <v>104</v>
      </c>
      <c r="D65" s="28">
        <v>46075</v>
      </c>
      <c r="F65" s="21"/>
    </row>
    <row r="66" spans="1:6" s="30" customFormat="1" hidden="1" outlineLevel="2" x14ac:dyDescent="0.35">
      <c r="A66" s="33">
        <v>42886</v>
      </c>
      <c r="B66" s="30" t="s">
        <v>105</v>
      </c>
      <c r="C66" s="30" t="s">
        <v>106</v>
      </c>
      <c r="D66" s="28">
        <v>27872.2225</v>
      </c>
      <c r="F66" s="21"/>
    </row>
    <row r="67" spans="1:6" s="30" customFormat="1" hidden="1" outlineLevel="2" x14ac:dyDescent="0.35">
      <c r="A67" s="33">
        <v>42886</v>
      </c>
      <c r="B67" s="30" t="s">
        <v>107</v>
      </c>
      <c r="C67" s="30" t="s">
        <v>108</v>
      </c>
      <c r="D67" s="28">
        <v>349570.54</v>
      </c>
      <c r="F67" s="21"/>
    </row>
    <row r="68" spans="1:6" s="30" customFormat="1" hidden="1" outlineLevel="2" x14ac:dyDescent="0.35">
      <c r="A68" s="33">
        <v>42886</v>
      </c>
      <c r="B68" s="30" t="s">
        <v>109</v>
      </c>
      <c r="C68" s="30" t="s">
        <v>110</v>
      </c>
      <c r="D68" s="28">
        <v>199042.15700000001</v>
      </c>
      <c r="F68" s="21"/>
    </row>
    <row r="69" spans="1:6" s="30" customFormat="1" outlineLevel="1" collapsed="1" x14ac:dyDescent="0.35">
      <c r="A69" s="44" t="s">
        <v>475</v>
      </c>
      <c r="D69" s="28">
        <f>SUBTOTAL(9,D65:D68)</f>
        <v>622559.91949999996</v>
      </c>
      <c r="F69" s="21"/>
    </row>
    <row r="70" spans="1:6" s="30" customFormat="1" hidden="1" outlineLevel="2" x14ac:dyDescent="0.35">
      <c r="A70" s="33">
        <v>42890</v>
      </c>
      <c r="B70" s="30" t="s">
        <v>111</v>
      </c>
      <c r="C70" s="30" t="s">
        <v>112</v>
      </c>
      <c r="D70" s="28">
        <v>54625</v>
      </c>
      <c r="F70" s="21"/>
    </row>
    <row r="71" spans="1:6" s="30" customFormat="1" hidden="1" outlineLevel="2" x14ac:dyDescent="0.35">
      <c r="A71" s="33">
        <v>42890</v>
      </c>
      <c r="B71" s="30" t="s">
        <v>113</v>
      </c>
      <c r="C71" s="30" t="s">
        <v>114</v>
      </c>
      <c r="D71" s="28">
        <v>33044.387499999997</v>
      </c>
      <c r="F71" s="21"/>
    </row>
    <row r="72" spans="1:6" s="30" customFormat="1" hidden="1" outlineLevel="2" x14ac:dyDescent="0.35">
      <c r="A72" s="33">
        <v>42890</v>
      </c>
      <c r="B72" s="30" t="s">
        <v>115</v>
      </c>
      <c r="C72" s="30" t="s">
        <v>116</v>
      </c>
      <c r="D72" s="28">
        <v>414439.3</v>
      </c>
      <c r="F72" s="21"/>
    </row>
    <row r="73" spans="1:6" s="30" customFormat="1" hidden="1" outlineLevel="2" x14ac:dyDescent="0.35">
      <c r="A73" s="33">
        <v>42890</v>
      </c>
      <c r="B73" s="30" t="s">
        <v>117</v>
      </c>
      <c r="C73" s="30" t="s">
        <v>118</v>
      </c>
      <c r="D73" s="28">
        <v>235977.815</v>
      </c>
      <c r="F73" s="21"/>
    </row>
    <row r="74" spans="1:6" s="30" customFormat="1" outlineLevel="1" collapsed="1" x14ac:dyDescent="0.35">
      <c r="A74" s="44" t="s">
        <v>476</v>
      </c>
      <c r="D74" s="28">
        <f>SUBTOTAL(9,D70:D73)</f>
        <v>738086.50249999994</v>
      </c>
      <c r="F74" s="21"/>
    </row>
    <row r="75" spans="1:6" s="30" customFormat="1" hidden="1" outlineLevel="2" x14ac:dyDescent="0.35">
      <c r="A75" s="33">
        <v>42892</v>
      </c>
      <c r="B75" s="30" t="s">
        <v>119</v>
      </c>
      <c r="C75" s="30" t="s">
        <v>120</v>
      </c>
      <c r="D75" s="28">
        <v>56050</v>
      </c>
      <c r="F75" s="21"/>
    </row>
    <row r="76" spans="1:6" s="30" customFormat="1" hidden="1" outlineLevel="2" x14ac:dyDescent="0.35">
      <c r="A76" s="33">
        <v>42892</v>
      </c>
      <c r="B76" s="30" t="s">
        <v>121</v>
      </c>
      <c r="C76" s="30" t="s">
        <v>122</v>
      </c>
      <c r="D76" s="28">
        <v>33906.415000000001</v>
      </c>
      <c r="F76" s="21"/>
    </row>
    <row r="77" spans="1:6" s="30" customFormat="1" hidden="1" outlineLevel="2" x14ac:dyDescent="0.35">
      <c r="A77" s="33">
        <v>42892</v>
      </c>
      <c r="B77" s="30" t="s">
        <v>123</v>
      </c>
      <c r="C77" s="30" t="s">
        <v>124</v>
      </c>
      <c r="D77" s="28">
        <v>425250.76</v>
      </c>
      <c r="F77" s="21"/>
    </row>
    <row r="78" spans="1:6" s="30" customFormat="1" hidden="1" outlineLevel="2" x14ac:dyDescent="0.35">
      <c r="A78" s="33">
        <v>42892</v>
      </c>
      <c r="B78" s="30" t="s">
        <v>125</v>
      </c>
      <c r="C78" s="30" t="s">
        <v>126</v>
      </c>
      <c r="D78" s="28">
        <v>242133.758</v>
      </c>
      <c r="F78" s="21"/>
    </row>
    <row r="79" spans="1:6" s="30" customFormat="1" outlineLevel="1" collapsed="1" x14ac:dyDescent="0.35">
      <c r="A79" s="44" t="s">
        <v>477</v>
      </c>
      <c r="D79" s="28">
        <f>SUBTOTAL(9,D75:D78)</f>
        <v>757340.93300000008</v>
      </c>
      <c r="F79" s="21"/>
    </row>
    <row r="80" spans="1:6" s="30" customFormat="1" hidden="1" outlineLevel="2" x14ac:dyDescent="0.35">
      <c r="A80" s="33">
        <v>42893</v>
      </c>
      <c r="B80" s="30" t="s">
        <v>127</v>
      </c>
      <c r="C80" s="30" t="s">
        <v>128</v>
      </c>
      <c r="D80" s="28">
        <v>57475</v>
      </c>
      <c r="F80" s="21"/>
    </row>
    <row r="81" spans="1:6" s="30" customFormat="1" hidden="1" outlineLevel="2" x14ac:dyDescent="0.35">
      <c r="A81" s="33">
        <v>42893</v>
      </c>
      <c r="B81" s="30" t="s">
        <v>129</v>
      </c>
      <c r="C81" s="30" t="s">
        <v>130</v>
      </c>
      <c r="D81" s="28">
        <v>34768.442499999997</v>
      </c>
      <c r="F81" s="21"/>
    </row>
    <row r="82" spans="1:6" s="30" customFormat="1" hidden="1" outlineLevel="2" x14ac:dyDescent="0.35">
      <c r="A82" s="33">
        <v>42893</v>
      </c>
      <c r="B82" s="30" t="s">
        <v>131</v>
      </c>
      <c r="C82" s="30" t="s">
        <v>132</v>
      </c>
      <c r="D82" s="28">
        <v>436062.22</v>
      </c>
      <c r="F82" s="21"/>
    </row>
    <row r="83" spans="1:6" s="30" customFormat="1" hidden="1" outlineLevel="2" x14ac:dyDescent="0.35">
      <c r="A83" s="33">
        <v>42893</v>
      </c>
      <c r="B83" s="30" t="s">
        <v>133</v>
      </c>
      <c r="C83" s="30" t="s">
        <v>134</v>
      </c>
      <c r="D83" s="28">
        <v>248289.701</v>
      </c>
      <c r="F83" s="21"/>
    </row>
    <row r="84" spans="1:6" s="30" customFormat="1" outlineLevel="1" collapsed="1" x14ac:dyDescent="0.35">
      <c r="A84" s="44" t="s">
        <v>478</v>
      </c>
      <c r="D84" s="28">
        <f>SUBTOTAL(9,D80:D83)</f>
        <v>776595.36349999998</v>
      </c>
      <c r="F84" s="21"/>
    </row>
    <row r="85" spans="1:6" s="30" customFormat="1" hidden="1" outlineLevel="2" x14ac:dyDescent="0.35">
      <c r="A85" s="33">
        <v>42895</v>
      </c>
      <c r="B85" s="30" t="s">
        <v>135</v>
      </c>
      <c r="C85" s="30" t="s">
        <v>136</v>
      </c>
      <c r="D85" s="28">
        <v>76950</v>
      </c>
      <c r="F85" s="21"/>
    </row>
    <row r="86" spans="1:6" s="30" customFormat="1" hidden="1" outlineLevel="2" x14ac:dyDescent="0.35">
      <c r="A86" s="33">
        <v>42895</v>
      </c>
      <c r="B86" s="30" t="s">
        <v>137</v>
      </c>
      <c r="C86" s="30" t="s">
        <v>138</v>
      </c>
      <c r="D86" s="28">
        <v>46549.485000000001</v>
      </c>
      <c r="F86" s="21"/>
    </row>
    <row r="87" spans="1:6" s="30" customFormat="1" hidden="1" outlineLevel="2" x14ac:dyDescent="0.35">
      <c r="A87" s="33">
        <v>42895</v>
      </c>
      <c r="B87" s="30" t="s">
        <v>139</v>
      </c>
      <c r="C87" s="30" t="s">
        <v>140</v>
      </c>
      <c r="D87" s="28">
        <v>583818.84</v>
      </c>
      <c r="F87" s="21"/>
    </row>
    <row r="88" spans="1:6" s="30" customFormat="1" hidden="1" outlineLevel="2" x14ac:dyDescent="0.35">
      <c r="A88" s="33">
        <v>42895</v>
      </c>
      <c r="B88" s="30" t="s">
        <v>141</v>
      </c>
      <c r="C88" s="30" t="s">
        <v>142</v>
      </c>
      <c r="D88" s="28">
        <v>332420.92200000002</v>
      </c>
      <c r="F88" s="21"/>
    </row>
    <row r="89" spans="1:6" s="30" customFormat="1" outlineLevel="1" collapsed="1" x14ac:dyDescent="0.35">
      <c r="A89" s="44" t="s">
        <v>479</v>
      </c>
      <c r="D89" s="28">
        <f>SUBTOTAL(9,D85:D88)</f>
        <v>1039739.247</v>
      </c>
      <c r="F89" s="21"/>
    </row>
    <row r="90" spans="1:6" s="30" customFormat="1" hidden="1" outlineLevel="2" x14ac:dyDescent="0.35">
      <c r="A90" s="33">
        <v>42896</v>
      </c>
      <c r="B90" s="30" t="s">
        <v>143</v>
      </c>
      <c r="C90" s="30" t="s">
        <v>144</v>
      </c>
      <c r="D90" s="28">
        <v>51775</v>
      </c>
      <c r="F90" s="21"/>
    </row>
    <row r="91" spans="1:6" s="30" customFormat="1" hidden="1" outlineLevel="2" x14ac:dyDescent="0.35">
      <c r="A91" s="33">
        <v>42896</v>
      </c>
      <c r="B91" s="30" t="s">
        <v>145</v>
      </c>
      <c r="C91" s="30" t="s">
        <v>146</v>
      </c>
      <c r="D91" s="28">
        <v>31320.332500000004</v>
      </c>
      <c r="F91" s="21"/>
    </row>
    <row r="92" spans="1:6" s="30" customFormat="1" hidden="1" outlineLevel="2" x14ac:dyDescent="0.35">
      <c r="A92" s="33">
        <v>42896</v>
      </c>
      <c r="B92" s="30" t="s">
        <v>147</v>
      </c>
      <c r="C92" s="30" t="s">
        <v>148</v>
      </c>
      <c r="D92" s="28">
        <v>392816.38</v>
      </c>
      <c r="F92" s="21"/>
    </row>
    <row r="93" spans="1:6" s="30" customFormat="1" hidden="1" outlineLevel="2" x14ac:dyDescent="0.35">
      <c r="A93" s="33">
        <v>42896</v>
      </c>
      <c r="B93" s="30" t="s">
        <v>149</v>
      </c>
      <c r="C93" s="30" t="s">
        <v>150</v>
      </c>
      <c r="D93" s="28">
        <v>223665.92900000003</v>
      </c>
      <c r="F93" s="21"/>
    </row>
    <row r="94" spans="1:6" s="30" customFormat="1" outlineLevel="1" collapsed="1" x14ac:dyDescent="0.35">
      <c r="A94" s="44" t="s">
        <v>480</v>
      </c>
      <c r="D94" s="28">
        <f>SUBTOTAL(9,D90:D93)</f>
        <v>699577.64150000003</v>
      </c>
      <c r="F94" s="21"/>
    </row>
    <row r="95" spans="1:6" s="30" customFormat="1" hidden="1" outlineLevel="2" x14ac:dyDescent="0.35">
      <c r="A95" s="33">
        <v>42897</v>
      </c>
      <c r="B95" s="30" t="s">
        <v>151</v>
      </c>
      <c r="C95" s="30" t="s">
        <v>152</v>
      </c>
      <c r="D95" s="28">
        <v>45600</v>
      </c>
      <c r="F95" s="21"/>
    </row>
    <row r="96" spans="1:6" s="30" customFormat="1" hidden="1" outlineLevel="2" x14ac:dyDescent="0.35">
      <c r="A96" s="33">
        <v>42897</v>
      </c>
      <c r="B96" s="30" t="s">
        <v>153</v>
      </c>
      <c r="C96" s="30" t="s">
        <v>154</v>
      </c>
      <c r="D96" s="28">
        <v>27584.880000000001</v>
      </c>
      <c r="F96" s="21"/>
    </row>
    <row r="97" spans="1:6" s="30" customFormat="1" hidden="1" outlineLevel="2" x14ac:dyDescent="0.35">
      <c r="A97" s="33">
        <v>42897</v>
      </c>
      <c r="B97" s="30" t="s">
        <v>155</v>
      </c>
      <c r="C97" s="30" t="s">
        <v>156</v>
      </c>
      <c r="D97" s="28">
        <v>345966.72</v>
      </c>
      <c r="F97" s="21"/>
    </row>
    <row r="98" spans="1:6" s="30" customFormat="1" hidden="1" outlineLevel="2" x14ac:dyDescent="0.35">
      <c r="A98" s="33">
        <v>42897</v>
      </c>
      <c r="B98" s="30" t="s">
        <v>157</v>
      </c>
      <c r="C98" s="30" t="s">
        <v>158</v>
      </c>
      <c r="D98" s="28">
        <v>196990.17600000001</v>
      </c>
      <c r="F98" s="21"/>
    </row>
    <row r="99" spans="1:6" s="30" customFormat="1" outlineLevel="1" collapsed="1" x14ac:dyDescent="0.35">
      <c r="A99" s="44" t="s">
        <v>481</v>
      </c>
      <c r="D99" s="28">
        <f>SUBTOTAL(9,D95:D98)</f>
        <v>616141.77599999995</v>
      </c>
      <c r="F99" s="21"/>
    </row>
    <row r="100" spans="1:6" s="30" customFormat="1" hidden="1" outlineLevel="2" x14ac:dyDescent="0.35">
      <c r="A100" s="33">
        <v>42901</v>
      </c>
      <c r="B100" s="30" t="s">
        <v>159</v>
      </c>
      <c r="C100" s="30" t="s">
        <v>160</v>
      </c>
      <c r="D100" s="28">
        <v>54150</v>
      </c>
      <c r="F100" s="21"/>
    </row>
    <row r="101" spans="1:6" s="30" customFormat="1" hidden="1" outlineLevel="2" x14ac:dyDescent="0.35">
      <c r="A101" s="33">
        <v>42901</v>
      </c>
      <c r="B101" s="30" t="s">
        <v>161</v>
      </c>
      <c r="C101" s="30" t="s">
        <v>162</v>
      </c>
      <c r="D101" s="28">
        <v>32757.044999999998</v>
      </c>
      <c r="F101" s="21"/>
    </row>
    <row r="102" spans="1:6" s="30" customFormat="1" hidden="1" outlineLevel="2" x14ac:dyDescent="0.35">
      <c r="A102" s="33">
        <v>42901</v>
      </c>
      <c r="B102" s="30" t="s">
        <v>163</v>
      </c>
      <c r="C102" s="30" t="s">
        <v>164</v>
      </c>
      <c r="D102" s="28">
        <v>410835.48</v>
      </c>
      <c r="F102" s="21"/>
    </row>
    <row r="103" spans="1:6" s="30" customFormat="1" hidden="1" outlineLevel="2" x14ac:dyDescent="0.35">
      <c r="A103" s="33">
        <v>42901</v>
      </c>
      <c r="B103" s="30" t="s">
        <v>165</v>
      </c>
      <c r="C103" s="30" t="s">
        <v>166</v>
      </c>
      <c r="D103" s="28">
        <v>233925.83399999997</v>
      </c>
      <c r="F103" s="21"/>
    </row>
    <row r="104" spans="1:6" s="30" customFormat="1" outlineLevel="1" collapsed="1" x14ac:dyDescent="0.35">
      <c r="A104" s="44" t="s">
        <v>482</v>
      </c>
      <c r="D104" s="28">
        <f>SUBTOTAL(9,D100:D103)</f>
        <v>731668.35899999994</v>
      </c>
      <c r="F104" s="21"/>
    </row>
    <row r="105" spans="1:6" s="30" customFormat="1" hidden="1" outlineLevel="2" x14ac:dyDescent="0.35">
      <c r="A105" s="33">
        <v>42902</v>
      </c>
      <c r="B105" s="30" t="s">
        <v>167</v>
      </c>
      <c r="C105" s="30" t="s">
        <v>168</v>
      </c>
      <c r="D105" s="28">
        <v>46312.5</v>
      </c>
      <c r="F105" s="21"/>
    </row>
    <row r="106" spans="1:6" s="30" customFormat="1" hidden="1" outlineLevel="2" x14ac:dyDescent="0.35">
      <c r="A106" s="33">
        <v>42902</v>
      </c>
      <c r="B106" s="30" t="s">
        <v>169</v>
      </c>
      <c r="C106" s="30" t="s">
        <v>170</v>
      </c>
      <c r="D106" s="28">
        <v>28015.893749999999</v>
      </c>
      <c r="F106" s="21"/>
    </row>
    <row r="107" spans="1:6" s="30" customFormat="1" hidden="1" outlineLevel="2" x14ac:dyDescent="0.35">
      <c r="A107" s="33">
        <v>42902</v>
      </c>
      <c r="B107" s="30" t="s">
        <v>171</v>
      </c>
      <c r="C107" s="30" t="s">
        <v>172</v>
      </c>
      <c r="D107" s="28">
        <v>351372.45</v>
      </c>
      <c r="F107" s="21"/>
    </row>
    <row r="108" spans="1:6" s="30" customFormat="1" hidden="1" outlineLevel="2" x14ac:dyDescent="0.35">
      <c r="A108" s="33">
        <v>42902</v>
      </c>
      <c r="B108" s="30" t="s">
        <v>173</v>
      </c>
      <c r="C108" s="30" t="s">
        <v>174</v>
      </c>
      <c r="D108" s="28">
        <v>200068.14749999999</v>
      </c>
      <c r="F108" s="21"/>
    </row>
    <row r="109" spans="1:6" s="30" customFormat="1" outlineLevel="1" collapsed="1" x14ac:dyDescent="0.35">
      <c r="A109" s="44" t="s">
        <v>483</v>
      </c>
      <c r="D109" s="28">
        <f>SUBTOTAL(9,D105:D108)</f>
        <v>625768.99124999996</v>
      </c>
      <c r="F109" s="21"/>
    </row>
    <row r="110" spans="1:6" s="30" customFormat="1" hidden="1" outlineLevel="2" x14ac:dyDescent="0.35">
      <c r="A110" s="33">
        <v>42905</v>
      </c>
      <c r="B110" s="30" t="s">
        <v>175</v>
      </c>
      <c r="C110" s="30" t="s">
        <v>176</v>
      </c>
      <c r="D110" s="28">
        <v>42512.5</v>
      </c>
      <c r="F110" s="21"/>
    </row>
    <row r="111" spans="1:6" s="30" customFormat="1" hidden="1" outlineLevel="2" x14ac:dyDescent="0.35">
      <c r="A111" s="33">
        <v>42905</v>
      </c>
      <c r="B111" s="30" t="s">
        <v>177</v>
      </c>
      <c r="C111" s="30" t="s">
        <v>178</v>
      </c>
      <c r="D111" s="28">
        <v>25717.153750000001</v>
      </c>
      <c r="F111" s="21"/>
    </row>
    <row r="112" spans="1:6" s="30" customFormat="1" hidden="1" outlineLevel="2" x14ac:dyDescent="0.35">
      <c r="A112" s="33">
        <v>42905</v>
      </c>
      <c r="B112" s="30" t="s">
        <v>179</v>
      </c>
      <c r="C112" s="30" t="s">
        <v>180</v>
      </c>
      <c r="D112" s="28">
        <v>322541.89</v>
      </c>
      <c r="F112" s="21"/>
    </row>
    <row r="113" spans="1:6" s="30" customFormat="1" hidden="1" outlineLevel="2" x14ac:dyDescent="0.35">
      <c r="A113" s="33">
        <v>42905</v>
      </c>
      <c r="B113" s="30" t="s">
        <v>181</v>
      </c>
      <c r="C113" s="30" t="s">
        <v>182</v>
      </c>
      <c r="D113" s="28">
        <v>183652.29950000002</v>
      </c>
      <c r="F113" s="21"/>
    </row>
    <row r="114" spans="1:6" s="30" customFormat="1" outlineLevel="1" collapsed="1" x14ac:dyDescent="0.35">
      <c r="A114" s="44" t="s">
        <v>484</v>
      </c>
      <c r="D114" s="28">
        <f>SUBTOTAL(9,D110:D113)</f>
        <v>574423.84325000003</v>
      </c>
      <c r="F114" s="21"/>
    </row>
    <row r="115" spans="1:6" s="30" customFormat="1" hidden="1" outlineLevel="2" x14ac:dyDescent="0.35">
      <c r="A115" s="33">
        <v>42907</v>
      </c>
      <c r="B115" s="30" t="s">
        <v>183</v>
      </c>
      <c r="C115" s="30" t="s">
        <v>184</v>
      </c>
      <c r="D115" s="28">
        <v>93575</v>
      </c>
      <c r="F115" s="21"/>
    </row>
    <row r="116" spans="1:6" s="30" customFormat="1" hidden="1" outlineLevel="2" x14ac:dyDescent="0.35">
      <c r="A116" s="33">
        <v>42907</v>
      </c>
      <c r="B116" s="30" t="s">
        <v>185</v>
      </c>
      <c r="C116" s="30" t="s">
        <v>186</v>
      </c>
      <c r="D116" s="28">
        <v>56606.472499999996</v>
      </c>
      <c r="F116" s="21"/>
    </row>
    <row r="117" spans="1:6" s="30" customFormat="1" hidden="1" outlineLevel="2" x14ac:dyDescent="0.35">
      <c r="A117" s="33">
        <v>42907</v>
      </c>
      <c r="B117" s="30" t="s">
        <v>187</v>
      </c>
      <c r="C117" s="30" t="s">
        <v>188</v>
      </c>
      <c r="D117" s="28">
        <v>709952.54</v>
      </c>
      <c r="F117" s="21"/>
    </row>
    <row r="118" spans="1:6" s="30" customFormat="1" hidden="1" outlineLevel="2" x14ac:dyDescent="0.35">
      <c r="A118" s="33">
        <v>42907</v>
      </c>
      <c r="B118" s="30" t="s">
        <v>189</v>
      </c>
      <c r="C118" s="30" t="s">
        <v>190</v>
      </c>
      <c r="D118" s="28">
        <v>404240.25699999998</v>
      </c>
      <c r="F118" s="21"/>
    </row>
    <row r="119" spans="1:6" s="30" customFormat="1" outlineLevel="1" collapsed="1" x14ac:dyDescent="0.35">
      <c r="A119" s="44" t="s">
        <v>485</v>
      </c>
      <c r="D119" s="28">
        <f>SUBTOTAL(9,D115:D118)</f>
        <v>1264374.2694999999</v>
      </c>
      <c r="F119" s="21"/>
    </row>
    <row r="120" spans="1:6" s="30" customFormat="1" hidden="1" outlineLevel="2" x14ac:dyDescent="0.35">
      <c r="A120" s="33">
        <v>42908</v>
      </c>
      <c r="B120" s="30" t="s">
        <v>191</v>
      </c>
      <c r="C120" s="30" t="s">
        <v>192</v>
      </c>
      <c r="D120" s="28">
        <v>102125</v>
      </c>
      <c r="F120" s="21"/>
    </row>
    <row r="121" spans="1:6" s="30" customFormat="1" hidden="1" outlineLevel="2" x14ac:dyDescent="0.35">
      <c r="A121" s="33">
        <v>42908</v>
      </c>
      <c r="B121" s="30" t="s">
        <v>193</v>
      </c>
      <c r="C121" s="30" t="s">
        <v>194</v>
      </c>
      <c r="D121" s="28">
        <v>61778.637499999997</v>
      </c>
      <c r="F121" s="21"/>
    </row>
    <row r="122" spans="1:6" s="30" customFormat="1" hidden="1" outlineLevel="2" x14ac:dyDescent="0.35">
      <c r="A122" s="33">
        <v>42908</v>
      </c>
      <c r="B122" s="30" t="s">
        <v>195</v>
      </c>
      <c r="C122" s="30" t="s">
        <v>196</v>
      </c>
      <c r="D122" s="28">
        <v>774821.3</v>
      </c>
      <c r="F122" s="21"/>
    </row>
    <row r="123" spans="1:6" s="30" customFormat="1" hidden="1" outlineLevel="2" x14ac:dyDescent="0.35">
      <c r="A123" s="33">
        <v>42908</v>
      </c>
      <c r="B123" s="30" t="s">
        <v>197</v>
      </c>
      <c r="C123" s="30" t="s">
        <v>198</v>
      </c>
      <c r="D123" s="28">
        <v>441175.91499999998</v>
      </c>
      <c r="F123" s="21"/>
    </row>
    <row r="124" spans="1:6" s="30" customFormat="1" outlineLevel="1" collapsed="1" x14ac:dyDescent="0.35">
      <c r="A124" s="44" t="s">
        <v>486</v>
      </c>
      <c r="D124" s="28">
        <f>SUBTOTAL(9,D120:D123)</f>
        <v>1379900.8525</v>
      </c>
      <c r="F124" s="21"/>
    </row>
    <row r="125" spans="1:6" s="30" customFormat="1" hidden="1" outlineLevel="2" x14ac:dyDescent="0.35">
      <c r="A125" s="33">
        <v>42910</v>
      </c>
      <c r="B125" s="30" t="s">
        <v>199</v>
      </c>
      <c r="C125" s="30" t="s">
        <v>200</v>
      </c>
      <c r="D125" s="28">
        <v>68875</v>
      </c>
      <c r="F125" s="21"/>
    </row>
    <row r="126" spans="1:6" s="30" customFormat="1" hidden="1" outlineLevel="2" x14ac:dyDescent="0.35">
      <c r="A126" s="33">
        <v>42910</v>
      </c>
      <c r="B126" s="30" t="s">
        <v>201</v>
      </c>
      <c r="C126" s="30" t="s">
        <v>202</v>
      </c>
      <c r="D126" s="28">
        <v>41664.662499999999</v>
      </c>
      <c r="F126" s="21"/>
    </row>
    <row r="127" spans="1:6" s="30" customFormat="1" hidden="1" outlineLevel="2" x14ac:dyDescent="0.35">
      <c r="A127" s="33">
        <v>42910</v>
      </c>
      <c r="B127" s="30" t="s">
        <v>203</v>
      </c>
      <c r="C127" s="30" t="s">
        <v>204</v>
      </c>
      <c r="D127" s="28">
        <v>522553.9</v>
      </c>
      <c r="F127" s="21"/>
    </row>
    <row r="128" spans="1:6" s="30" customFormat="1" hidden="1" outlineLevel="2" x14ac:dyDescent="0.35">
      <c r="A128" s="33">
        <v>42910</v>
      </c>
      <c r="B128" s="30" t="s">
        <v>205</v>
      </c>
      <c r="C128" s="30" t="s">
        <v>206</v>
      </c>
      <c r="D128" s="28">
        <v>297537.245</v>
      </c>
      <c r="F128" s="21"/>
    </row>
    <row r="129" spans="1:6" s="30" customFormat="1" outlineLevel="1" collapsed="1" x14ac:dyDescent="0.35">
      <c r="A129" s="44" t="s">
        <v>487</v>
      </c>
      <c r="D129" s="28">
        <f>SUBTOTAL(9,D125:D128)</f>
        <v>930630.8075</v>
      </c>
      <c r="F129" s="21"/>
    </row>
    <row r="130" spans="1:6" s="30" customFormat="1" hidden="1" outlineLevel="2" x14ac:dyDescent="0.35">
      <c r="A130" s="33">
        <v>42911</v>
      </c>
      <c r="B130" s="30" t="s">
        <v>207</v>
      </c>
      <c r="C130" s="30" t="s">
        <v>208</v>
      </c>
      <c r="D130" s="28">
        <v>57475</v>
      </c>
      <c r="F130" s="21"/>
    </row>
    <row r="131" spans="1:6" s="30" customFormat="1" hidden="1" outlineLevel="2" x14ac:dyDescent="0.35">
      <c r="A131" s="33">
        <v>42911</v>
      </c>
      <c r="B131" s="30" t="s">
        <v>209</v>
      </c>
      <c r="C131" s="30" t="s">
        <v>210</v>
      </c>
      <c r="D131" s="28">
        <v>34768.442499999997</v>
      </c>
      <c r="F131" s="21"/>
    </row>
    <row r="132" spans="1:6" s="30" customFormat="1" hidden="1" outlineLevel="2" x14ac:dyDescent="0.35">
      <c r="A132" s="33">
        <v>42911</v>
      </c>
      <c r="B132" s="30" t="s">
        <v>211</v>
      </c>
      <c r="C132" s="30" t="s">
        <v>212</v>
      </c>
      <c r="D132" s="28">
        <v>436062.22</v>
      </c>
      <c r="F132" s="21"/>
    </row>
    <row r="133" spans="1:6" s="30" customFormat="1" hidden="1" outlineLevel="2" x14ac:dyDescent="0.35">
      <c r="A133" s="33">
        <v>42911</v>
      </c>
      <c r="B133" s="30" t="s">
        <v>213</v>
      </c>
      <c r="C133" s="30" t="s">
        <v>214</v>
      </c>
      <c r="D133" s="28">
        <v>248289.701</v>
      </c>
      <c r="F133" s="21"/>
    </row>
    <row r="134" spans="1:6" s="30" customFormat="1" outlineLevel="1" collapsed="1" x14ac:dyDescent="0.35">
      <c r="A134" s="44" t="s">
        <v>488</v>
      </c>
      <c r="D134" s="28">
        <f>SUBTOTAL(9,D130:D133)</f>
        <v>776595.36349999998</v>
      </c>
      <c r="F134" s="21"/>
    </row>
    <row r="135" spans="1:6" s="30" customFormat="1" hidden="1" outlineLevel="2" x14ac:dyDescent="0.35">
      <c r="A135" s="33">
        <v>42913</v>
      </c>
      <c r="B135" s="30" t="s">
        <v>215</v>
      </c>
      <c r="C135" s="30" t="s">
        <v>216</v>
      </c>
      <c r="D135" s="28">
        <v>50825</v>
      </c>
      <c r="F135" s="21"/>
    </row>
    <row r="136" spans="1:6" s="30" customFormat="1" hidden="1" outlineLevel="2" x14ac:dyDescent="0.35">
      <c r="A136" s="33">
        <v>42913</v>
      </c>
      <c r="B136" s="30" t="s">
        <v>217</v>
      </c>
      <c r="C136" s="30" t="s">
        <v>218</v>
      </c>
      <c r="D136" s="28">
        <v>30745.647500000003</v>
      </c>
      <c r="F136" s="21"/>
    </row>
    <row r="137" spans="1:6" s="30" customFormat="1" hidden="1" outlineLevel="2" x14ac:dyDescent="0.35">
      <c r="A137" s="33">
        <v>42913</v>
      </c>
      <c r="B137" s="30" t="s">
        <v>219</v>
      </c>
      <c r="C137" s="30" t="s">
        <v>220</v>
      </c>
      <c r="D137" s="28">
        <v>385608.74</v>
      </c>
      <c r="F137" s="21"/>
    </row>
    <row r="138" spans="1:6" s="30" customFormat="1" hidden="1" outlineLevel="2" x14ac:dyDescent="0.35">
      <c r="A138" s="33">
        <v>42913</v>
      </c>
      <c r="B138" s="30" t="s">
        <v>221</v>
      </c>
      <c r="C138" s="30" t="s">
        <v>222</v>
      </c>
      <c r="D138" s="28">
        <v>219561.96700000003</v>
      </c>
      <c r="F138" s="21"/>
    </row>
    <row r="139" spans="1:6" s="30" customFormat="1" outlineLevel="1" collapsed="1" x14ac:dyDescent="0.35">
      <c r="A139" s="44" t="s">
        <v>489</v>
      </c>
      <c r="D139" s="28">
        <f>SUBTOTAL(9,D135:D138)</f>
        <v>686741.35450000002</v>
      </c>
      <c r="F139" s="21"/>
    </row>
    <row r="140" spans="1:6" s="30" customFormat="1" hidden="1" outlineLevel="2" x14ac:dyDescent="0.35">
      <c r="A140" s="33">
        <v>42914</v>
      </c>
      <c r="B140" s="30" t="s">
        <v>223</v>
      </c>
      <c r="C140" s="30" t="s">
        <v>224</v>
      </c>
      <c r="D140" s="28">
        <v>46930</v>
      </c>
      <c r="F140" s="21"/>
    </row>
    <row r="141" spans="1:6" s="30" customFormat="1" hidden="1" outlineLevel="2" x14ac:dyDescent="0.35">
      <c r="A141" s="33">
        <v>42914</v>
      </c>
      <c r="B141" s="30" t="s">
        <v>225</v>
      </c>
      <c r="C141" s="30" t="s">
        <v>226</v>
      </c>
      <c r="D141" s="28">
        <v>28389.438999999998</v>
      </c>
      <c r="F141" s="21"/>
    </row>
    <row r="142" spans="1:6" s="30" customFormat="1" hidden="1" outlineLevel="2" x14ac:dyDescent="0.35">
      <c r="A142" s="33">
        <v>42914</v>
      </c>
      <c r="B142" s="30" t="s">
        <v>227</v>
      </c>
      <c r="C142" s="30" t="s">
        <v>228</v>
      </c>
      <c r="D142" s="28">
        <v>356057.41599999997</v>
      </c>
      <c r="F142" s="21"/>
    </row>
    <row r="143" spans="1:6" s="30" customFormat="1" hidden="1" outlineLevel="2" x14ac:dyDescent="0.35">
      <c r="A143" s="33">
        <v>42914</v>
      </c>
      <c r="B143" s="30" t="s">
        <v>229</v>
      </c>
      <c r="C143" s="30" t="s">
        <v>230</v>
      </c>
      <c r="D143" s="28">
        <v>202735.72280000002</v>
      </c>
      <c r="F143" s="21"/>
    </row>
    <row r="144" spans="1:6" s="30" customFormat="1" outlineLevel="1" collapsed="1" x14ac:dyDescent="0.35">
      <c r="A144" s="44" t="s">
        <v>490</v>
      </c>
      <c r="D144" s="28">
        <f>SUBTOTAL(9,D140:D143)</f>
        <v>634112.57779999997</v>
      </c>
      <c r="F144" s="21"/>
    </row>
    <row r="145" spans="1:6" s="30" customFormat="1" hidden="1" outlineLevel="2" x14ac:dyDescent="0.35">
      <c r="A145" s="33">
        <v>42916</v>
      </c>
      <c r="B145" s="30" t="s">
        <v>231</v>
      </c>
      <c r="C145" s="30" t="s">
        <v>232</v>
      </c>
      <c r="D145" s="28">
        <v>45362.5</v>
      </c>
      <c r="F145" s="21"/>
    </row>
    <row r="146" spans="1:6" s="30" customFormat="1" hidden="1" outlineLevel="2" x14ac:dyDescent="0.35">
      <c r="A146" s="33">
        <v>42916</v>
      </c>
      <c r="B146" s="30" t="s">
        <v>233</v>
      </c>
      <c r="C146" s="30" t="s">
        <v>234</v>
      </c>
      <c r="D146" s="28">
        <v>27441.208749999998</v>
      </c>
      <c r="F146" s="21"/>
    </row>
    <row r="147" spans="1:6" s="30" customFormat="1" hidden="1" outlineLevel="2" x14ac:dyDescent="0.35">
      <c r="A147" s="33">
        <v>42916</v>
      </c>
      <c r="B147" s="30" t="s">
        <v>235</v>
      </c>
      <c r="C147" s="30" t="s">
        <v>236</v>
      </c>
      <c r="D147" s="28">
        <v>344164.81</v>
      </c>
      <c r="F147" s="21"/>
    </row>
    <row r="148" spans="1:6" s="30" customFormat="1" hidden="1" outlineLevel="2" x14ac:dyDescent="0.35">
      <c r="A148" s="33">
        <v>42916</v>
      </c>
      <c r="B148" s="30" t="s">
        <v>237</v>
      </c>
      <c r="C148" s="30" t="s">
        <v>238</v>
      </c>
      <c r="D148" s="28">
        <v>195964.18549999999</v>
      </c>
      <c r="F148" s="21"/>
    </row>
    <row r="149" spans="1:6" s="30" customFormat="1" outlineLevel="1" collapsed="1" x14ac:dyDescent="0.35">
      <c r="A149" s="44" t="s">
        <v>491</v>
      </c>
      <c r="D149" s="28">
        <f>SUBTOTAL(9,D145:D148)</f>
        <v>612932.70424999995</v>
      </c>
      <c r="F149" s="21"/>
    </row>
    <row r="150" spans="1:6" s="30" customFormat="1" hidden="1" outlineLevel="2" x14ac:dyDescent="0.35">
      <c r="A150" s="33">
        <v>42917</v>
      </c>
      <c r="B150" s="30" t="s">
        <v>239</v>
      </c>
      <c r="C150" s="30" t="s">
        <v>240</v>
      </c>
      <c r="D150" s="28">
        <v>42180</v>
      </c>
      <c r="F150" s="21"/>
    </row>
    <row r="151" spans="1:6" s="30" customFormat="1" hidden="1" outlineLevel="2" x14ac:dyDescent="0.35">
      <c r="A151" s="33">
        <v>42917</v>
      </c>
      <c r="B151" s="30" t="s">
        <v>241</v>
      </c>
      <c r="C151" s="30" t="s">
        <v>242</v>
      </c>
      <c r="D151" s="28">
        <v>25516.013999999999</v>
      </c>
      <c r="F151" s="21"/>
    </row>
    <row r="152" spans="1:6" s="30" customFormat="1" hidden="1" outlineLevel="2" x14ac:dyDescent="0.35">
      <c r="A152" s="33">
        <v>42917</v>
      </c>
      <c r="B152" s="30" t="s">
        <v>243</v>
      </c>
      <c r="C152" s="30" t="s">
        <v>244</v>
      </c>
      <c r="D152" s="28">
        <v>320019.21600000001</v>
      </c>
      <c r="F152" s="21"/>
    </row>
    <row r="153" spans="1:6" s="30" customFormat="1" hidden="1" outlineLevel="2" x14ac:dyDescent="0.35">
      <c r="A153" s="33">
        <v>42917</v>
      </c>
      <c r="B153" s="30" t="s">
        <v>245</v>
      </c>
      <c r="C153" s="30" t="s">
        <v>246</v>
      </c>
      <c r="D153" s="28">
        <v>182215.91280000002</v>
      </c>
      <c r="F153" s="21"/>
    </row>
    <row r="154" spans="1:6" s="30" customFormat="1" outlineLevel="1" collapsed="1" x14ac:dyDescent="0.35">
      <c r="A154" s="44" t="s">
        <v>492</v>
      </c>
      <c r="D154" s="28">
        <f>SUBTOTAL(9,D150:D153)</f>
        <v>569931.14280000003</v>
      </c>
      <c r="F154" s="21"/>
    </row>
    <row r="155" spans="1:6" s="30" customFormat="1" hidden="1" outlineLevel="2" x14ac:dyDescent="0.35">
      <c r="A155" s="33">
        <v>42920</v>
      </c>
      <c r="B155" s="30" t="s">
        <v>247</v>
      </c>
      <c r="C155" s="30" t="s">
        <v>248</v>
      </c>
      <c r="D155" s="28">
        <v>60800</v>
      </c>
      <c r="F155" s="21"/>
    </row>
    <row r="156" spans="1:6" s="30" customFormat="1" hidden="1" outlineLevel="2" x14ac:dyDescent="0.35">
      <c r="A156" s="33">
        <v>42920</v>
      </c>
      <c r="B156" s="30" t="s">
        <v>249</v>
      </c>
      <c r="C156" s="30" t="s">
        <v>250</v>
      </c>
      <c r="D156" s="28">
        <v>36779.839999999997</v>
      </c>
      <c r="F156" s="21"/>
    </row>
    <row r="157" spans="1:6" s="30" customFormat="1" hidden="1" outlineLevel="2" x14ac:dyDescent="0.35">
      <c r="A157" s="33">
        <v>42920</v>
      </c>
      <c r="B157" s="30" t="s">
        <v>251</v>
      </c>
      <c r="C157" s="30" t="s">
        <v>252</v>
      </c>
      <c r="D157" s="28">
        <v>461288.96000000002</v>
      </c>
      <c r="F157" s="21"/>
    </row>
    <row r="158" spans="1:6" s="30" customFormat="1" hidden="1" outlineLevel="2" x14ac:dyDescent="0.35">
      <c r="A158" s="33">
        <v>42920</v>
      </c>
      <c r="B158" s="30" t="s">
        <v>253</v>
      </c>
      <c r="C158" s="30" t="s">
        <v>254</v>
      </c>
      <c r="D158" s="28">
        <v>262653.56800000003</v>
      </c>
      <c r="F158" s="21"/>
    </row>
    <row r="159" spans="1:6" s="30" customFormat="1" outlineLevel="1" collapsed="1" x14ac:dyDescent="0.35">
      <c r="A159" s="44" t="s">
        <v>493</v>
      </c>
      <c r="D159" s="28">
        <f>SUBTOTAL(9,D155:D158)</f>
        <v>821522.36800000002</v>
      </c>
      <c r="F159" s="21"/>
    </row>
    <row r="160" spans="1:6" s="30" customFormat="1" hidden="1" outlineLevel="2" x14ac:dyDescent="0.35">
      <c r="A160" s="33">
        <v>42921</v>
      </c>
      <c r="B160" s="30" t="s">
        <v>255</v>
      </c>
      <c r="C160" s="30" t="s">
        <v>256</v>
      </c>
      <c r="D160" s="28">
        <v>37002.5</v>
      </c>
      <c r="F160" s="21"/>
    </row>
    <row r="161" spans="1:6" s="30" customFormat="1" hidden="1" outlineLevel="2" x14ac:dyDescent="0.35">
      <c r="A161" s="33">
        <v>42921</v>
      </c>
      <c r="B161" s="30" t="s">
        <v>257</v>
      </c>
      <c r="C161" s="30" t="s">
        <v>258</v>
      </c>
      <c r="D161" s="28">
        <v>22383.980750000002</v>
      </c>
      <c r="F161" s="21"/>
    </row>
    <row r="162" spans="1:6" s="30" customFormat="1" hidden="1" outlineLevel="2" x14ac:dyDescent="0.35">
      <c r="A162" s="33">
        <v>42921</v>
      </c>
      <c r="B162" s="30" t="s">
        <v>259</v>
      </c>
      <c r="C162" s="30" t="s">
        <v>260</v>
      </c>
      <c r="D162" s="28">
        <v>280737.57800000004</v>
      </c>
      <c r="F162" s="21"/>
    </row>
    <row r="163" spans="1:6" s="30" customFormat="1" hidden="1" outlineLevel="2" x14ac:dyDescent="0.35">
      <c r="A163" s="33">
        <v>42921</v>
      </c>
      <c r="B163" s="30" t="s">
        <v>261</v>
      </c>
      <c r="C163" s="30" t="s">
        <v>262</v>
      </c>
      <c r="D163" s="28">
        <v>159849.3199</v>
      </c>
      <c r="F163" s="21"/>
    </row>
    <row r="164" spans="1:6" s="30" customFormat="1" outlineLevel="1" collapsed="1" x14ac:dyDescent="0.35">
      <c r="A164" s="44" t="s">
        <v>494</v>
      </c>
      <c r="D164" s="28">
        <f>SUBTOTAL(9,D160:D163)</f>
        <v>499973.37865000003</v>
      </c>
      <c r="F164" s="21"/>
    </row>
    <row r="165" spans="1:6" s="30" customFormat="1" hidden="1" outlineLevel="2" x14ac:dyDescent="0.35">
      <c r="A165" s="33">
        <v>42923</v>
      </c>
      <c r="B165" s="30" t="s">
        <v>263</v>
      </c>
      <c r="C165" s="30" t="s">
        <v>264</v>
      </c>
      <c r="D165" s="28">
        <v>56762.5</v>
      </c>
      <c r="F165" s="21"/>
    </row>
    <row r="166" spans="1:6" s="30" customFormat="1" hidden="1" outlineLevel="2" x14ac:dyDescent="0.35">
      <c r="A166" s="33">
        <v>42923</v>
      </c>
      <c r="B166" s="30" t="s">
        <v>265</v>
      </c>
      <c r="C166" s="30" t="s">
        <v>266</v>
      </c>
      <c r="D166" s="28">
        <v>34337.428749999999</v>
      </c>
      <c r="F166" s="21"/>
    </row>
    <row r="167" spans="1:6" s="30" customFormat="1" hidden="1" outlineLevel="2" x14ac:dyDescent="0.35">
      <c r="A167" s="33">
        <v>42923</v>
      </c>
      <c r="B167" s="30" t="s">
        <v>267</v>
      </c>
      <c r="C167" s="30" t="s">
        <v>268</v>
      </c>
      <c r="D167" s="28">
        <v>430656.49</v>
      </c>
      <c r="F167" s="21"/>
    </row>
    <row r="168" spans="1:6" s="30" customFormat="1" hidden="1" outlineLevel="2" x14ac:dyDescent="0.35">
      <c r="A168" s="33">
        <v>42923</v>
      </c>
      <c r="B168" s="30" t="s">
        <v>269</v>
      </c>
      <c r="C168" s="30" t="s">
        <v>270</v>
      </c>
      <c r="D168" s="28">
        <v>245211.72950000002</v>
      </c>
      <c r="F168" s="21"/>
    </row>
    <row r="169" spans="1:6" s="30" customFormat="1" outlineLevel="1" collapsed="1" x14ac:dyDescent="0.35">
      <c r="A169" s="44" t="s">
        <v>495</v>
      </c>
      <c r="D169" s="28">
        <f>SUBTOTAL(9,D165:D168)</f>
        <v>766968.14824999997</v>
      </c>
      <c r="F169" s="21"/>
    </row>
    <row r="170" spans="1:6" s="30" customFormat="1" hidden="1" outlineLevel="2" x14ac:dyDescent="0.35">
      <c r="A170" s="33">
        <v>42924</v>
      </c>
      <c r="B170" s="30" t="s">
        <v>271</v>
      </c>
      <c r="C170" s="30" t="s">
        <v>272</v>
      </c>
      <c r="D170" s="28">
        <v>40802.5</v>
      </c>
      <c r="F170" s="21"/>
    </row>
    <row r="171" spans="1:6" s="30" customFormat="1" hidden="1" outlineLevel="2" x14ac:dyDescent="0.35">
      <c r="A171" s="33">
        <v>42924</v>
      </c>
      <c r="B171" s="30" t="s">
        <v>273</v>
      </c>
      <c r="C171" s="30" t="s">
        <v>274</v>
      </c>
      <c r="D171" s="28">
        <v>24682.72075</v>
      </c>
      <c r="F171" s="21"/>
    </row>
    <row r="172" spans="1:6" s="30" customFormat="1" hidden="1" outlineLevel="2" x14ac:dyDescent="0.35">
      <c r="A172" s="33">
        <v>42924</v>
      </c>
      <c r="B172" s="30" t="s">
        <v>275</v>
      </c>
      <c r="C172" s="30" t="s">
        <v>276</v>
      </c>
      <c r="D172" s="28">
        <v>309568.13799999998</v>
      </c>
      <c r="F172" s="21"/>
    </row>
    <row r="173" spans="1:6" s="30" customFormat="1" hidden="1" outlineLevel="2" x14ac:dyDescent="0.35">
      <c r="A173" s="33">
        <v>42924</v>
      </c>
      <c r="B173" s="30" t="s">
        <v>277</v>
      </c>
      <c r="C173" s="30" t="s">
        <v>278</v>
      </c>
      <c r="D173" s="28">
        <v>176265.1679</v>
      </c>
      <c r="F173" s="21"/>
    </row>
    <row r="174" spans="1:6" s="30" customFormat="1" outlineLevel="1" collapsed="1" x14ac:dyDescent="0.35">
      <c r="A174" s="44" t="s">
        <v>496</v>
      </c>
      <c r="D174" s="28">
        <f>SUBTOTAL(9,D170:D173)</f>
        <v>551318.5266499999</v>
      </c>
      <c r="F174" s="21"/>
    </row>
    <row r="175" spans="1:6" s="30" customFormat="1" hidden="1" outlineLevel="2" x14ac:dyDescent="0.35">
      <c r="A175" s="33">
        <v>42925</v>
      </c>
      <c r="B175" s="30" t="s">
        <v>279</v>
      </c>
      <c r="C175" s="30" t="s">
        <v>280</v>
      </c>
      <c r="D175" s="28">
        <v>61275</v>
      </c>
      <c r="F175" s="21"/>
    </row>
    <row r="176" spans="1:6" s="30" customFormat="1" hidden="1" outlineLevel="2" x14ac:dyDescent="0.35">
      <c r="A176" s="33">
        <v>42925</v>
      </c>
      <c r="B176" s="30" t="s">
        <v>281</v>
      </c>
      <c r="C176" s="30" t="s">
        <v>282</v>
      </c>
      <c r="D176" s="28">
        <v>37067.182500000003</v>
      </c>
      <c r="F176" s="21"/>
    </row>
    <row r="177" spans="1:6" s="30" customFormat="1" hidden="1" outlineLevel="2" x14ac:dyDescent="0.35">
      <c r="A177" s="33">
        <v>42925</v>
      </c>
      <c r="B177" s="30" t="s">
        <v>283</v>
      </c>
      <c r="C177" s="30" t="s">
        <v>284</v>
      </c>
      <c r="D177" s="28">
        <v>464892.78</v>
      </c>
      <c r="F177" s="21"/>
    </row>
    <row r="178" spans="1:6" s="30" customFormat="1" hidden="1" outlineLevel="2" x14ac:dyDescent="0.35">
      <c r="A178" s="33">
        <v>42925</v>
      </c>
      <c r="B178" s="30" t="s">
        <v>285</v>
      </c>
      <c r="C178" s="30" t="s">
        <v>286</v>
      </c>
      <c r="D178" s="28">
        <v>264705.549</v>
      </c>
      <c r="F178" s="21"/>
    </row>
    <row r="179" spans="1:6" s="30" customFormat="1" outlineLevel="1" collapsed="1" x14ac:dyDescent="0.35">
      <c r="A179" s="44" t="s">
        <v>497</v>
      </c>
      <c r="D179" s="28">
        <f>SUBTOTAL(9,D175:D178)</f>
        <v>827940.51150000002</v>
      </c>
      <c r="F179" s="21"/>
    </row>
    <row r="180" spans="1:6" s="30" customFormat="1" hidden="1" outlineLevel="2" x14ac:dyDescent="0.35">
      <c r="A180" s="33">
        <v>42929</v>
      </c>
      <c r="B180" s="30" t="s">
        <v>287</v>
      </c>
      <c r="C180" s="30" t="s">
        <v>288</v>
      </c>
      <c r="D180" s="28">
        <v>37477.5</v>
      </c>
      <c r="F180" s="21"/>
    </row>
    <row r="181" spans="1:6" s="30" customFormat="1" hidden="1" outlineLevel="2" x14ac:dyDescent="0.35">
      <c r="A181" s="33">
        <v>42929</v>
      </c>
      <c r="B181" s="30" t="s">
        <v>289</v>
      </c>
      <c r="C181" s="30" t="s">
        <v>290</v>
      </c>
      <c r="D181" s="28">
        <v>22671.323250000001</v>
      </c>
      <c r="F181" s="21"/>
    </row>
    <row r="182" spans="1:6" s="30" customFormat="1" hidden="1" outlineLevel="2" x14ac:dyDescent="0.35">
      <c r="A182" s="33">
        <v>42929</v>
      </c>
      <c r="B182" s="30" t="s">
        <v>291</v>
      </c>
      <c r="C182" s="30" t="s">
        <v>292</v>
      </c>
      <c r="D182" s="28">
        <v>284341.39799999999</v>
      </c>
      <c r="F182" s="21"/>
    </row>
    <row r="183" spans="1:6" s="30" customFormat="1" hidden="1" outlineLevel="2" x14ac:dyDescent="0.35">
      <c r="A183" s="33">
        <v>42929</v>
      </c>
      <c r="B183" s="30" t="s">
        <v>293</v>
      </c>
      <c r="C183" s="30" t="s">
        <v>294</v>
      </c>
      <c r="D183" s="28">
        <v>161901.3009</v>
      </c>
      <c r="F183" s="21"/>
    </row>
    <row r="184" spans="1:6" s="30" customFormat="1" outlineLevel="1" collapsed="1" x14ac:dyDescent="0.35">
      <c r="A184" s="44" t="s">
        <v>498</v>
      </c>
      <c r="D184" s="28">
        <f>SUBTOTAL(9,D180:D183)</f>
        <v>506391.52214999998</v>
      </c>
      <c r="F184" s="21"/>
    </row>
    <row r="185" spans="1:6" s="30" customFormat="1" hidden="1" outlineLevel="2" x14ac:dyDescent="0.35">
      <c r="A185" s="33">
        <v>42930</v>
      </c>
      <c r="B185" s="30" t="s">
        <v>295</v>
      </c>
      <c r="C185" s="30" t="s">
        <v>296</v>
      </c>
      <c r="D185" s="28">
        <v>56762.5</v>
      </c>
      <c r="F185" s="21"/>
    </row>
    <row r="186" spans="1:6" s="30" customFormat="1" hidden="1" outlineLevel="2" x14ac:dyDescent="0.35">
      <c r="A186" s="33">
        <v>42930</v>
      </c>
      <c r="B186" s="30" t="s">
        <v>297</v>
      </c>
      <c r="C186" s="30" t="s">
        <v>298</v>
      </c>
      <c r="D186" s="28">
        <v>34337.428749999999</v>
      </c>
      <c r="F186" s="21"/>
    </row>
    <row r="187" spans="1:6" s="30" customFormat="1" hidden="1" outlineLevel="2" x14ac:dyDescent="0.35">
      <c r="A187" s="33">
        <v>42930</v>
      </c>
      <c r="B187" s="30" t="s">
        <v>299</v>
      </c>
      <c r="C187" s="30" t="s">
        <v>300</v>
      </c>
      <c r="D187" s="28">
        <v>430656.49</v>
      </c>
      <c r="F187" s="21"/>
    </row>
    <row r="188" spans="1:6" s="30" customFormat="1" hidden="1" outlineLevel="2" x14ac:dyDescent="0.35">
      <c r="A188" s="33">
        <v>42930</v>
      </c>
      <c r="B188" s="30" t="s">
        <v>301</v>
      </c>
      <c r="C188" s="30" t="s">
        <v>302</v>
      </c>
      <c r="D188" s="28">
        <v>245211.72950000002</v>
      </c>
      <c r="F188" s="21"/>
    </row>
    <row r="189" spans="1:6" s="30" customFormat="1" outlineLevel="1" collapsed="1" x14ac:dyDescent="0.35">
      <c r="A189" s="44" t="s">
        <v>499</v>
      </c>
      <c r="D189" s="28">
        <f>SUBTOTAL(9,D185:D188)</f>
        <v>766968.14824999997</v>
      </c>
      <c r="F189" s="21"/>
    </row>
    <row r="190" spans="1:6" s="30" customFormat="1" hidden="1" outlineLevel="2" x14ac:dyDescent="0.35">
      <c r="A190" s="33">
        <v>42932</v>
      </c>
      <c r="B190" s="30" t="s">
        <v>303</v>
      </c>
      <c r="C190" s="30" t="s">
        <v>304</v>
      </c>
      <c r="D190" s="28">
        <v>74100</v>
      </c>
      <c r="F190" s="21"/>
    </row>
    <row r="191" spans="1:6" s="30" customFormat="1" hidden="1" outlineLevel="2" x14ac:dyDescent="0.35">
      <c r="A191" s="33">
        <v>42932</v>
      </c>
      <c r="B191" s="30" t="s">
        <v>305</v>
      </c>
      <c r="C191" s="30" t="s">
        <v>306</v>
      </c>
      <c r="D191" s="28">
        <v>44825.43</v>
      </c>
      <c r="F191" s="21"/>
    </row>
    <row r="192" spans="1:6" s="30" customFormat="1" hidden="1" outlineLevel="2" x14ac:dyDescent="0.35">
      <c r="A192" s="33">
        <v>42932</v>
      </c>
      <c r="B192" s="30" t="s">
        <v>307</v>
      </c>
      <c r="C192" s="30" t="s">
        <v>308</v>
      </c>
      <c r="D192" s="28">
        <v>562195.92000000004</v>
      </c>
      <c r="F192" s="21"/>
    </row>
    <row r="193" spans="1:6" s="30" customFormat="1" hidden="1" outlineLevel="2" x14ac:dyDescent="0.35">
      <c r="A193" s="33">
        <v>42932</v>
      </c>
      <c r="B193" s="30" t="s">
        <v>309</v>
      </c>
      <c r="C193" s="30" t="s">
        <v>310</v>
      </c>
      <c r="D193" s="28">
        <v>320109.03600000002</v>
      </c>
      <c r="F193" s="21"/>
    </row>
    <row r="194" spans="1:6" s="30" customFormat="1" outlineLevel="1" collapsed="1" x14ac:dyDescent="0.35">
      <c r="A194" s="44" t="s">
        <v>500</v>
      </c>
      <c r="D194" s="28">
        <f>SUBTOTAL(9,D190:D193)</f>
        <v>1001230.3860000002</v>
      </c>
      <c r="F194" s="21"/>
    </row>
    <row r="195" spans="1:6" s="30" customFormat="1" hidden="1" outlineLevel="2" x14ac:dyDescent="0.35">
      <c r="A195" s="33">
        <v>42934</v>
      </c>
      <c r="B195" s="30" t="s">
        <v>311</v>
      </c>
      <c r="C195" s="30" t="s">
        <v>312</v>
      </c>
      <c r="D195" s="28">
        <v>62700</v>
      </c>
      <c r="F195" s="21"/>
    </row>
    <row r="196" spans="1:6" s="30" customFormat="1" hidden="1" outlineLevel="2" x14ac:dyDescent="0.35">
      <c r="A196" s="33">
        <v>42934</v>
      </c>
      <c r="B196" s="30" t="s">
        <v>313</v>
      </c>
      <c r="C196" s="30" t="s">
        <v>314</v>
      </c>
      <c r="D196" s="28">
        <v>37929.21</v>
      </c>
      <c r="F196" s="21"/>
    </row>
    <row r="197" spans="1:6" s="30" customFormat="1" hidden="1" outlineLevel="2" x14ac:dyDescent="0.35">
      <c r="A197" s="33">
        <v>42934</v>
      </c>
      <c r="B197" s="30" t="s">
        <v>315</v>
      </c>
      <c r="C197" s="30" t="s">
        <v>316</v>
      </c>
      <c r="D197" s="28">
        <v>475704.24</v>
      </c>
      <c r="F197" s="21"/>
    </row>
    <row r="198" spans="1:6" s="30" customFormat="1" hidden="1" outlineLevel="2" x14ac:dyDescent="0.35">
      <c r="A198" s="33">
        <v>42934</v>
      </c>
      <c r="B198" s="30" t="s">
        <v>317</v>
      </c>
      <c r="C198" s="30" t="s">
        <v>318</v>
      </c>
      <c r="D198" s="28">
        <v>270861.49200000003</v>
      </c>
      <c r="F198" s="21"/>
    </row>
    <row r="199" spans="1:6" s="30" customFormat="1" outlineLevel="1" collapsed="1" x14ac:dyDescent="0.35">
      <c r="A199" s="44" t="s">
        <v>501</v>
      </c>
      <c r="D199" s="28">
        <f>SUBTOTAL(9,D195:D198)</f>
        <v>847194.94200000004</v>
      </c>
      <c r="F199" s="21"/>
    </row>
    <row r="200" spans="1:6" s="30" customFormat="1" hidden="1" outlineLevel="2" x14ac:dyDescent="0.35">
      <c r="A200" s="33">
        <v>42937</v>
      </c>
      <c r="B200" s="30" t="s">
        <v>319</v>
      </c>
      <c r="C200" s="30" t="s">
        <v>320</v>
      </c>
      <c r="D200" s="28">
        <v>57475</v>
      </c>
      <c r="F200" s="21"/>
    </row>
    <row r="201" spans="1:6" s="30" customFormat="1" hidden="1" outlineLevel="2" x14ac:dyDescent="0.35">
      <c r="A201" s="33">
        <v>42937</v>
      </c>
      <c r="B201" s="30" t="s">
        <v>321</v>
      </c>
      <c r="C201" s="30" t="s">
        <v>322</v>
      </c>
      <c r="D201" s="28">
        <v>34768.442499999997</v>
      </c>
      <c r="F201" s="21"/>
    </row>
    <row r="202" spans="1:6" s="30" customFormat="1" hidden="1" outlineLevel="2" x14ac:dyDescent="0.35">
      <c r="A202" s="33">
        <v>42937</v>
      </c>
      <c r="B202" s="30" t="s">
        <v>323</v>
      </c>
      <c r="C202" s="30" t="s">
        <v>324</v>
      </c>
      <c r="D202" s="28">
        <v>436062.22</v>
      </c>
      <c r="F202" s="21"/>
    </row>
    <row r="203" spans="1:6" s="30" customFormat="1" hidden="1" outlineLevel="2" x14ac:dyDescent="0.35">
      <c r="A203" s="33">
        <v>42937</v>
      </c>
      <c r="B203" s="30" t="s">
        <v>325</v>
      </c>
      <c r="C203" s="30" t="s">
        <v>326</v>
      </c>
      <c r="D203" s="28">
        <v>248289.701</v>
      </c>
      <c r="F203" s="21"/>
    </row>
    <row r="204" spans="1:6" s="30" customFormat="1" outlineLevel="1" collapsed="1" x14ac:dyDescent="0.35">
      <c r="A204" s="44" t="s">
        <v>502</v>
      </c>
      <c r="D204" s="28">
        <f>SUBTOTAL(9,D200:D203)</f>
        <v>776595.36349999998</v>
      </c>
      <c r="F204" s="21"/>
    </row>
    <row r="205" spans="1:6" s="30" customFormat="1" hidden="1" outlineLevel="2" x14ac:dyDescent="0.35">
      <c r="A205" s="33">
        <v>42939</v>
      </c>
      <c r="B205" s="30" t="s">
        <v>327</v>
      </c>
      <c r="C205" s="30" t="s">
        <v>328</v>
      </c>
      <c r="D205" s="28">
        <v>66975</v>
      </c>
      <c r="F205" s="21"/>
    </row>
    <row r="206" spans="1:6" s="30" customFormat="1" hidden="1" outlineLevel="2" x14ac:dyDescent="0.35">
      <c r="A206" s="33">
        <v>42939</v>
      </c>
      <c r="B206" s="30" t="s">
        <v>329</v>
      </c>
      <c r="C206" s="30" t="s">
        <v>330</v>
      </c>
      <c r="D206" s="28">
        <v>40515.292499999996</v>
      </c>
      <c r="F206" s="21"/>
    </row>
    <row r="207" spans="1:6" s="30" customFormat="1" hidden="1" outlineLevel="2" x14ac:dyDescent="0.35">
      <c r="A207" s="33">
        <v>42939</v>
      </c>
      <c r="B207" s="30" t="s">
        <v>331</v>
      </c>
      <c r="C207" s="30" t="s">
        <v>332</v>
      </c>
      <c r="D207" s="28">
        <v>508138.62</v>
      </c>
      <c r="F207" s="21"/>
    </row>
    <row r="208" spans="1:6" s="30" customFormat="1" hidden="1" outlineLevel="2" x14ac:dyDescent="0.35">
      <c r="A208" s="33">
        <v>42939</v>
      </c>
      <c r="B208" s="30" t="s">
        <v>333</v>
      </c>
      <c r="C208" s="30" t="s">
        <v>334</v>
      </c>
      <c r="D208" s="28">
        <v>289329.321</v>
      </c>
      <c r="F208" s="21"/>
    </row>
    <row r="209" spans="1:6" s="30" customFormat="1" outlineLevel="1" collapsed="1" x14ac:dyDescent="0.35">
      <c r="A209" s="44" t="s">
        <v>503</v>
      </c>
      <c r="D209" s="28">
        <f>SUBTOTAL(9,D205:D208)</f>
        <v>904958.23349999997</v>
      </c>
      <c r="F209" s="21"/>
    </row>
    <row r="210" spans="1:6" s="30" customFormat="1" hidden="1" outlineLevel="2" x14ac:dyDescent="0.35">
      <c r="A210" s="33">
        <v>42940</v>
      </c>
      <c r="B210" s="30" t="s">
        <v>335</v>
      </c>
      <c r="C210" s="30" t="s">
        <v>336</v>
      </c>
      <c r="D210" s="28">
        <v>56287.5</v>
      </c>
      <c r="F210" s="21"/>
    </row>
    <row r="211" spans="1:6" s="30" customFormat="1" hidden="1" outlineLevel="2" x14ac:dyDescent="0.35">
      <c r="A211" s="33">
        <v>42940</v>
      </c>
      <c r="B211" s="30" t="s">
        <v>337</v>
      </c>
      <c r="C211" s="30" t="s">
        <v>338</v>
      </c>
      <c r="D211" s="28">
        <v>34050.08625</v>
      </c>
      <c r="F211" s="21"/>
    </row>
    <row r="212" spans="1:6" s="30" customFormat="1" hidden="1" outlineLevel="2" x14ac:dyDescent="0.35">
      <c r="A212" s="33">
        <v>42940</v>
      </c>
      <c r="B212" s="30" t="s">
        <v>339</v>
      </c>
      <c r="C212" s="30" t="s">
        <v>340</v>
      </c>
      <c r="D212" s="28">
        <v>427052.67</v>
      </c>
      <c r="F212" s="21"/>
    </row>
    <row r="213" spans="1:6" s="30" customFormat="1" hidden="1" outlineLevel="2" x14ac:dyDescent="0.35">
      <c r="A213" s="33">
        <v>42940</v>
      </c>
      <c r="B213" s="30" t="s">
        <v>341</v>
      </c>
      <c r="C213" s="30" t="s">
        <v>342</v>
      </c>
      <c r="D213" s="28">
        <v>243159.74850000002</v>
      </c>
      <c r="F213" s="21"/>
    </row>
    <row r="214" spans="1:6" s="30" customFormat="1" outlineLevel="1" collapsed="1" x14ac:dyDescent="0.35">
      <c r="A214" s="44" t="s">
        <v>504</v>
      </c>
      <c r="D214" s="28">
        <f>SUBTOTAL(9,D210:D213)</f>
        <v>760550.00474999996</v>
      </c>
      <c r="F214" s="21"/>
    </row>
    <row r="215" spans="1:6" s="30" customFormat="1" hidden="1" outlineLevel="2" x14ac:dyDescent="0.35">
      <c r="A215" s="33">
        <v>42942</v>
      </c>
      <c r="B215" s="30" t="s">
        <v>343</v>
      </c>
      <c r="C215" s="30" t="s">
        <v>344</v>
      </c>
      <c r="D215" s="28">
        <v>42037.5</v>
      </c>
      <c r="F215" s="21"/>
    </row>
    <row r="216" spans="1:6" s="30" customFormat="1" hidden="1" outlineLevel="2" x14ac:dyDescent="0.35">
      <c r="A216" s="33">
        <v>42942</v>
      </c>
      <c r="B216" s="30" t="s">
        <v>345</v>
      </c>
      <c r="C216" s="30" t="s">
        <v>346</v>
      </c>
      <c r="D216" s="28">
        <v>25429.811249999999</v>
      </c>
      <c r="F216" s="21"/>
    </row>
    <row r="217" spans="1:6" s="30" customFormat="1" hidden="1" outlineLevel="2" x14ac:dyDescent="0.35">
      <c r="A217" s="33">
        <v>42942</v>
      </c>
      <c r="B217" s="30" t="s">
        <v>347</v>
      </c>
      <c r="C217" s="30" t="s">
        <v>348</v>
      </c>
      <c r="D217" s="28">
        <v>318938.07</v>
      </c>
      <c r="F217" s="21"/>
    </row>
    <row r="218" spans="1:6" s="30" customFormat="1" hidden="1" outlineLevel="2" x14ac:dyDescent="0.35">
      <c r="A218" s="33">
        <v>42942</v>
      </c>
      <c r="B218" s="30" t="s">
        <v>349</v>
      </c>
      <c r="C218" s="30" t="s">
        <v>350</v>
      </c>
      <c r="D218" s="28">
        <v>181600.31849999999</v>
      </c>
      <c r="F218" s="21"/>
    </row>
    <row r="219" spans="1:6" s="30" customFormat="1" outlineLevel="1" collapsed="1" x14ac:dyDescent="0.35">
      <c r="A219" s="44" t="s">
        <v>505</v>
      </c>
      <c r="D219" s="28">
        <f>SUBTOTAL(9,D215:D218)</f>
        <v>568005.69974999991</v>
      </c>
      <c r="F219" s="21"/>
    </row>
    <row r="220" spans="1:6" s="30" customFormat="1" hidden="1" outlineLevel="2" x14ac:dyDescent="0.35">
      <c r="A220" s="33">
        <v>42943</v>
      </c>
      <c r="B220" s="30" t="s">
        <v>351</v>
      </c>
      <c r="C220" s="30" t="s">
        <v>352</v>
      </c>
      <c r="D220" s="28">
        <v>35530</v>
      </c>
      <c r="F220" s="21"/>
    </row>
    <row r="221" spans="1:6" s="30" customFormat="1" hidden="1" outlineLevel="2" x14ac:dyDescent="0.35">
      <c r="A221" s="33">
        <v>42943</v>
      </c>
      <c r="B221" s="30" t="s">
        <v>353</v>
      </c>
      <c r="C221" s="30" t="s">
        <v>354</v>
      </c>
      <c r="D221" s="28">
        <v>21493.219000000001</v>
      </c>
      <c r="F221" s="21"/>
    </row>
    <row r="222" spans="1:6" s="30" customFormat="1" hidden="1" outlineLevel="2" x14ac:dyDescent="0.35">
      <c r="A222" s="33">
        <v>42943</v>
      </c>
      <c r="B222" s="30" t="s">
        <v>355</v>
      </c>
      <c r="C222" s="30" t="s">
        <v>356</v>
      </c>
      <c r="D222" s="28">
        <v>269565.73599999998</v>
      </c>
      <c r="F222" s="21"/>
    </row>
    <row r="223" spans="1:6" s="30" customFormat="1" hidden="1" outlineLevel="2" x14ac:dyDescent="0.35">
      <c r="A223" s="33">
        <v>42943</v>
      </c>
      <c r="B223" s="30" t="s">
        <v>357</v>
      </c>
      <c r="C223" s="30" t="s">
        <v>358</v>
      </c>
      <c r="D223" s="28">
        <v>153488.17879999999</v>
      </c>
      <c r="F223" s="21"/>
    </row>
    <row r="224" spans="1:6" s="30" customFormat="1" outlineLevel="1" collapsed="1" x14ac:dyDescent="0.35">
      <c r="A224" s="44" t="s">
        <v>506</v>
      </c>
      <c r="D224" s="28">
        <f>SUBTOTAL(9,D220:D223)</f>
        <v>480077.13379999995</v>
      </c>
      <c r="F224" s="21"/>
    </row>
    <row r="225" spans="1:6" s="30" customFormat="1" hidden="1" outlineLevel="2" x14ac:dyDescent="0.35">
      <c r="A225" s="33">
        <v>42946</v>
      </c>
      <c r="B225" s="30" t="s">
        <v>359</v>
      </c>
      <c r="C225" s="30" t="s">
        <v>360</v>
      </c>
      <c r="D225" s="28">
        <v>87732.5</v>
      </c>
      <c r="F225" s="21"/>
    </row>
    <row r="226" spans="1:6" s="30" customFormat="1" hidden="1" outlineLevel="2" x14ac:dyDescent="0.35">
      <c r="A226" s="33">
        <v>42946</v>
      </c>
      <c r="B226" s="30" t="s">
        <v>361</v>
      </c>
      <c r="C226" s="30" t="s">
        <v>362</v>
      </c>
      <c r="D226" s="28">
        <v>53072.159749999999</v>
      </c>
      <c r="F226" s="21"/>
    </row>
    <row r="227" spans="1:6" s="30" customFormat="1" hidden="1" outlineLevel="2" x14ac:dyDescent="0.35">
      <c r="A227" s="33">
        <v>42946</v>
      </c>
      <c r="B227" s="30" t="s">
        <v>363</v>
      </c>
      <c r="C227" s="30" t="s">
        <v>364</v>
      </c>
      <c r="D227" s="28">
        <v>665625.554</v>
      </c>
      <c r="F227" s="21"/>
    </row>
    <row r="228" spans="1:6" s="30" customFormat="1" hidden="1" outlineLevel="2" x14ac:dyDescent="0.35">
      <c r="A228" s="33">
        <v>42946</v>
      </c>
      <c r="B228" s="30" t="s">
        <v>365</v>
      </c>
      <c r="C228" s="30" t="s">
        <v>366</v>
      </c>
      <c r="D228" s="28">
        <v>379000.89069999999</v>
      </c>
      <c r="F228" s="21"/>
    </row>
    <row r="229" spans="1:6" s="30" customFormat="1" outlineLevel="1" collapsed="1" x14ac:dyDescent="0.35">
      <c r="A229" s="44" t="s">
        <v>507</v>
      </c>
      <c r="D229" s="28">
        <f>SUBTOTAL(9,D225:D228)</f>
        <v>1185431.10445</v>
      </c>
      <c r="F229" s="21"/>
    </row>
    <row r="230" spans="1:6" s="30" customFormat="1" hidden="1" outlineLevel="2" x14ac:dyDescent="0.35">
      <c r="A230" s="33">
        <v>42947</v>
      </c>
      <c r="B230" s="30" t="s">
        <v>367</v>
      </c>
      <c r="C230" s="30" t="s">
        <v>368</v>
      </c>
      <c r="D230" s="28">
        <v>35553.75</v>
      </c>
      <c r="F230" s="21"/>
    </row>
    <row r="231" spans="1:6" s="30" customFormat="1" hidden="1" outlineLevel="2" x14ac:dyDescent="0.35">
      <c r="A231" s="33">
        <v>42947</v>
      </c>
      <c r="B231" s="30" t="s">
        <v>369</v>
      </c>
      <c r="C231" s="30" t="s">
        <v>370</v>
      </c>
      <c r="D231" s="28">
        <v>21507.586125000002</v>
      </c>
      <c r="F231" s="21"/>
    </row>
    <row r="232" spans="1:6" s="30" customFormat="1" hidden="1" outlineLevel="2" x14ac:dyDescent="0.35">
      <c r="A232" s="33">
        <v>42947</v>
      </c>
      <c r="B232" s="30" t="s">
        <v>371</v>
      </c>
      <c r="C232" s="30" t="s">
        <v>372</v>
      </c>
      <c r="D232" s="28">
        <v>269745.92700000003</v>
      </c>
      <c r="F232" s="21"/>
    </row>
    <row r="233" spans="1:6" s="30" customFormat="1" hidden="1" outlineLevel="2" x14ac:dyDescent="0.35">
      <c r="A233" s="33">
        <v>42947</v>
      </c>
      <c r="B233" s="30" t="s">
        <v>373</v>
      </c>
      <c r="C233" s="30" t="s">
        <v>374</v>
      </c>
      <c r="D233" s="28">
        <v>153590.77785000001</v>
      </c>
      <c r="F233" s="21"/>
    </row>
    <row r="234" spans="1:6" s="30" customFormat="1" outlineLevel="1" collapsed="1" x14ac:dyDescent="0.35">
      <c r="A234" s="44" t="s">
        <v>508</v>
      </c>
      <c r="D234" s="28">
        <f>SUBTOTAL(9,D230:D233)</f>
        <v>480398.04097500007</v>
      </c>
      <c r="F234" s="21"/>
    </row>
    <row r="235" spans="1:6" s="30" customFormat="1" hidden="1" outlineLevel="2" x14ac:dyDescent="0.35">
      <c r="A235" s="33">
        <v>42949</v>
      </c>
      <c r="B235" s="30" t="s">
        <v>375</v>
      </c>
      <c r="C235" s="30" t="s">
        <v>376</v>
      </c>
      <c r="D235" s="28">
        <v>58662.5</v>
      </c>
      <c r="F235" s="21"/>
    </row>
    <row r="236" spans="1:6" s="30" customFormat="1" hidden="1" outlineLevel="2" x14ac:dyDescent="0.35">
      <c r="A236" s="33">
        <v>42949</v>
      </c>
      <c r="B236" s="30" t="s">
        <v>377</v>
      </c>
      <c r="C236" s="30" t="s">
        <v>378</v>
      </c>
      <c r="D236" s="28">
        <v>35486.798750000002</v>
      </c>
      <c r="F236" s="21"/>
    </row>
    <row r="237" spans="1:6" s="30" customFormat="1" hidden="1" outlineLevel="2" x14ac:dyDescent="0.35">
      <c r="A237" s="33">
        <v>42949</v>
      </c>
      <c r="B237" s="30" t="s">
        <v>379</v>
      </c>
      <c r="C237" s="30" t="s">
        <v>380</v>
      </c>
      <c r="D237" s="28">
        <v>445071.77</v>
      </c>
      <c r="F237" s="21"/>
    </row>
    <row r="238" spans="1:6" s="30" customFormat="1" hidden="1" outlineLevel="2" x14ac:dyDescent="0.35">
      <c r="A238" s="33">
        <v>42949</v>
      </c>
      <c r="B238" s="30" t="s">
        <v>381</v>
      </c>
      <c r="C238" s="30" t="s">
        <v>382</v>
      </c>
      <c r="D238" s="28">
        <v>253419.65350000001</v>
      </c>
      <c r="F238" s="21"/>
    </row>
    <row r="239" spans="1:6" s="30" customFormat="1" outlineLevel="1" collapsed="1" x14ac:dyDescent="0.35">
      <c r="A239" s="44" t="s">
        <v>509</v>
      </c>
      <c r="D239" s="28">
        <f>SUBTOTAL(9,D235:D238)</f>
        <v>792640.72224999999</v>
      </c>
      <c r="F239" s="21"/>
    </row>
    <row r="240" spans="1:6" s="30" customFormat="1" hidden="1" outlineLevel="2" x14ac:dyDescent="0.35">
      <c r="A240" s="33">
        <v>42950</v>
      </c>
      <c r="B240" s="30" t="s">
        <v>383</v>
      </c>
      <c r="C240" s="30" t="s">
        <v>384</v>
      </c>
      <c r="D240" s="28">
        <v>46478.75</v>
      </c>
      <c r="F240" s="21"/>
    </row>
    <row r="241" spans="1:6" s="30" customFormat="1" hidden="1" outlineLevel="2" x14ac:dyDescent="0.35">
      <c r="A241" s="33">
        <v>42950</v>
      </c>
      <c r="B241" s="30" t="s">
        <v>385</v>
      </c>
      <c r="C241" s="30" t="s">
        <v>386</v>
      </c>
      <c r="D241" s="28">
        <v>28116.463625</v>
      </c>
      <c r="F241" s="21"/>
    </row>
    <row r="242" spans="1:6" s="30" customFormat="1" hidden="1" outlineLevel="2" x14ac:dyDescent="0.35">
      <c r="A242" s="33">
        <v>42950</v>
      </c>
      <c r="B242" s="30" t="s">
        <v>387</v>
      </c>
      <c r="C242" s="30" t="s">
        <v>388</v>
      </c>
      <c r="D242" s="28">
        <v>352633.78700000001</v>
      </c>
      <c r="F242" s="21"/>
    </row>
    <row r="243" spans="1:6" s="30" customFormat="1" hidden="1" outlineLevel="2" x14ac:dyDescent="0.35">
      <c r="A243" s="33">
        <v>42950</v>
      </c>
      <c r="B243" s="30" t="s">
        <v>389</v>
      </c>
      <c r="C243" s="30" t="s">
        <v>390</v>
      </c>
      <c r="D243" s="28">
        <v>200786.34085000001</v>
      </c>
      <c r="F243" s="21"/>
    </row>
    <row r="244" spans="1:6" s="30" customFormat="1" outlineLevel="1" collapsed="1" x14ac:dyDescent="0.35">
      <c r="A244" s="44" t="s">
        <v>510</v>
      </c>
      <c r="D244" s="28">
        <f>SUBTOTAL(9,D240:D243)</f>
        <v>628015.34147500002</v>
      </c>
      <c r="F244" s="21"/>
    </row>
    <row r="245" spans="1:6" s="30" customFormat="1" hidden="1" outlineLevel="2" x14ac:dyDescent="0.35">
      <c r="A245" s="33">
        <v>42952</v>
      </c>
      <c r="B245" s="30" t="s">
        <v>391</v>
      </c>
      <c r="C245" s="30" t="s">
        <v>392</v>
      </c>
      <c r="D245" s="28">
        <v>90107.5</v>
      </c>
      <c r="F245" s="21"/>
    </row>
    <row r="246" spans="1:6" s="30" customFormat="1" hidden="1" outlineLevel="2" x14ac:dyDescent="0.35">
      <c r="A246" s="33">
        <v>42952</v>
      </c>
      <c r="B246" s="30" t="s">
        <v>393</v>
      </c>
      <c r="C246" s="30" t="s">
        <v>394</v>
      </c>
      <c r="D246" s="28">
        <v>54508.87225</v>
      </c>
      <c r="F246" s="21"/>
    </row>
    <row r="247" spans="1:6" s="30" customFormat="1" hidden="1" outlineLevel="2" x14ac:dyDescent="0.35">
      <c r="A247" s="33">
        <v>42952</v>
      </c>
      <c r="B247" s="30" t="s">
        <v>395</v>
      </c>
      <c r="C247" s="30" t="s">
        <v>396</v>
      </c>
      <c r="D247" s="28">
        <v>683644.65399999998</v>
      </c>
      <c r="F247" s="21"/>
    </row>
    <row r="248" spans="1:6" s="30" customFormat="1" hidden="1" outlineLevel="2" x14ac:dyDescent="0.35">
      <c r="A248" s="33">
        <v>42952</v>
      </c>
      <c r="B248" s="30" t="s">
        <v>397</v>
      </c>
      <c r="C248" s="30" t="s">
        <v>398</v>
      </c>
      <c r="D248" s="28">
        <v>389260.79570000002</v>
      </c>
      <c r="F248" s="21"/>
    </row>
    <row r="249" spans="1:6" s="30" customFormat="1" outlineLevel="1" collapsed="1" x14ac:dyDescent="0.35">
      <c r="A249" s="44" t="s">
        <v>511</v>
      </c>
      <c r="D249" s="28">
        <f>SUBTOTAL(9,D245:D248)</f>
        <v>1217521.82195</v>
      </c>
      <c r="F249" s="21"/>
    </row>
    <row r="250" spans="1:6" s="30" customFormat="1" hidden="1" outlineLevel="2" x14ac:dyDescent="0.35">
      <c r="A250" s="33">
        <v>42953</v>
      </c>
      <c r="B250" s="30" t="s">
        <v>399</v>
      </c>
      <c r="C250" s="30" t="s">
        <v>400</v>
      </c>
      <c r="D250" s="28">
        <v>78280</v>
      </c>
      <c r="F250" s="21"/>
    </row>
    <row r="251" spans="1:6" s="30" customFormat="1" hidden="1" outlineLevel="2" x14ac:dyDescent="0.35">
      <c r="A251" s="33">
        <v>42953</v>
      </c>
      <c r="B251" s="30" t="s">
        <v>401</v>
      </c>
      <c r="C251" s="30" t="s">
        <v>402</v>
      </c>
      <c r="D251" s="28">
        <v>47354.043999999994</v>
      </c>
      <c r="F251" s="21"/>
    </row>
    <row r="252" spans="1:6" s="30" customFormat="1" hidden="1" outlineLevel="2" x14ac:dyDescent="0.35">
      <c r="A252" s="33">
        <v>42953</v>
      </c>
      <c r="B252" s="30" t="s">
        <v>403</v>
      </c>
      <c r="C252" s="30" t="s">
        <v>404</v>
      </c>
      <c r="D252" s="28">
        <v>593909.53599999996</v>
      </c>
      <c r="F252" s="21"/>
    </row>
    <row r="253" spans="1:6" s="30" customFormat="1" hidden="1" outlineLevel="2" x14ac:dyDescent="0.35">
      <c r="A253" s="33">
        <v>42953</v>
      </c>
      <c r="B253" s="30" t="s">
        <v>405</v>
      </c>
      <c r="C253" s="30" t="s">
        <v>406</v>
      </c>
      <c r="D253" s="28">
        <v>338166.46879999997</v>
      </c>
      <c r="F253" s="21"/>
    </row>
    <row r="254" spans="1:6" s="30" customFormat="1" outlineLevel="1" collapsed="1" x14ac:dyDescent="0.35">
      <c r="A254" s="44" t="s">
        <v>512</v>
      </c>
      <c r="D254" s="28">
        <f>SUBTOTAL(9,D250:D253)</f>
        <v>1057710.0488</v>
      </c>
      <c r="F254" s="21"/>
    </row>
    <row r="255" spans="1:6" s="30" customFormat="1" hidden="1" outlineLevel="2" x14ac:dyDescent="0.35">
      <c r="A255" s="33">
        <v>42955</v>
      </c>
      <c r="B255" s="30" t="s">
        <v>407</v>
      </c>
      <c r="C255" s="30" t="s">
        <v>408</v>
      </c>
      <c r="D255" s="28">
        <v>65740</v>
      </c>
      <c r="F255" s="21"/>
    </row>
    <row r="256" spans="1:6" s="30" customFormat="1" hidden="1" outlineLevel="2" x14ac:dyDescent="0.35">
      <c r="A256" s="33">
        <v>42955</v>
      </c>
      <c r="B256" s="30" t="s">
        <v>409</v>
      </c>
      <c r="C256" s="30" t="s">
        <v>410</v>
      </c>
      <c r="D256" s="28">
        <v>39768.201999999997</v>
      </c>
      <c r="F256" s="21"/>
    </row>
    <row r="257" spans="1:6" s="30" customFormat="1" hidden="1" outlineLevel="2" x14ac:dyDescent="0.35">
      <c r="A257" s="33">
        <v>42955</v>
      </c>
      <c r="B257" s="30" t="s">
        <v>411</v>
      </c>
      <c r="C257" s="30" t="s">
        <v>412</v>
      </c>
      <c r="D257" s="28">
        <v>498768.68799999997</v>
      </c>
      <c r="F257" s="21"/>
    </row>
    <row r="258" spans="1:6" s="30" customFormat="1" hidden="1" outlineLevel="2" x14ac:dyDescent="0.35">
      <c r="A258" s="33">
        <v>42955</v>
      </c>
      <c r="B258" s="30" t="s">
        <v>413</v>
      </c>
      <c r="C258" s="30" t="s">
        <v>414</v>
      </c>
      <c r="D258" s="28">
        <v>283994.1704</v>
      </c>
      <c r="F258" s="21"/>
    </row>
    <row r="259" spans="1:6" s="30" customFormat="1" outlineLevel="1" collapsed="1" x14ac:dyDescent="0.35">
      <c r="A259" s="44" t="s">
        <v>513</v>
      </c>
      <c r="D259" s="28">
        <f>SUBTOTAL(9,D255:D258)</f>
        <v>888271.06039999984</v>
      </c>
      <c r="F259" s="21"/>
    </row>
    <row r="260" spans="1:6" s="30" customFormat="1" hidden="1" outlineLevel="2" x14ac:dyDescent="0.35">
      <c r="A260" s="33">
        <v>42956</v>
      </c>
      <c r="B260" s="30" t="s">
        <v>415</v>
      </c>
      <c r="C260" s="30" t="s">
        <v>416</v>
      </c>
      <c r="D260" s="28">
        <v>102125</v>
      </c>
      <c r="F260" s="21"/>
    </row>
    <row r="261" spans="1:6" s="30" customFormat="1" hidden="1" outlineLevel="2" x14ac:dyDescent="0.35">
      <c r="A261" s="33">
        <v>42956</v>
      </c>
      <c r="B261" s="30" t="s">
        <v>417</v>
      </c>
      <c r="C261" s="30" t="s">
        <v>418</v>
      </c>
      <c r="D261" s="28">
        <v>61778.637499999997</v>
      </c>
      <c r="F261" s="21"/>
    </row>
    <row r="262" spans="1:6" s="30" customFormat="1" hidden="1" outlineLevel="2" x14ac:dyDescent="0.35">
      <c r="A262" s="33">
        <v>42956</v>
      </c>
      <c r="B262" s="30" t="s">
        <v>419</v>
      </c>
      <c r="C262" s="30" t="s">
        <v>420</v>
      </c>
      <c r="D262" s="28">
        <v>774821.3</v>
      </c>
      <c r="F262" s="21"/>
    </row>
    <row r="263" spans="1:6" s="30" customFormat="1" hidden="1" outlineLevel="2" x14ac:dyDescent="0.35">
      <c r="A263" s="33">
        <v>42956</v>
      </c>
      <c r="B263" s="30" t="s">
        <v>421</v>
      </c>
      <c r="C263" s="30" t="s">
        <v>422</v>
      </c>
      <c r="D263" s="28">
        <v>441175.91499999998</v>
      </c>
      <c r="F263" s="21"/>
    </row>
    <row r="264" spans="1:6" s="30" customFormat="1" outlineLevel="1" collapsed="1" x14ac:dyDescent="0.35">
      <c r="A264" s="44" t="s">
        <v>514</v>
      </c>
      <c r="D264" s="28">
        <f>SUBTOTAL(9,D260:D263)</f>
        <v>1379900.8525</v>
      </c>
      <c r="F264" s="21"/>
    </row>
    <row r="265" spans="1:6" s="30" customFormat="1" hidden="1" outlineLevel="2" x14ac:dyDescent="0.35">
      <c r="A265" s="33">
        <v>42957</v>
      </c>
      <c r="B265" s="30" t="s">
        <v>423</v>
      </c>
      <c r="C265" s="30" t="s">
        <v>424</v>
      </c>
      <c r="D265" s="28">
        <v>61246.5</v>
      </c>
      <c r="F265" s="21"/>
    </row>
    <row r="266" spans="1:6" s="30" customFormat="1" hidden="1" outlineLevel="2" x14ac:dyDescent="0.35">
      <c r="A266" s="33">
        <v>42957</v>
      </c>
      <c r="B266" s="30" t="s">
        <v>425</v>
      </c>
      <c r="C266" s="30" t="s">
        <v>426</v>
      </c>
      <c r="D266" s="28">
        <v>37049.94195</v>
      </c>
      <c r="F266" s="21"/>
    </row>
    <row r="267" spans="1:6" s="30" customFormat="1" hidden="1" outlineLevel="2" x14ac:dyDescent="0.35">
      <c r="A267" s="33">
        <v>42957</v>
      </c>
      <c r="B267" s="30" t="s">
        <v>427</v>
      </c>
      <c r="C267" s="30" t="s">
        <v>428</v>
      </c>
      <c r="D267" s="28">
        <v>464676.55080000003</v>
      </c>
      <c r="F267" s="21"/>
    </row>
    <row r="268" spans="1:6" s="30" customFormat="1" hidden="1" outlineLevel="2" x14ac:dyDescent="0.35">
      <c r="A268" s="33">
        <v>42957</v>
      </c>
      <c r="B268" s="30" t="s">
        <v>429</v>
      </c>
      <c r="C268" s="30" t="s">
        <v>430</v>
      </c>
      <c r="D268" s="28">
        <v>264582.43014000001</v>
      </c>
      <c r="F268" s="21"/>
    </row>
    <row r="269" spans="1:6" s="30" customFormat="1" outlineLevel="1" collapsed="1" x14ac:dyDescent="0.35">
      <c r="A269" s="44" t="s">
        <v>515</v>
      </c>
      <c r="D269" s="28">
        <f>SUBTOTAL(9,D265:D268)</f>
        <v>827555.42289000005</v>
      </c>
      <c r="F269" s="21"/>
    </row>
    <row r="270" spans="1:6" s="30" customFormat="1" hidden="1" outlineLevel="2" x14ac:dyDescent="0.35">
      <c r="A270" s="33">
        <v>42958</v>
      </c>
      <c r="B270" s="30" t="s">
        <v>431</v>
      </c>
      <c r="C270" s="30" t="s">
        <v>432</v>
      </c>
      <c r="D270" s="28">
        <v>70580.25</v>
      </c>
      <c r="F270" s="21"/>
    </row>
    <row r="271" spans="1:6" s="30" customFormat="1" hidden="1" outlineLevel="2" x14ac:dyDescent="0.35">
      <c r="A271" s="33">
        <v>42958</v>
      </c>
      <c r="B271" s="30" t="s">
        <v>433</v>
      </c>
      <c r="C271" s="30" t="s">
        <v>434</v>
      </c>
      <c r="D271" s="28">
        <v>42696.222074999998</v>
      </c>
      <c r="F271" s="21"/>
    </row>
    <row r="272" spans="1:6" s="30" customFormat="1" hidden="1" outlineLevel="2" x14ac:dyDescent="0.35">
      <c r="A272" s="33">
        <v>42958</v>
      </c>
      <c r="B272" s="30" t="s">
        <v>435</v>
      </c>
      <c r="C272" s="30" t="s">
        <v>436</v>
      </c>
      <c r="D272" s="28">
        <v>535491.61380000005</v>
      </c>
      <c r="F272" s="21"/>
    </row>
    <row r="273" spans="1:6" s="30" customFormat="1" hidden="1" outlineLevel="2" x14ac:dyDescent="0.35">
      <c r="A273" s="33">
        <v>42958</v>
      </c>
      <c r="B273" s="30" t="s">
        <v>437</v>
      </c>
      <c r="C273" s="30" t="s">
        <v>438</v>
      </c>
      <c r="D273" s="28">
        <v>304903.85678999999</v>
      </c>
      <c r="F273" s="21"/>
    </row>
    <row r="274" spans="1:6" s="30" customFormat="1" outlineLevel="1" collapsed="1" x14ac:dyDescent="0.35">
      <c r="A274" s="44" t="s">
        <v>516</v>
      </c>
      <c r="D274" s="28">
        <f>SUBTOTAL(9,D270:D273)</f>
        <v>953671.9426650001</v>
      </c>
      <c r="F274" s="21"/>
    </row>
    <row r="275" spans="1:6" s="30" customFormat="1" hidden="1" outlineLevel="2" x14ac:dyDescent="0.35">
      <c r="A275" s="33">
        <v>42959</v>
      </c>
      <c r="B275" s="30" t="s">
        <v>439</v>
      </c>
      <c r="C275" s="30" t="s">
        <v>440</v>
      </c>
      <c r="D275" s="28">
        <v>62766.5</v>
      </c>
      <c r="F275" s="21"/>
    </row>
    <row r="276" spans="1:6" s="30" customFormat="1" hidden="1" outlineLevel="2" x14ac:dyDescent="0.35">
      <c r="A276" s="33">
        <v>42959</v>
      </c>
      <c r="B276" s="30" t="s">
        <v>441</v>
      </c>
      <c r="C276" s="30" t="s">
        <v>442</v>
      </c>
      <c r="D276" s="28">
        <v>37969.43795</v>
      </c>
      <c r="F276" s="21"/>
    </row>
    <row r="277" spans="1:6" s="30" customFormat="1" hidden="1" outlineLevel="2" x14ac:dyDescent="0.35">
      <c r="A277" s="33">
        <v>42959</v>
      </c>
      <c r="B277" s="30" t="s">
        <v>443</v>
      </c>
      <c r="C277" s="30" t="s">
        <v>444</v>
      </c>
      <c r="D277" s="28">
        <v>476208.77479999996</v>
      </c>
      <c r="F277" s="21"/>
    </row>
    <row r="278" spans="1:6" s="30" customFormat="1" hidden="1" outlineLevel="2" x14ac:dyDescent="0.35">
      <c r="A278" s="33">
        <v>42959</v>
      </c>
      <c r="B278" s="30" t="s">
        <v>445</v>
      </c>
      <c r="C278" s="30" t="s">
        <v>446</v>
      </c>
      <c r="D278" s="28">
        <v>271148.76934</v>
      </c>
      <c r="F278" s="21"/>
    </row>
    <row r="279" spans="1:6" s="30" customFormat="1" outlineLevel="1" collapsed="1" x14ac:dyDescent="0.35">
      <c r="A279" s="44" t="s">
        <v>517</v>
      </c>
      <c r="D279" s="28">
        <f>SUBTOTAL(9,D275:D278)</f>
        <v>848093.48208999995</v>
      </c>
      <c r="F279" s="21"/>
    </row>
    <row r="280" spans="1:6" s="30" customFormat="1" hidden="1" outlineLevel="2" x14ac:dyDescent="0.35">
      <c r="A280" s="33">
        <v>42962</v>
      </c>
      <c r="B280" s="30" t="s">
        <v>447</v>
      </c>
      <c r="C280" s="30" t="s">
        <v>448</v>
      </c>
      <c r="D280" s="28">
        <v>35430.25</v>
      </c>
      <c r="F280" s="21"/>
    </row>
    <row r="281" spans="1:6" s="30" customFormat="1" hidden="1" outlineLevel="2" x14ac:dyDescent="0.35">
      <c r="A281" s="33">
        <v>42962</v>
      </c>
      <c r="B281" s="30" t="s">
        <v>449</v>
      </c>
      <c r="C281" s="30" t="s">
        <v>450</v>
      </c>
      <c r="D281" s="28">
        <v>21432.877075</v>
      </c>
      <c r="F281" s="21"/>
    </row>
    <row r="282" spans="1:6" s="30" customFormat="1" hidden="1" outlineLevel="2" x14ac:dyDescent="0.35">
      <c r="A282" s="33">
        <v>42962</v>
      </c>
      <c r="B282" s="30" t="s">
        <v>451</v>
      </c>
      <c r="C282" s="30" t="s">
        <v>452</v>
      </c>
      <c r="D282" s="28">
        <v>268808.9338</v>
      </c>
      <c r="F282" s="21"/>
    </row>
    <row r="283" spans="1:6" s="30" customFormat="1" hidden="1" outlineLevel="2" x14ac:dyDescent="0.35">
      <c r="A283" s="33">
        <v>42962</v>
      </c>
      <c r="B283" s="30" t="s">
        <v>453</v>
      </c>
      <c r="C283" s="30" t="s">
        <v>454</v>
      </c>
      <c r="D283" s="28">
        <v>153057.26279000001</v>
      </c>
      <c r="F283" s="21"/>
    </row>
    <row r="284" spans="1:6" s="30" customFormat="1" outlineLevel="1" collapsed="1" x14ac:dyDescent="0.35">
      <c r="A284" s="44" t="s">
        <v>518</v>
      </c>
      <c r="D284" s="28">
        <f>SUBTOTAL(9,D280:D283)</f>
        <v>478729.32366499997</v>
      </c>
      <c r="F284" s="21"/>
    </row>
    <row r="285" spans="1:6" s="30" customFormat="1" hidden="1" outlineLevel="2" x14ac:dyDescent="0.35">
      <c r="A285" s="33">
        <v>42966</v>
      </c>
      <c r="B285" s="30" t="s">
        <v>455</v>
      </c>
      <c r="C285" s="30" t="s">
        <v>456</v>
      </c>
      <c r="D285" s="28">
        <v>56501.25</v>
      </c>
      <c r="F285" s="21"/>
    </row>
    <row r="286" spans="1:6" s="30" customFormat="1" hidden="1" outlineLevel="2" x14ac:dyDescent="0.35">
      <c r="A286" s="33">
        <v>42966</v>
      </c>
      <c r="B286" s="30" t="s">
        <v>457</v>
      </c>
      <c r="C286" s="30" t="s">
        <v>458</v>
      </c>
      <c r="D286" s="28">
        <v>34179.390375000003</v>
      </c>
      <c r="F286" s="21"/>
    </row>
    <row r="287" spans="1:6" s="30" customFormat="1" hidden="1" outlineLevel="2" x14ac:dyDescent="0.35">
      <c r="A287" s="33">
        <v>42966</v>
      </c>
      <c r="B287" s="30" t="s">
        <v>459</v>
      </c>
      <c r="C287" s="30" t="s">
        <v>460</v>
      </c>
      <c r="D287" s="28">
        <v>428674.38900000002</v>
      </c>
      <c r="F287" s="21"/>
    </row>
    <row r="288" spans="1:6" s="30" customFormat="1" hidden="1" outlineLevel="2" x14ac:dyDescent="0.35">
      <c r="A288" s="33">
        <v>42966</v>
      </c>
      <c r="B288" s="30" t="s">
        <v>461</v>
      </c>
      <c r="C288" s="30" t="s">
        <v>462</v>
      </c>
      <c r="D288" s="28">
        <v>244083.13995000001</v>
      </c>
      <c r="F288" s="21"/>
    </row>
    <row r="289" spans="1:6" s="30" customFormat="1" outlineLevel="1" collapsed="1" x14ac:dyDescent="0.35">
      <c r="A289" s="44" t="s">
        <v>519</v>
      </c>
      <c r="D289" s="28">
        <f>SUBTOTAL(9,D285:D288)</f>
        <v>763438.16932500002</v>
      </c>
      <c r="F289" s="21"/>
    </row>
    <row r="290" spans="1:6" s="30" customFormat="1" x14ac:dyDescent="0.35">
      <c r="A290" s="44" t="s">
        <v>520</v>
      </c>
      <c r="D290" s="28">
        <f>SUBTOTAL(9,D5:D288)</f>
        <v>44343096.921535</v>
      </c>
      <c r="F290" s="21"/>
    </row>
    <row r="291" spans="1:6" x14ac:dyDescent="0.35">
      <c r="A291" s="35"/>
    </row>
    <row r="292" spans="1:6" x14ac:dyDescent="0.35">
      <c r="A292" s="35"/>
    </row>
    <row r="293" spans="1:6" x14ac:dyDescent="0.35">
      <c r="A293" s="35"/>
    </row>
    <row r="294" spans="1:6" x14ac:dyDescent="0.35">
      <c r="A294" s="35"/>
    </row>
    <row r="295" spans="1:6" x14ac:dyDescent="0.35">
      <c r="A295" s="35"/>
    </row>
    <row r="296" spans="1:6" x14ac:dyDescent="0.35">
      <c r="A296" s="35"/>
    </row>
    <row r="297" spans="1:6" x14ac:dyDescent="0.35">
      <c r="A297" s="35"/>
    </row>
    <row r="298" spans="1:6" x14ac:dyDescent="0.35">
      <c r="A298" s="35"/>
    </row>
    <row r="299" spans="1:6" x14ac:dyDescent="0.35">
      <c r="A299" s="35"/>
    </row>
    <row r="300" spans="1:6" x14ac:dyDescent="0.35">
      <c r="A300" s="35"/>
    </row>
    <row r="301" spans="1:6" x14ac:dyDescent="0.35">
      <c r="A301" s="35"/>
    </row>
    <row r="302" spans="1:6" x14ac:dyDescent="0.35">
      <c r="A302" s="35"/>
    </row>
    <row r="303" spans="1:6" x14ac:dyDescent="0.35">
      <c r="A303" s="35"/>
    </row>
    <row r="304" spans="1:6" x14ac:dyDescent="0.35">
      <c r="A304" s="35"/>
    </row>
    <row r="305" spans="1:1" x14ac:dyDescent="0.35">
      <c r="A305" s="35"/>
    </row>
    <row r="306" spans="1:1" x14ac:dyDescent="0.35">
      <c r="A306" s="35"/>
    </row>
    <row r="307" spans="1:1" x14ac:dyDescent="0.35">
      <c r="A307" s="35"/>
    </row>
    <row r="308" spans="1:1" x14ac:dyDescent="0.35">
      <c r="A308" s="35"/>
    </row>
  </sheetData>
  <phoneticPr fontId="1" type="noConversion"/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Inkomsten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2016-02-03T04:58:29Z</dcterms:created>
  <dcterms:modified xsi:type="dcterms:W3CDTF">2019-05-18T13:35:52Z</dcterms:modified>
</cp:coreProperties>
</file>