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490" windowHeight="762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D16" i="1"/>
  <c r="E16" i="1" s="1"/>
  <c r="D15" i="1"/>
  <c r="E15" i="1" s="1"/>
  <c r="D14" i="1"/>
  <c r="E14" i="1" s="1"/>
  <c r="E13" i="1"/>
  <c r="D13" i="1"/>
  <c r="D12" i="1"/>
  <c r="E12" i="1" s="1"/>
  <c r="E11" i="1"/>
  <c r="D11" i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17" i="1" l="1"/>
</calcChain>
</file>

<file path=xl/sharedStrings.xml><?xml version="1.0" encoding="utf-8"?>
<sst xmlns="http://schemas.openxmlformats.org/spreadsheetml/2006/main" count="31" uniqueCount="31">
  <si>
    <r>
      <rPr>
        <b/>
        <sz val="18"/>
        <color rgb="FF44546A"/>
        <rFont val="Calibri"/>
        <family val="2"/>
      </rPr>
      <t>Fabrikam, Inc.</t>
    </r>
  </si>
  <si>
    <r>
      <rPr>
        <b/>
        <sz val="12"/>
        <color rgb="FF44546A"/>
        <rFont val="Calibri"/>
        <family val="2"/>
      </rPr>
      <t>Verkoopcijfers onroerend goed december</t>
    </r>
  </si>
  <si>
    <r>
      <rPr>
        <sz val="12"/>
        <color theme="1"/>
        <rFont val="Calibri"/>
        <family val="2"/>
      </rPr>
      <t>Agent</t>
    </r>
  </si>
  <si>
    <r>
      <rPr>
        <sz val="12"/>
        <color theme="1"/>
        <rFont val="Calibri"/>
        <family val="2"/>
      </rPr>
      <t>Vraagprijs</t>
    </r>
  </si>
  <si>
    <r>
      <rPr>
        <sz val="12"/>
        <color theme="1"/>
        <rFont val="Calibri"/>
        <family val="2"/>
      </rPr>
      <t>Verkoopprijs</t>
    </r>
  </si>
  <si>
    <r>
      <rPr>
        <sz val="12"/>
        <color theme="1"/>
        <rFont val="Calibri"/>
        <family val="2"/>
      </rPr>
      <t>Verschil</t>
    </r>
  </si>
  <si>
    <r>
      <rPr>
        <sz val="12"/>
        <color theme="1"/>
        <rFont val="Calibri"/>
        <family val="2"/>
      </rPr>
      <t>Percentage Verschil</t>
    </r>
  </si>
  <si>
    <r>
      <rPr>
        <sz val="12"/>
        <color theme="1"/>
        <rFont val="Calibri"/>
        <family val="2"/>
      </rPr>
      <t>Dagen op de markt</t>
    </r>
  </si>
  <si>
    <r>
      <rPr>
        <sz val="12"/>
        <color theme="1"/>
        <rFont val="Calibri"/>
        <family val="2"/>
      </rPr>
      <t>Jayden van Veenen</t>
    </r>
  </si>
  <si>
    <r>
      <rPr>
        <sz val="11"/>
        <color theme="1"/>
        <rFont val="Calibri"/>
        <family val="2"/>
      </rPr>
      <t>Totaal van de transacties boven de $ 200.000</t>
    </r>
  </si>
  <si>
    <r>
      <rPr>
        <sz val="12"/>
        <color theme="1"/>
        <rFont val="Calibri"/>
        <family val="2"/>
      </rPr>
      <t>Hakan Laamers</t>
    </r>
  </si>
  <si>
    <r>
      <rPr>
        <sz val="11"/>
        <color theme="1"/>
        <rFont val="Calibri"/>
        <family val="2"/>
      </rPr>
      <t>Totaal van de panden die met een verschil lager dan 3% zijn verkocht</t>
    </r>
  </si>
  <si>
    <r>
      <rPr>
        <sz val="12"/>
        <color theme="1"/>
        <rFont val="Calibri"/>
        <family val="2"/>
      </rPr>
      <t>Parsa Peterson</t>
    </r>
  </si>
  <si>
    <r>
      <rPr>
        <sz val="11"/>
        <color theme="1"/>
        <rFont val="Calibri"/>
        <family val="2"/>
      </rPr>
      <t>Totaal van de panden die 60 dagen of korter zijn geadverteerd met een vraagprijs van meer dan $200.000</t>
    </r>
  </si>
  <si>
    <r>
      <rPr>
        <sz val="12"/>
        <color theme="1"/>
        <rFont val="Calibri"/>
        <family val="2"/>
      </rPr>
      <t>Sophie Steen</t>
    </r>
  </si>
  <si>
    <r>
      <rPr>
        <sz val="11"/>
        <color theme="1"/>
        <rFont val="Calibri"/>
        <family val="2"/>
      </rPr>
      <t>Totaal van panden die binnen 60 dagen zijn verkocht met een verschil lager dan 3%</t>
    </r>
  </si>
  <si>
    <r>
      <rPr>
        <sz val="12"/>
        <color theme="1"/>
        <rFont val="Calibri"/>
        <family val="2"/>
      </rPr>
      <t>Max van Vossen</t>
    </r>
  </si>
  <si>
    <r>
      <rPr>
        <sz val="11"/>
        <color theme="1"/>
        <rFont val="Calibri"/>
        <family val="2"/>
      </rPr>
      <t>Lijst van panden die met een vraagprijs van $ 200.000 of meer zijn geadverteerd</t>
    </r>
  </si>
  <si>
    <r>
      <rPr>
        <sz val="12"/>
        <color theme="1"/>
        <rFont val="Calibri"/>
        <family val="2"/>
      </rPr>
      <t>Hakan Laamers</t>
    </r>
  </si>
  <si>
    <r>
      <rPr>
        <sz val="11"/>
        <color theme="1"/>
        <rFont val="Calibri"/>
        <family val="2"/>
      </rPr>
      <t>Lijst van panden die voor $ 200.000 of meer zijn verkocht</t>
    </r>
  </si>
  <si>
    <r>
      <rPr>
        <sz val="12"/>
        <color theme="1"/>
        <rFont val="Calibri"/>
        <family val="2"/>
      </rPr>
      <t>Jayden van Veenen</t>
    </r>
  </si>
  <si>
    <r>
      <rPr>
        <sz val="11"/>
        <color theme="1"/>
        <rFont val="Calibri"/>
        <family val="2"/>
      </rPr>
      <t>Lijst van panden die 60 dagen of langer zijn geadverteerd en waarbij de vraagprijs met 5% of meer is verlaagd</t>
    </r>
  </si>
  <si>
    <r>
      <rPr>
        <sz val="12"/>
        <color theme="1"/>
        <rFont val="Calibri"/>
        <family val="2"/>
      </rPr>
      <t>Max van Vossen</t>
    </r>
  </si>
  <si>
    <r>
      <rPr>
        <sz val="11"/>
        <color theme="1"/>
        <rFont val="Calibri"/>
        <family val="2"/>
      </rPr>
      <t>Gemiddelde vraagprijs</t>
    </r>
  </si>
  <si>
    <r>
      <rPr>
        <sz val="12"/>
        <color theme="1"/>
        <rFont val="Calibri"/>
        <family val="2"/>
      </rPr>
      <t>Max van Vossen</t>
    </r>
  </si>
  <si>
    <r>
      <rPr>
        <sz val="11"/>
        <color theme="1"/>
        <rFont val="Calibri"/>
        <family val="2"/>
      </rPr>
      <t>Gemiddeld aantal dagen op de markt van panden met een vraagprijs hoger dan $200.000</t>
    </r>
  </si>
  <si>
    <r>
      <rPr>
        <sz val="12"/>
        <color theme="1"/>
        <rFont val="Calibri"/>
        <family val="2"/>
      </rPr>
      <t>Sophie Steen</t>
    </r>
  </si>
  <si>
    <r>
      <rPr>
        <sz val="11"/>
        <color theme="1"/>
        <rFont val="Calibri"/>
        <family val="2"/>
      </rPr>
      <t>Gemiddeld aantal dagen op de markt van panden met een vraagprijs lager dan $200.000 waarbij de prijs met 5% of minder is verlaagd</t>
    </r>
  </si>
  <si>
    <r>
      <rPr>
        <sz val="12"/>
        <color theme="1"/>
        <rFont val="Calibri"/>
        <family val="2"/>
      </rPr>
      <t>Hakan Laamers</t>
    </r>
  </si>
  <si>
    <r>
      <rPr>
        <sz val="12"/>
        <color theme="1"/>
        <rFont val="Calibri"/>
        <family val="2"/>
      </rPr>
      <t>Parsa Peterson</t>
    </r>
  </si>
  <si>
    <r>
      <rPr>
        <b/>
        <sz val="12"/>
        <color theme="1"/>
        <rFont val="Calibri"/>
        <family val="2"/>
      </rPr>
      <t>Totale verkoop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</si>
</sst>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</font>
    <font>
      <b/>
      <sz val="12"/>
      <color theme="3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rgb="FF44546A"/>
      <name val="Calibri"/>
      <family val="2"/>
    </font>
    <font>
      <b/>
      <sz val="12"/>
      <color rgb="FF44546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4" fillId="0" borderId="4" applyNumberFormat="0" applyFill="0" applyAlignment="0" applyProtection="0"/>
  </cellStyleXfs>
  <cellXfs count="20">
    <xf numFmtId="0" fontId="0" fillId="0" borderId="0" xfId="0"/>
    <xf numFmtId="0" fontId="7" fillId="0" borderId="0" xfId="0" applyFont="1"/>
    <xf numFmtId="164" fontId="7" fillId="0" borderId="0" xfId="1" applyNumberFormat="1" applyFont="1"/>
    <xf numFmtId="0" fontId="8" fillId="3" borderId="3" xfId="5" applyFont="1" applyFill="1" applyAlignment="1">
      <alignment horizontal="center"/>
    </xf>
    <xf numFmtId="164" fontId="8" fillId="3" borderId="3" xfId="5" applyNumberFormat="1" applyFont="1" applyFill="1" applyAlignment="1">
      <alignment horizontal="center" wrapText="1"/>
    </xf>
    <xf numFmtId="0" fontId="8" fillId="0" borderId="0" xfId="0" applyFont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6" applyFont="1"/>
    <xf numFmtId="0" fontId="7" fillId="0" borderId="0" xfId="0" applyFont="1" applyAlignment="1">
      <alignment horizontal="left" indent="1"/>
    </xf>
    <xf numFmtId="0" fontId="7" fillId="0" borderId="0" xfId="0" applyFont="1" applyFill="1" applyAlignment="1">
      <alignment horizontal="left" indent="1"/>
    </xf>
    <xf numFmtId="42" fontId="8" fillId="0" borderId="0" xfId="1" applyNumberFormat="1" applyFont="1" applyFill="1"/>
    <xf numFmtId="42" fontId="8" fillId="0" borderId="0" xfId="1" applyNumberFormat="1" applyFont="1"/>
    <xf numFmtId="42" fontId="9" fillId="0" borderId="4" xfId="6" applyNumberFormat="1" applyFont="1"/>
    <xf numFmtId="165" fontId="8" fillId="0" borderId="0" xfId="2" applyNumberFormat="1" applyFont="1" applyFill="1" applyAlignment="1">
      <alignment horizontal="center"/>
    </xf>
    <xf numFmtId="42" fontId="0" fillId="0" borderId="6" xfId="0" applyNumberFormat="1" applyBorder="1"/>
    <xf numFmtId="37" fontId="0" fillId="0" borderId="6" xfId="0" applyNumberFormat="1" applyBorder="1"/>
    <xf numFmtId="39" fontId="0" fillId="0" borderId="6" xfId="0" applyNumberFormat="1" applyBorder="1"/>
    <xf numFmtId="0" fontId="5" fillId="0" borderId="1" xfId="3" applyFont="1" applyAlignment="1">
      <alignment horizontal="center"/>
    </xf>
    <xf numFmtId="0" fontId="6" fillId="0" borderId="5" xfId="4" applyFont="1" applyBorder="1" applyAlignment="1">
      <alignment horizontal="center"/>
    </xf>
  </cellXfs>
  <cellStyles count="7">
    <cellStyle name="Currency" xfId="1" builtinId="4"/>
    <cellStyle name="Heading 1" xfId="3" builtinId="16"/>
    <cellStyle name="Heading 2" xfId="4" builtinId="17"/>
    <cellStyle name="Normal" xfId="0" builtinId="0"/>
    <cellStyle name="Note" xfId="5" builtinId="10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sqref="A1:F1"/>
    </sheetView>
  </sheetViews>
  <sheetFormatPr defaultRowHeight="15" x14ac:dyDescent="0.25"/>
  <cols>
    <col min="1" max="1" width="19" bestFit="1" customWidth="1"/>
    <col min="2" max="2" width="13.28515625" customWidth="1"/>
    <col min="3" max="3" width="13.42578125" customWidth="1"/>
    <col min="4" max="4" width="11.7109375" customWidth="1"/>
    <col min="5" max="5" width="12" bestFit="1" customWidth="1"/>
    <col min="6" max="6" width="10.7109375" customWidth="1"/>
    <col min="7" max="7" width="3.140625" customWidth="1"/>
    <col min="8" max="8" width="12.7109375" customWidth="1"/>
    <col min="9" max="9" width="119" customWidth="1"/>
  </cols>
  <sheetData>
    <row r="1" spans="1:9" ht="24" thickBot="1" x14ac:dyDescent="0.4">
      <c r="A1" s="18" t="s">
        <v>0</v>
      </c>
      <c r="B1" s="18"/>
      <c r="C1" s="18"/>
      <c r="D1" s="18"/>
      <c r="E1" s="18"/>
      <c r="F1" s="18"/>
    </row>
    <row r="2" spans="1:9" ht="17.25" thickTop="1" thickBot="1" x14ac:dyDescent="0.3">
      <c r="A2" s="19" t="s">
        <v>1</v>
      </c>
      <c r="B2" s="19"/>
      <c r="C2" s="19"/>
      <c r="D2" s="19"/>
      <c r="E2" s="19"/>
      <c r="F2" s="19"/>
    </row>
    <row r="3" spans="1:9" ht="15.75" thickTop="1" x14ac:dyDescent="0.25">
      <c r="A3" s="1"/>
      <c r="B3" s="2"/>
      <c r="C3" s="2"/>
      <c r="D3" s="2"/>
      <c r="E3" s="1"/>
      <c r="F3" s="1"/>
    </row>
    <row r="4" spans="1:9" ht="31.5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9" ht="15.75" x14ac:dyDescent="0.25">
      <c r="A5" s="5" t="s">
        <v>8</v>
      </c>
      <c r="B5" s="11">
        <v>290000</v>
      </c>
      <c r="C5" s="11">
        <v>275000</v>
      </c>
      <c r="D5" s="12">
        <f>B5-C5</f>
        <v>15000</v>
      </c>
      <c r="E5" s="14">
        <f>D5/B5</f>
        <v>5.1724137931034482E-2</v>
      </c>
      <c r="F5" s="6">
        <v>60</v>
      </c>
      <c r="H5" s="15"/>
      <c r="I5" s="9" t="s">
        <v>9</v>
      </c>
    </row>
    <row r="6" spans="1:9" ht="15.75" x14ac:dyDescent="0.25">
      <c r="A6" s="5" t="s">
        <v>10</v>
      </c>
      <c r="B6" s="11">
        <v>129000</v>
      </c>
      <c r="C6" s="11">
        <v>125000</v>
      </c>
      <c r="D6" s="12">
        <f t="shared" ref="D6:D16" si="0">B6-C6</f>
        <v>4000</v>
      </c>
      <c r="E6" s="14">
        <f t="shared" ref="E6:E16" si="1">D6/B6</f>
        <v>3.1007751937984496E-2</v>
      </c>
      <c r="F6" s="6">
        <v>75</v>
      </c>
      <c r="H6" s="15"/>
      <c r="I6" s="9" t="s">
        <v>11</v>
      </c>
    </row>
    <row r="7" spans="1:9" ht="15.75" x14ac:dyDescent="0.25">
      <c r="A7" s="5" t="s">
        <v>12</v>
      </c>
      <c r="B7" s="11">
        <v>225000</v>
      </c>
      <c r="C7" s="11">
        <v>209000</v>
      </c>
      <c r="D7" s="12">
        <f t="shared" si="0"/>
        <v>16000</v>
      </c>
      <c r="E7" s="14">
        <f t="shared" si="1"/>
        <v>7.1111111111111111E-2</v>
      </c>
      <c r="F7" s="6">
        <v>25</v>
      </c>
      <c r="H7" s="15"/>
      <c r="I7" s="10" t="s">
        <v>13</v>
      </c>
    </row>
    <row r="8" spans="1:9" ht="15.75" x14ac:dyDescent="0.25">
      <c r="A8" s="5" t="s">
        <v>14</v>
      </c>
      <c r="B8" s="11">
        <v>259500</v>
      </c>
      <c r="C8" s="11">
        <v>258000</v>
      </c>
      <c r="D8" s="12">
        <f t="shared" si="0"/>
        <v>1500</v>
      </c>
      <c r="E8" s="14">
        <f t="shared" si="1"/>
        <v>5.7803468208092483E-3</v>
      </c>
      <c r="F8" s="6">
        <v>39</v>
      </c>
      <c r="H8" s="15"/>
      <c r="I8" s="10" t="s">
        <v>15</v>
      </c>
    </row>
    <row r="9" spans="1:9" ht="15.75" x14ac:dyDescent="0.25">
      <c r="A9" s="5" t="s">
        <v>16</v>
      </c>
      <c r="B9" s="11">
        <v>155000</v>
      </c>
      <c r="C9" s="11">
        <v>145700</v>
      </c>
      <c r="D9" s="12">
        <f t="shared" si="0"/>
        <v>9300</v>
      </c>
      <c r="E9" s="14">
        <f t="shared" si="1"/>
        <v>0.06</v>
      </c>
      <c r="F9" s="6">
        <v>75</v>
      </c>
      <c r="H9" s="16"/>
      <c r="I9" s="10" t="s">
        <v>17</v>
      </c>
    </row>
    <row r="10" spans="1:9" ht="15.75" x14ac:dyDescent="0.25">
      <c r="A10" s="5" t="s">
        <v>18</v>
      </c>
      <c r="B10" s="11">
        <v>200000</v>
      </c>
      <c r="C10" s="11">
        <v>189500</v>
      </c>
      <c r="D10" s="12">
        <f t="shared" si="0"/>
        <v>10500</v>
      </c>
      <c r="E10" s="14">
        <f t="shared" si="1"/>
        <v>5.2499999999999998E-2</v>
      </c>
      <c r="F10" s="6">
        <v>45</v>
      </c>
      <c r="H10" s="16"/>
      <c r="I10" s="10" t="s">
        <v>19</v>
      </c>
    </row>
    <row r="11" spans="1:9" ht="15.75" x14ac:dyDescent="0.25">
      <c r="A11" s="5" t="s">
        <v>20</v>
      </c>
      <c r="B11" s="11">
        <v>375000</v>
      </c>
      <c r="C11" s="11">
        <v>359500</v>
      </c>
      <c r="D11" s="12">
        <f t="shared" si="0"/>
        <v>15500</v>
      </c>
      <c r="E11" s="14">
        <f t="shared" si="1"/>
        <v>4.1333333333333333E-2</v>
      </c>
      <c r="F11" s="6">
        <v>90</v>
      </c>
      <c r="H11" s="16"/>
      <c r="I11" s="10" t="s">
        <v>21</v>
      </c>
    </row>
    <row r="12" spans="1:9" ht="15.75" x14ac:dyDescent="0.25">
      <c r="A12" s="5" t="s">
        <v>22</v>
      </c>
      <c r="B12" s="11">
        <v>180000</v>
      </c>
      <c r="C12" s="11">
        <v>175000</v>
      </c>
      <c r="D12" s="12">
        <f t="shared" si="0"/>
        <v>5000</v>
      </c>
      <c r="E12" s="14">
        <f t="shared" si="1"/>
        <v>2.7777777777777776E-2</v>
      </c>
      <c r="F12" s="6">
        <v>45</v>
      </c>
      <c r="H12" s="15"/>
      <c r="I12" s="10" t="s">
        <v>23</v>
      </c>
    </row>
    <row r="13" spans="1:9" ht="15.75" x14ac:dyDescent="0.25">
      <c r="A13" s="5" t="s">
        <v>24</v>
      </c>
      <c r="B13" s="11">
        <v>260000</v>
      </c>
      <c r="C13" s="11">
        <v>250000</v>
      </c>
      <c r="D13" s="12">
        <f t="shared" si="0"/>
        <v>10000</v>
      </c>
      <c r="E13" s="14">
        <f t="shared" si="1"/>
        <v>3.8461538461538464E-2</v>
      </c>
      <c r="F13" s="7">
        <v>65</v>
      </c>
      <c r="H13" s="17"/>
      <c r="I13" s="10" t="s">
        <v>25</v>
      </c>
    </row>
    <row r="14" spans="1:9" ht="15.75" x14ac:dyDescent="0.25">
      <c r="A14" s="5" t="s">
        <v>26</v>
      </c>
      <c r="B14" s="11">
        <v>200000</v>
      </c>
      <c r="C14" s="11">
        <v>195600</v>
      </c>
      <c r="D14" s="12">
        <f t="shared" si="0"/>
        <v>4400</v>
      </c>
      <c r="E14" s="14">
        <f t="shared" si="1"/>
        <v>2.1999999999999999E-2</v>
      </c>
      <c r="F14" s="7">
        <v>76</v>
      </c>
      <c r="H14" s="16"/>
      <c r="I14" s="10" t="s">
        <v>27</v>
      </c>
    </row>
    <row r="15" spans="1:9" ht="15.75" x14ac:dyDescent="0.25">
      <c r="A15" s="5" t="s">
        <v>28</v>
      </c>
      <c r="B15" s="11">
        <v>205000</v>
      </c>
      <c r="C15" s="11">
        <v>200000</v>
      </c>
      <c r="D15" s="12">
        <f t="shared" si="0"/>
        <v>5000</v>
      </c>
      <c r="E15" s="14">
        <f t="shared" si="1"/>
        <v>2.4390243902439025E-2</v>
      </c>
      <c r="F15" s="7">
        <v>80</v>
      </c>
    </row>
    <row r="16" spans="1:9" ht="15.75" x14ac:dyDescent="0.25">
      <c r="A16" s="5" t="s">
        <v>29</v>
      </c>
      <c r="B16" s="11">
        <v>315000</v>
      </c>
      <c r="C16" s="11">
        <v>305600</v>
      </c>
      <c r="D16" s="12">
        <f t="shared" si="0"/>
        <v>9400</v>
      </c>
      <c r="E16" s="14">
        <f t="shared" si="1"/>
        <v>2.9841269841269842E-2</v>
      </c>
      <c r="F16" s="7">
        <v>90</v>
      </c>
    </row>
    <row r="17" spans="1:6" ht="16.5" thickBot="1" x14ac:dyDescent="0.3">
      <c r="A17" s="8" t="s">
        <v>30</v>
      </c>
      <c r="B17" s="13">
        <f t="shared" ref="B17:D17" si="2">SUM(B5:B16)</f>
        <v>2793500</v>
      </c>
      <c r="C17" s="13">
        <f t="shared" si="2"/>
        <v>2687900</v>
      </c>
      <c r="D17" s="13">
        <f t="shared" si="2"/>
        <v>105600</v>
      </c>
      <c r="E17" s="5"/>
      <c r="F17" s="5"/>
    </row>
    <row r="18" spans="1:6" ht="15.75" thickTop="1" x14ac:dyDescent="0.25"/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2016-02-03T11:06:20Z</dcterms:created>
  <dcterms:modified xsi:type="dcterms:W3CDTF">2016-06-16T11:01:10Z</dcterms:modified>
</cp:coreProperties>
</file>