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critorio\"/>
    </mc:Choice>
  </mc:AlternateContent>
  <xr:revisionPtr revIDLastSave="0" documentId="8_{B78150BB-8AB6-4987-8182-843665FF5F59}" xr6:coauthVersionLast="47" xr6:coauthVersionMax="47" xr10:uidLastSave="{00000000-0000-0000-0000-000000000000}"/>
  <bookViews>
    <workbookView xWindow="-108" yWindow="-108" windowWidth="23256" windowHeight="12456" xr2:uid="{70FD5EB7-20B1-4764-952F-FA7CFB5ABA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C51" i="1"/>
  <c r="E51" i="1" s="1"/>
  <c r="E50" i="1"/>
  <c r="D50" i="1"/>
  <c r="C50" i="1"/>
  <c r="E49" i="1"/>
  <c r="D49" i="1"/>
  <c r="C49" i="1"/>
  <c r="D48" i="1"/>
  <c r="C48" i="1"/>
  <c r="E48" i="1" s="1"/>
  <c r="D47" i="1"/>
  <c r="C47" i="1"/>
  <c r="E47" i="1" s="1"/>
  <c r="E46" i="1"/>
  <c r="D46" i="1"/>
  <c r="C46" i="1"/>
  <c r="E45" i="1"/>
  <c r="D45" i="1"/>
  <c r="C45" i="1"/>
  <c r="D44" i="1"/>
  <c r="C44" i="1"/>
  <c r="E44" i="1" s="1"/>
  <c r="D43" i="1"/>
  <c r="C43" i="1"/>
  <c r="E43" i="1" s="1"/>
  <c r="E42" i="1"/>
  <c r="D42" i="1"/>
  <c r="C42" i="1"/>
  <c r="E41" i="1"/>
  <c r="D41" i="1"/>
  <c r="C41" i="1"/>
  <c r="D40" i="1"/>
  <c r="C40" i="1"/>
  <c r="E40" i="1" s="1"/>
  <c r="D39" i="1"/>
  <c r="C39" i="1"/>
  <c r="E39" i="1" s="1"/>
  <c r="E38" i="1"/>
  <c r="D38" i="1"/>
  <c r="C38" i="1"/>
  <c r="E37" i="1"/>
  <c r="D37" i="1"/>
  <c r="C37" i="1"/>
  <c r="D36" i="1"/>
  <c r="C36" i="1"/>
  <c r="E36" i="1" s="1"/>
  <c r="D35" i="1"/>
  <c r="C35" i="1"/>
  <c r="E35" i="1" s="1"/>
  <c r="E34" i="1"/>
  <c r="D34" i="1"/>
  <c r="C34" i="1"/>
  <c r="E33" i="1"/>
  <c r="D33" i="1"/>
  <c r="C33" i="1"/>
  <c r="D32" i="1"/>
  <c r="C32" i="1"/>
  <c r="E32" i="1" s="1"/>
  <c r="D31" i="1"/>
  <c r="C31" i="1"/>
  <c r="E31" i="1" s="1"/>
  <c r="E30" i="1"/>
  <c r="D30" i="1"/>
  <c r="C30" i="1"/>
  <c r="E29" i="1"/>
  <c r="D29" i="1"/>
  <c r="C29" i="1"/>
  <c r="D28" i="1"/>
  <c r="C28" i="1"/>
  <c r="E28" i="1" s="1"/>
  <c r="D27" i="1"/>
  <c r="C27" i="1"/>
  <c r="E27" i="1" s="1"/>
  <c r="E26" i="1"/>
  <c r="D26" i="1"/>
  <c r="C26" i="1"/>
  <c r="E25" i="1"/>
  <c r="D25" i="1"/>
  <c r="C25" i="1"/>
  <c r="D24" i="1"/>
  <c r="C24" i="1"/>
  <c r="E24" i="1" s="1"/>
  <c r="D23" i="1"/>
  <c r="C23" i="1"/>
  <c r="E23" i="1" s="1"/>
  <c r="E22" i="1"/>
  <c r="D22" i="1"/>
  <c r="C22" i="1"/>
  <c r="E21" i="1"/>
  <c r="D21" i="1"/>
  <c r="C21" i="1"/>
  <c r="D20" i="1"/>
  <c r="C20" i="1"/>
  <c r="E20" i="1" s="1"/>
  <c r="D19" i="1"/>
  <c r="C19" i="1"/>
  <c r="E19" i="1" s="1"/>
  <c r="E18" i="1"/>
  <c r="D18" i="1"/>
  <c r="C18" i="1"/>
  <c r="E17" i="1"/>
  <c r="D17" i="1"/>
  <c r="C17" i="1"/>
  <c r="D16" i="1"/>
  <c r="C16" i="1"/>
  <c r="E16" i="1" s="1"/>
  <c r="D15" i="1"/>
  <c r="C15" i="1"/>
  <c r="E15" i="1" s="1"/>
  <c r="E14" i="1"/>
  <c r="D14" i="1"/>
  <c r="C14" i="1"/>
  <c r="E13" i="1"/>
  <c r="D13" i="1"/>
  <c r="C13" i="1"/>
  <c r="D12" i="1"/>
  <c r="C12" i="1"/>
  <c r="E12" i="1" s="1"/>
  <c r="D11" i="1"/>
  <c r="C11" i="1"/>
  <c r="E11" i="1" s="1"/>
  <c r="D10" i="1"/>
  <c r="E10" i="1" s="1"/>
  <c r="C10" i="1"/>
  <c r="E9" i="1"/>
  <c r="D9" i="1"/>
  <c r="C9" i="1"/>
  <c r="D8" i="1"/>
  <c r="C8" i="1"/>
  <c r="E8" i="1" s="1"/>
  <c r="D7" i="1"/>
  <c r="C7" i="1"/>
  <c r="E7" i="1" s="1"/>
  <c r="D6" i="1"/>
  <c r="E6" i="1" s="1"/>
  <c r="C6" i="1"/>
  <c r="E5" i="1"/>
  <c r="D5" i="1"/>
  <c r="C5" i="1"/>
  <c r="D4" i="1"/>
  <c r="C4" i="1"/>
  <c r="E4" i="1" s="1"/>
  <c r="D3" i="1"/>
  <c r="C3" i="1"/>
  <c r="E3" i="1" s="1"/>
  <c r="D2" i="1"/>
  <c r="E2" i="1" s="1"/>
  <c r="C2" i="1"/>
</calcChain>
</file>

<file path=xl/sharedStrings.xml><?xml version="1.0" encoding="utf-8"?>
<sst xmlns="http://schemas.openxmlformats.org/spreadsheetml/2006/main" count="10" uniqueCount="10">
  <si>
    <t>moles etanol</t>
  </si>
  <si>
    <t>moles h20</t>
  </si>
  <si>
    <t>Fraccion molar etanol</t>
  </si>
  <si>
    <t>Temperatura (°C)</t>
  </si>
  <si>
    <t xml:space="preserve"> Etanol porcentaje</t>
  </si>
  <si>
    <t>nd indice de refraccion</t>
  </si>
  <si>
    <t>indice de refraccion</t>
  </si>
  <si>
    <t>EBULLICION TEMPERATURA</t>
  </si>
  <si>
    <t>X (líquido)</t>
  </si>
  <si>
    <t>Y (vapor)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</si>
</sst>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7656-00D7-45C1-BA20-317AF6189570}">
  <dimension ref="A1:K51"/>
  <sheetViews>
    <sheetView tabSelected="1" workbookViewId="0">
      <selection activeCell="H17" sqref="H17"/>
    </sheetView>
  </sheetViews>
  <sheetFormatPr defaultRowHeight="14.4" x14ac:dyDescent="0.3"/>
  <cols>
    <col min="1" max="2" width="34.6640625" customWidth="1"/>
    <col min="3" max="3" width="23.109375" customWidth="1"/>
    <col min="4" max="4" width="15.6640625" customWidth="1"/>
    <col min="5" max="5" width="21.88671875" customWidth="1"/>
    <col min="6" max="6" width="21.77734375" customWidth="1"/>
    <col min="8" max="8" width="14.109375" customWidth="1"/>
  </cols>
  <sheetData>
    <row r="1" spans="1:11" ht="28.8" x14ac:dyDescent="0.3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6</v>
      </c>
      <c r="G1" t="s">
        <v>7</v>
      </c>
      <c r="I1" s="1" t="s">
        <v>3</v>
      </c>
      <c r="J1" s="1" t="s">
        <v>8</v>
      </c>
      <c r="K1" s="1" t="s">
        <v>9</v>
      </c>
    </row>
    <row r="2" spans="1:11" x14ac:dyDescent="0.3">
      <c r="A2">
        <v>0</v>
      </c>
      <c r="B2">
        <v>1.333</v>
      </c>
      <c r="C2">
        <f>A2*(0.789/46.07)</f>
        <v>0</v>
      </c>
      <c r="D2">
        <f>(100-A2)*(0.998/18.02)</f>
        <v>5.5382907880133185</v>
      </c>
      <c r="E2">
        <f>(C2)/(C2+D2)</f>
        <v>0</v>
      </c>
      <c r="F2">
        <v>1.333</v>
      </c>
      <c r="G2">
        <v>100</v>
      </c>
      <c r="I2" s="2">
        <v>78</v>
      </c>
      <c r="J2" s="2">
        <v>1</v>
      </c>
      <c r="K2" s="2">
        <v>1</v>
      </c>
    </row>
    <row r="3" spans="1:11" x14ac:dyDescent="0.3">
      <c r="A3">
        <v>2</v>
      </c>
      <c r="B3">
        <v>1.3342000000000001</v>
      </c>
      <c r="C3">
        <f>A3*(0.789/46.07)</f>
        <v>3.4252224875189932E-2</v>
      </c>
      <c r="D3">
        <f>(100-A3)*(0.998/18.02)</f>
        <v>5.4275249722530523</v>
      </c>
      <c r="E3">
        <f>(C3)/(C3+D3)</f>
        <v>6.2712600018176266E-3</v>
      </c>
      <c r="F3">
        <v>1.3342000000000001</v>
      </c>
      <c r="I3" s="2">
        <v>79</v>
      </c>
      <c r="J3" s="2">
        <v>0.85</v>
      </c>
      <c r="K3" s="2">
        <v>0.95</v>
      </c>
    </row>
    <row r="4" spans="1:11" x14ac:dyDescent="0.3">
      <c r="A4">
        <v>4</v>
      </c>
      <c r="B4">
        <v>1.3353999999999999</v>
      </c>
      <c r="C4">
        <f t="shared" ref="C4:C51" si="0">A4*(0.789/46.07)</f>
        <v>6.8504449750379864E-2</v>
      </c>
      <c r="D4">
        <f t="shared" ref="D4:D51" si="1">(100-A4)*(0.998/18.02)</f>
        <v>5.3167591564927861</v>
      </c>
      <c r="E4">
        <f t="shared" ref="E4:E51" si="2">(C4)/(C4+D4)</f>
        <v>1.2720723581843287E-2</v>
      </c>
      <c r="F4">
        <v>1.3353999999999999</v>
      </c>
      <c r="I4" s="2">
        <v>80</v>
      </c>
      <c r="J4" s="2">
        <v>0.75</v>
      </c>
      <c r="K4" s="2">
        <v>0.9</v>
      </c>
    </row>
    <row r="5" spans="1:11" x14ac:dyDescent="0.3">
      <c r="A5">
        <v>6</v>
      </c>
      <c r="B5">
        <v>1.3367</v>
      </c>
      <c r="C5">
        <f t="shared" si="0"/>
        <v>0.1027566746255698</v>
      </c>
      <c r="D5">
        <f t="shared" si="1"/>
        <v>5.205993340732519</v>
      </c>
      <c r="E5">
        <f t="shared" si="2"/>
        <v>1.9356095941285078E-2</v>
      </c>
      <c r="F5">
        <v>1.3367</v>
      </c>
      <c r="I5" s="2">
        <v>81</v>
      </c>
      <c r="J5" s="2">
        <v>0.65</v>
      </c>
      <c r="K5" s="2">
        <v>0.85</v>
      </c>
    </row>
    <row r="6" spans="1:11" x14ac:dyDescent="0.3">
      <c r="A6">
        <v>8</v>
      </c>
      <c r="B6">
        <v>1.3381000000000001</v>
      </c>
      <c r="C6">
        <f t="shared" si="0"/>
        <v>0.13700889950075973</v>
      </c>
      <c r="D6">
        <f t="shared" si="1"/>
        <v>5.0952275249722527</v>
      </c>
      <c r="E6">
        <f t="shared" si="2"/>
        <v>2.6185532989281762E-2</v>
      </c>
      <c r="F6">
        <v>1.3381000000000001</v>
      </c>
      <c r="I6" s="2">
        <v>82</v>
      </c>
      <c r="J6" s="2">
        <v>0.55000000000000004</v>
      </c>
      <c r="K6" s="2">
        <v>0.78</v>
      </c>
    </row>
    <row r="7" spans="1:11" x14ac:dyDescent="0.3">
      <c r="A7">
        <v>10</v>
      </c>
      <c r="B7">
        <v>1.3394999999999999</v>
      </c>
      <c r="C7">
        <f t="shared" si="0"/>
        <v>0.17126112437594965</v>
      </c>
      <c r="D7">
        <f t="shared" si="1"/>
        <v>4.9844617092119865</v>
      </c>
      <c r="E7">
        <f t="shared" si="2"/>
        <v>3.321767478659568E-2</v>
      </c>
      <c r="F7">
        <v>1.3394999999999999</v>
      </c>
      <c r="I7" s="2">
        <v>83</v>
      </c>
      <c r="J7" s="2">
        <v>0.47</v>
      </c>
      <c r="K7" s="2">
        <v>0.7</v>
      </c>
    </row>
    <row r="8" spans="1:11" x14ac:dyDescent="0.3">
      <c r="A8">
        <v>12</v>
      </c>
      <c r="B8">
        <v>1.341</v>
      </c>
      <c r="C8">
        <f t="shared" si="0"/>
        <v>0.20551334925113959</v>
      </c>
      <c r="D8">
        <f t="shared" si="1"/>
        <v>4.8736958934517203</v>
      </c>
      <c r="E8">
        <f t="shared" si="2"/>
        <v>4.0461682012095511E-2</v>
      </c>
      <c r="F8">
        <v>1.341</v>
      </c>
      <c r="I8" s="2">
        <v>84</v>
      </c>
      <c r="J8" s="2">
        <v>0.4</v>
      </c>
      <c r="K8" s="2">
        <v>0.62</v>
      </c>
    </row>
    <row r="9" spans="1:11" x14ac:dyDescent="0.3">
      <c r="A9">
        <v>14</v>
      </c>
      <c r="B9">
        <v>1.3425</v>
      </c>
      <c r="C9">
        <f t="shared" si="0"/>
        <v>0.23976557412632954</v>
      </c>
      <c r="D9">
        <f t="shared" si="1"/>
        <v>4.762930077691454</v>
      </c>
      <c r="E9">
        <f t="shared" si="2"/>
        <v>4.7927275775652693E-2</v>
      </c>
      <c r="F9">
        <v>1.3425</v>
      </c>
      <c r="I9" s="2">
        <v>85</v>
      </c>
      <c r="J9" s="2">
        <v>0.33</v>
      </c>
      <c r="K9" s="2">
        <v>0.54</v>
      </c>
    </row>
    <row r="10" spans="1:11" x14ac:dyDescent="0.3">
      <c r="A10">
        <v>16</v>
      </c>
      <c r="B10">
        <v>1.3440000000000001</v>
      </c>
      <c r="C10">
        <f t="shared" si="0"/>
        <v>0.27401779900151946</v>
      </c>
      <c r="D10">
        <f t="shared" si="1"/>
        <v>4.6521642619311878</v>
      </c>
      <c r="E10">
        <f t="shared" si="2"/>
        <v>5.5624781141287702E-2</v>
      </c>
      <c r="F10">
        <v>1.3440000000000001</v>
      </c>
      <c r="G10">
        <v>95</v>
      </c>
      <c r="I10" s="2">
        <v>86</v>
      </c>
      <c r="J10" s="2">
        <v>0.27</v>
      </c>
      <c r="K10" s="2">
        <v>0.46</v>
      </c>
    </row>
    <row r="11" spans="1:11" x14ac:dyDescent="0.3">
      <c r="A11">
        <v>18</v>
      </c>
      <c r="B11">
        <v>1.3454999999999999</v>
      </c>
      <c r="C11">
        <f t="shared" si="0"/>
        <v>0.30827002387670938</v>
      </c>
      <c r="D11">
        <f t="shared" si="1"/>
        <v>4.5413984461709207</v>
      </c>
      <c r="E11">
        <f t="shared" si="2"/>
        <v>6.3565174770324404E-2</v>
      </c>
      <c r="F11">
        <v>1.3454999999999999</v>
      </c>
      <c r="I11" s="2">
        <v>87</v>
      </c>
      <c r="J11" s="2">
        <v>0.22</v>
      </c>
      <c r="K11" s="2">
        <v>0.38</v>
      </c>
    </row>
    <row r="12" spans="1:11" x14ac:dyDescent="0.3">
      <c r="A12">
        <v>20</v>
      </c>
      <c r="B12">
        <v>1.3469</v>
      </c>
      <c r="C12">
        <f t="shared" si="0"/>
        <v>0.34252224875189929</v>
      </c>
      <c r="D12">
        <f t="shared" si="1"/>
        <v>4.4306326304106545</v>
      </c>
      <c r="E12">
        <f t="shared" si="2"/>
        <v>7.1760137146858E-2</v>
      </c>
      <c r="F12">
        <v>1.3469</v>
      </c>
      <c r="I12" s="2">
        <v>88</v>
      </c>
      <c r="J12" s="2">
        <v>0.18</v>
      </c>
      <c r="K12" s="2">
        <v>0.32</v>
      </c>
    </row>
    <row r="13" spans="1:11" x14ac:dyDescent="0.3">
      <c r="A13">
        <v>22</v>
      </c>
      <c r="B13">
        <v>1.3484</v>
      </c>
      <c r="C13">
        <f t="shared" si="0"/>
        <v>0.37677447362708927</v>
      </c>
      <c r="D13">
        <f t="shared" si="1"/>
        <v>4.3198668146503882</v>
      </c>
      <c r="E13">
        <f t="shared" si="2"/>
        <v>8.0222109908094266E-2</v>
      </c>
      <c r="F13">
        <v>1.3484</v>
      </c>
      <c r="I13" s="2">
        <v>89</v>
      </c>
      <c r="J13" s="2">
        <v>0.14000000000000001</v>
      </c>
      <c r="K13" s="2">
        <v>0.27</v>
      </c>
    </row>
    <row r="14" spans="1:11" x14ac:dyDescent="0.3">
      <c r="A14">
        <v>26</v>
      </c>
      <c r="B14">
        <v>1.3511</v>
      </c>
      <c r="C14">
        <f t="shared" si="0"/>
        <v>0.4452789233774691</v>
      </c>
      <c r="D14">
        <f t="shared" si="1"/>
        <v>4.0983351831298558</v>
      </c>
      <c r="E14">
        <f t="shared" si="2"/>
        <v>9.8001043429226192E-2</v>
      </c>
      <c r="F14">
        <v>1.3511</v>
      </c>
      <c r="I14" s="2">
        <v>90</v>
      </c>
      <c r="J14" s="2">
        <v>0.11</v>
      </c>
      <c r="K14" s="2">
        <v>0.22</v>
      </c>
    </row>
    <row r="15" spans="1:11" x14ac:dyDescent="0.3">
      <c r="A15">
        <v>28</v>
      </c>
      <c r="B15">
        <v>1.3524</v>
      </c>
      <c r="C15">
        <f t="shared" si="0"/>
        <v>0.47953114825265908</v>
      </c>
      <c r="D15">
        <f t="shared" si="1"/>
        <v>3.9875693673695891</v>
      </c>
      <c r="E15">
        <f t="shared" si="2"/>
        <v>0.10734729307649403</v>
      </c>
      <c r="F15">
        <v>1.3524</v>
      </c>
      <c r="G15">
        <v>90</v>
      </c>
      <c r="I15" s="2">
        <v>91</v>
      </c>
      <c r="J15" s="2">
        <v>0.09</v>
      </c>
      <c r="K15" s="2">
        <v>0.18</v>
      </c>
    </row>
    <row r="16" spans="1:11" x14ac:dyDescent="0.3">
      <c r="A16">
        <v>30</v>
      </c>
      <c r="B16">
        <v>1.3534999999999999</v>
      </c>
      <c r="C16">
        <f t="shared" si="0"/>
        <v>0.51378337312784894</v>
      </c>
      <c r="D16">
        <f t="shared" si="1"/>
        <v>3.8768035516093229</v>
      </c>
      <c r="E16">
        <f t="shared" si="2"/>
        <v>0.11701929193865235</v>
      </c>
      <c r="F16">
        <v>1.3534999999999999</v>
      </c>
      <c r="I16" s="2">
        <v>92</v>
      </c>
      <c r="J16" s="2">
        <v>7.0000000000000007E-2</v>
      </c>
      <c r="K16" s="2">
        <v>0.15</v>
      </c>
    </row>
    <row r="17" spans="1:11" x14ac:dyDescent="0.3">
      <c r="A17">
        <v>32</v>
      </c>
      <c r="B17">
        <v>1.3546</v>
      </c>
      <c r="C17">
        <f t="shared" si="0"/>
        <v>0.54803559800303892</v>
      </c>
      <c r="D17">
        <f t="shared" si="1"/>
        <v>3.7660377358490567</v>
      </c>
      <c r="E17">
        <f t="shared" si="2"/>
        <v>0.12703437229558875</v>
      </c>
      <c r="F17">
        <v>1.3546</v>
      </c>
      <c r="I17" s="2">
        <v>93</v>
      </c>
      <c r="J17" s="2">
        <v>0.05</v>
      </c>
      <c r="K17" s="2">
        <v>0.12</v>
      </c>
    </row>
    <row r="18" spans="1:11" x14ac:dyDescent="0.3">
      <c r="A18">
        <v>34</v>
      </c>
      <c r="B18">
        <v>1.3556999999999999</v>
      </c>
      <c r="C18">
        <f t="shared" si="0"/>
        <v>0.58228782287822889</v>
      </c>
      <c r="D18">
        <f t="shared" si="1"/>
        <v>3.65527192008879</v>
      </c>
      <c r="E18">
        <f t="shared" si="2"/>
        <v>0.13741111823724461</v>
      </c>
      <c r="F18">
        <v>1.3556999999999999</v>
      </c>
      <c r="I18" s="2">
        <v>94</v>
      </c>
      <c r="J18" s="2">
        <v>0.03</v>
      </c>
      <c r="K18" s="2">
        <v>0.09</v>
      </c>
    </row>
    <row r="19" spans="1:11" x14ac:dyDescent="0.3">
      <c r="A19">
        <v>36</v>
      </c>
      <c r="B19">
        <v>1.3566</v>
      </c>
      <c r="C19">
        <f t="shared" si="0"/>
        <v>0.61654004775341875</v>
      </c>
      <c r="D19">
        <f t="shared" si="1"/>
        <v>3.5445061043285238</v>
      </c>
      <c r="E19">
        <f t="shared" si="2"/>
        <v>0.14816948075544378</v>
      </c>
      <c r="F19">
        <v>1.3566</v>
      </c>
      <c r="G19">
        <v>87</v>
      </c>
      <c r="I19" s="2">
        <v>95</v>
      </c>
      <c r="J19" s="2">
        <v>0.01</v>
      </c>
      <c r="K19" s="2">
        <v>0.06</v>
      </c>
    </row>
    <row r="20" spans="1:11" x14ac:dyDescent="0.3">
      <c r="A20">
        <v>38</v>
      </c>
      <c r="B20">
        <v>1.3574999999999999</v>
      </c>
      <c r="C20">
        <f t="shared" si="0"/>
        <v>0.65079227262860873</v>
      </c>
      <c r="D20">
        <f t="shared" si="1"/>
        <v>3.4337402885682575</v>
      </c>
      <c r="E20">
        <f t="shared" si="2"/>
        <v>0.15933090577148221</v>
      </c>
      <c r="F20">
        <v>1.3574999999999999</v>
      </c>
      <c r="I20" s="2">
        <v>100</v>
      </c>
      <c r="J20" s="2">
        <v>0</v>
      </c>
      <c r="K20" s="2">
        <v>0</v>
      </c>
    </row>
    <row r="21" spans="1:11" x14ac:dyDescent="0.3">
      <c r="A21">
        <v>40</v>
      </c>
      <c r="B21">
        <v>1.3583000000000001</v>
      </c>
      <c r="C21">
        <f t="shared" si="0"/>
        <v>0.68504449750379859</v>
      </c>
      <c r="D21">
        <f t="shared" si="1"/>
        <v>3.3229744728079909</v>
      </c>
      <c r="E21">
        <f t="shared" si="2"/>
        <v>0.17091847682809444</v>
      </c>
      <c r="F21">
        <v>1.3583000000000001</v>
      </c>
    </row>
    <row r="22" spans="1:11" x14ac:dyDescent="0.3">
      <c r="A22">
        <v>42</v>
      </c>
      <c r="B22">
        <v>1.359</v>
      </c>
      <c r="C22">
        <f t="shared" si="0"/>
        <v>0.71929672237898856</v>
      </c>
      <c r="D22">
        <f t="shared" si="1"/>
        <v>3.2122086570477246</v>
      </c>
      <c r="E22">
        <f t="shared" si="2"/>
        <v>0.18295707444354953</v>
      </c>
      <c r="F22">
        <v>1.359</v>
      </c>
    </row>
    <row r="23" spans="1:11" x14ac:dyDescent="0.3">
      <c r="A23">
        <v>44</v>
      </c>
      <c r="B23">
        <v>1.3597999999999999</v>
      </c>
      <c r="C23">
        <f t="shared" si="0"/>
        <v>0.75354894725417854</v>
      </c>
      <c r="D23">
        <f t="shared" si="1"/>
        <v>3.1014428412874584</v>
      </c>
      <c r="E23">
        <f t="shared" si="2"/>
        <v>0.19547355444283579</v>
      </c>
      <c r="F23">
        <v>1.3597999999999999</v>
      </c>
      <c r="G23">
        <v>85</v>
      </c>
    </row>
    <row r="24" spans="1:11" x14ac:dyDescent="0.3">
      <c r="A24">
        <v>46</v>
      </c>
      <c r="B24">
        <v>1.3604000000000001</v>
      </c>
      <c r="C24">
        <f t="shared" si="0"/>
        <v>0.7878011721293684</v>
      </c>
      <c r="D24">
        <f t="shared" si="1"/>
        <v>2.9906770255271917</v>
      </c>
      <c r="E24">
        <f t="shared" si="2"/>
        <v>0.20849694795591739</v>
      </c>
      <c r="F24">
        <v>1.3604000000000001</v>
      </c>
    </row>
    <row r="25" spans="1:11" x14ac:dyDescent="0.3">
      <c r="A25">
        <v>48</v>
      </c>
      <c r="B25">
        <v>1.361</v>
      </c>
      <c r="C25">
        <f t="shared" si="0"/>
        <v>0.82205339700455837</v>
      </c>
      <c r="D25">
        <f t="shared" si="1"/>
        <v>2.8799112097669255</v>
      </c>
      <c r="E25">
        <f t="shared" si="2"/>
        <v>0.22205868621782379</v>
      </c>
      <c r="F25">
        <v>1.361</v>
      </c>
    </row>
    <row r="26" spans="1:11" x14ac:dyDescent="0.3">
      <c r="A26">
        <v>50</v>
      </c>
      <c r="B26">
        <v>1.3615999999999999</v>
      </c>
      <c r="C26">
        <f t="shared" si="0"/>
        <v>0.85630562187974835</v>
      </c>
      <c r="D26">
        <f t="shared" si="1"/>
        <v>2.7691453940066593</v>
      </c>
      <c r="E26">
        <f t="shared" si="2"/>
        <v>0.23619285383459668</v>
      </c>
      <c r="F26">
        <v>1.3615999999999999</v>
      </c>
    </row>
    <row r="27" spans="1:11" x14ac:dyDescent="0.3">
      <c r="A27">
        <v>52</v>
      </c>
      <c r="B27">
        <v>1.3621000000000001</v>
      </c>
      <c r="C27">
        <f t="shared" si="0"/>
        <v>0.89055784675493821</v>
      </c>
      <c r="D27">
        <f t="shared" si="1"/>
        <v>2.658379578246393</v>
      </c>
      <c r="E27">
        <f t="shared" si="2"/>
        <v>0.25093647481107789</v>
      </c>
      <c r="F27">
        <v>1.3621000000000001</v>
      </c>
      <c r="G27">
        <v>83</v>
      </c>
    </row>
    <row r="28" spans="1:11" x14ac:dyDescent="0.3">
      <c r="A28">
        <v>54</v>
      </c>
      <c r="B28">
        <v>1.3626</v>
      </c>
      <c r="C28">
        <f t="shared" si="0"/>
        <v>0.92481007163012818</v>
      </c>
      <c r="D28">
        <f t="shared" si="1"/>
        <v>2.5476137624861264</v>
      </c>
      <c r="E28">
        <f t="shared" si="2"/>
        <v>0.26632983639380414</v>
      </c>
      <c r="F28">
        <v>1.3626</v>
      </c>
    </row>
    <row r="29" spans="1:11" x14ac:dyDescent="0.3">
      <c r="A29">
        <v>56</v>
      </c>
      <c r="B29">
        <v>1.363</v>
      </c>
      <c r="C29">
        <f t="shared" si="0"/>
        <v>0.95906229650531816</v>
      </c>
      <c r="D29">
        <f t="shared" si="1"/>
        <v>2.4368479467258601</v>
      </c>
      <c r="E29">
        <f t="shared" si="2"/>
        <v>0.28241685669312006</v>
      </c>
      <c r="F29">
        <v>1.363</v>
      </c>
    </row>
    <row r="30" spans="1:11" x14ac:dyDescent="0.3">
      <c r="A30">
        <v>58</v>
      </c>
      <c r="B30">
        <v>1.3633999999999999</v>
      </c>
      <c r="C30">
        <f t="shared" si="0"/>
        <v>0.99331452138050802</v>
      </c>
      <c r="D30">
        <f t="shared" si="1"/>
        <v>2.3260821309655939</v>
      </c>
      <c r="E30">
        <f t="shared" si="2"/>
        <v>0.29924550314842535</v>
      </c>
      <c r="F30">
        <v>1.3633999999999999</v>
      </c>
      <c r="G30">
        <v>82</v>
      </c>
    </row>
    <row r="31" spans="1:11" x14ac:dyDescent="0.3">
      <c r="A31">
        <v>60</v>
      </c>
      <c r="B31">
        <v>1.3637999999999999</v>
      </c>
      <c r="C31">
        <f t="shared" si="0"/>
        <v>1.0275667462556979</v>
      </c>
      <c r="D31">
        <f t="shared" si="1"/>
        <v>2.2153163152053272</v>
      </c>
      <c r="E31">
        <f t="shared" si="2"/>
        <v>0.31686827023381636</v>
      </c>
      <c r="F31">
        <v>1.3637999999999999</v>
      </c>
    </row>
    <row r="32" spans="1:11" x14ac:dyDescent="0.3">
      <c r="A32">
        <v>62</v>
      </c>
      <c r="B32">
        <v>1.3641000000000001</v>
      </c>
      <c r="C32">
        <f t="shared" si="0"/>
        <v>1.0618189711308879</v>
      </c>
      <c r="D32">
        <f t="shared" si="1"/>
        <v>2.104550499445061</v>
      </c>
      <c r="E32">
        <f t="shared" si="2"/>
        <v>0.33534272642470481</v>
      </c>
      <c r="F32">
        <v>1.3641000000000001</v>
      </c>
    </row>
    <row r="33" spans="1:7" x14ac:dyDescent="0.3">
      <c r="A33">
        <v>64</v>
      </c>
      <c r="B33">
        <v>1.3644000000000001</v>
      </c>
      <c r="C33">
        <f t="shared" si="0"/>
        <v>1.0960711960060778</v>
      </c>
      <c r="D33">
        <f t="shared" si="1"/>
        <v>1.9937846836847946</v>
      </c>
      <c r="E33">
        <f t="shared" si="2"/>
        <v>0.35473214243110118</v>
      </c>
      <c r="F33">
        <v>1.3644000000000001</v>
      </c>
      <c r="G33">
        <v>81</v>
      </c>
    </row>
    <row r="34" spans="1:7" x14ac:dyDescent="0.3">
      <c r="A34">
        <v>66</v>
      </c>
      <c r="B34">
        <v>1.3647</v>
      </c>
      <c r="C34">
        <f t="shared" si="0"/>
        <v>1.1303234208812678</v>
      </c>
      <c r="D34">
        <f t="shared" si="1"/>
        <v>1.8830188679245283</v>
      </c>
      <c r="E34">
        <f t="shared" si="2"/>
        <v>0.3751062151419981</v>
      </c>
      <c r="F34">
        <v>1.3647</v>
      </c>
    </row>
    <row r="35" spans="1:7" x14ac:dyDescent="0.3">
      <c r="A35">
        <v>68</v>
      </c>
      <c r="B35">
        <v>1.365</v>
      </c>
      <c r="C35">
        <f t="shared" si="0"/>
        <v>1.1645756457564578</v>
      </c>
      <c r="D35">
        <f t="shared" si="1"/>
        <v>1.7722530521642619</v>
      </c>
      <c r="E35">
        <f t="shared" si="2"/>
        <v>0.39654190473587364</v>
      </c>
      <c r="F35">
        <v>1.365</v>
      </c>
    </row>
    <row r="36" spans="1:7" x14ac:dyDescent="0.3">
      <c r="A36">
        <v>70</v>
      </c>
      <c r="B36">
        <v>1.3652</v>
      </c>
      <c r="C36">
        <f t="shared" si="0"/>
        <v>1.1988278706316475</v>
      </c>
      <c r="D36">
        <f t="shared" si="1"/>
        <v>1.6614872364039954</v>
      </c>
      <c r="E36">
        <f t="shared" si="2"/>
        <v>0.41912440614771351</v>
      </c>
      <c r="F36">
        <v>1.3652</v>
      </c>
    </row>
    <row r="37" spans="1:7" x14ac:dyDescent="0.3">
      <c r="A37">
        <v>72</v>
      </c>
      <c r="B37">
        <v>1.3653999999999999</v>
      </c>
      <c r="C37">
        <f t="shared" si="0"/>
        <v>1.2330800955068375</v>
      </c>
      <c r="D37">
        <f t="shared" si="1"/>
        <v>1.5507214206437292</v>
      </c>
      <c r="E37">
        <f t="shared" si="2"/>
        <v>0.44294828074234882</v>
      </c>
      <c r="F37">
        <v>1.3653999999999999</v>
      </c>
    </row>
    <row r="38" spans="1:7" x14ac:dyDescent="0.3">
      <c r="A38">
        <v>74</v>
      </c>
      <c r="B38">
        <v>1.3654999999999999</v>
      </c>
      <c r="C38">
        <f t="shared" si="0"/>
        <v>1.2673323203820275</v>
      </c>
      <c r="D38">
        <f t="shared" si="1"/>
        <v>1.4399556048834627</v>
      </c>
      <c r="E38">
        <f t="shared" si="2"/>
        <v>0.46811877988845485</v>
      </c>
      <c r="F38">
        <v>1.3654999999999999</v>
      </c>
    </row>
    <row r="39" spans="1:7" x14ac:dyDescent="0.3">
      <c r="A39">
        <v>76</v>
      </c>
      <c r="B39">
        <v>1.3656999999999999</v>
      </c>
      <c r="C39">
        <f t="shared" si="0"/>
        <v>1.3015845452572175</v>
      </c>
      <c r="D39">
        <f t="shared" si="1"/>
        <v>1.3291897891231965</v>
      </c>
      <c r="E39">
        <f t="shared" si="2"/>
        <v>0.49475339950196062</v>
      </c>
      <c r="F39">
        <v>1.3656999999999999</v>
      </c>
    </row>
    <row r="40" spans="1:7" x14ac:dyDescent="0.3">
      <c r="A40">
        <v>78</v>
      </c>
      <c r="B40">
        <v>1.3656999999999999</v>
      </c>
      <c r="C40">
        <f t="shared" si="0"/>
        <v>1.3358367701324074</v>
      </c>
      <c r="D40">
        <f t="shared" si="1"/>
        <v>1.2184239733629301</v>
      </c>
      <c r="E40">
        <f t="shared" si="2"/>
        <v>0.52298371399013976</v>
      </c>
      <c r="F40">
        <v>1.3656999999999999</v>
      </c>
    </row>
    <row r="41" spans="1:7" x14ac:dyDescent="0.3">
      <c r="A41">
        <v>80</v>
      </c>
      <c r="B41">
        <v>1.3657999999999999</v>
      </c>
      <c r="C41">
        <f t="shared" si="0"/>
        <v>1.3700889950075972</v>
      </c>
      <c r="D41">
        <f t="shared" si="1"/>
        <v>1.1076581576026636</v>
      </c>
      <c r="E41">
        <f t="shared" si="2"/>
        <v>0.55295754999223135</v>
      </c>
      <c r="F41">
        <v>1.3657999999999999</v>
      </c>
      <c r="G41">
        <v>80</v>
      </c>
    </row>
    <row r="42" spans="1:7" x14ac:dyDescent="0.3">
      <c r="A42">
        <v>82</v>
      </c>
      <c r="B42">
        <v>1.3656999999999999</v>
      </c>
      <c r="C42">
        <f t="shared" si="0"/>
        <v>1.4043412198827872</v>
      </c>
      <c r="D42">
        <f t="shared" si="1"/>
        <v>0.99689234184239728</v>
      </c>
      <c r="E42">
        <f t="shared" si="2"/>
        <v>0.58484157570820705</v>
      </c>
      <c r="F42">
        <v>1.3656999999999999</v>
      </c>
    </row>
    <row r="43" spans="1:7" x14ac:dyDescent="0.3">
      <c r="A43">
        <v>84</v>
      </c>
      <c r="B43">
        <v>1.3655999999999999</v>
      </c>
      <c r="C43">
        <f t="shared" si="0"/>
        <v>1.4385934447579771</v>
      </c>
      <c r="D43">
        <f t="shared" si="1"/>
        <v>0.88612652608213094</v>
      </c>
      <c r="E43">
        <f t="shared" si="2"/>
        <v>0.618824401563556</v>
      </c>
      <c r="F43">
        <v>1.3655999999999999</v>
      </c>
    </row>
    <row r="44" spans="1:7" x14ac:dyDescent="0.3">
      <c r="A44">
        <v>86</v>
      </c>
      <c r="B44">
        <v>1.3654999999999999</v>
      </c>
      <c r="C44">
        <f t="shared" si="0"/>
        <v>1.4728456696331671</v>
      </c>
      <c r="D44">
        <f t="shared" si="1"/>
        <v>0.7753607103218646</v>
      </c>
      <c r="E44">
        <f t="shared" si="2"/>
        <v>0.65512031402678739</v>
      </c>
      <c r="F44">
        <v>1.3654999999999999</v>
      </c>
    </row>
    <row r="45" spans="1:7" x14ac:dyDescent="0.3">
      <c r="A45">
        <v>88</v>
      </c>
      <c r="B45">
        <v>1.3653</v>
      </c>
      <c r="C45">
        <f t="shared" si="0"/>
        <v>1.5070978945083571</v>
      </c>
      <c r="D45">
        <f t="shared" si="1"/>
        <v>0.66459489456159826</v>
      </c>
      <c r="E45">
        <f t="shared" si="2"/>
        <v>0.6939737987313499</v>
      </c>
      <c r="F45">
        <v>1.3653</v>
      </c>
    </row>
    <row r="46" spans="1:7" x14ac:dyDescent="0.3">
      <c r="A46">
        <v>90</v>
      </c>
      <c r="B46">
        <v>1.365</v>
      </c>
      <c r="C46">
        <f t="shared" si="0"/>
        <v>1.541350119383547</v>
      </c>
      <c r="D46">
        <f t="shared" si="1"/>
        <v>0.55382907880133181</v>
      </c>
      <c r="E46">
        <f t="shared" si="2"/>
        <v>0.73566505467354204</v>
      </c>
      <c r="F46">
        <v>1.365</v>
      </c>
      <c r="G46">
        <v>79</v>
      </c>
    </row>
    <row r="47" spans="1:7" x14ac:dyDescent="0.3">
      <c r="A47">
        <v>92</v>
      </c>
      <c r="B47">
        <v>1.3646</v>
      </c>
      <c r="C47">
        <f t="shared" si="0"/>
        <v>1.5756023442587368</v>
      </c>
      <c r="D47">
        <f t="shared" si="1"/>
        <v>0.44306326304106547</v>
      </c>
      <c r="E47">
        <f t="shared" si="2"/>
        <v>0.78051676244005874</v>
      </c>
      <c r="F47">
        <v>1.3646</v>
      </c>
    </row>
    <row r="48" spans="1:7" x14ac:dyDescent="0.3">
      <c r="A48">
        <v>94</v>
      </c>
      <c r="B48">
        <v>1.3642000000000001</v>
      </c>
      <c r="C48">
        <f t="shared" si="0"/>
        <v>1.6098545691339268</v>
      </c>
      <c r="D48">
        <f t="shared" si="1"/>
        <v>0.33229744728079913</v>
      </c>
      <c r="E48">
        <f t="shared" si="2"/>
        <v>0.82890245229401216</v>
      </c>
      <c r="F48">
        <v>1.3642000000000001</v>
      </c>
      <c r="G48">
        <v>80</v>
      </c>
    </row>
    <row r="49" spans="1:7" x14ac:dyDescent="0.3">
      <c r="A49">
        <v>96</v>
      </c>
      <c r="B49">
        <v>1.3635999999999999</v>
      </c>
      <c r="C49">
        <f t="shared" si="0"/>
        <v>1.6441067940091167</v>
      </c>
      <c r="D49">
        <f t="shared" si="1"/>
        <v>0.22153163152053273</v>
      </c>
      <c r="E49">
        <f t="shared" si="2"/>
        <v>0.88125693141336292</v>
      </c>
      <c r="F49">
        <v>1.3635999999999999</v>
      </c>
      <c r="G49">
        <v>80.2</v>
      </c>
    </row>
    <row r="50" spans="1:7" x14ac:dyDescent="0.3">
      <c r="A50">
        <v>98</v>
      </c>
      <c r="B50">
        <v>1.363</v>
      </c>
      <c r="C50">
        <f t="shared" si="0"/>
        <v>1.6783590188843067</v>
      </c>
      <c r="D50">
        <f t="shared" si="1"/>
        <v>0.11076581576026637</v>
      </c>
      <c r="E50">
        <f t="shared" si="2"/>
        <v>0.93808938671276609</v>
      </c>
      <c r="F50">
        <v>1.363</v>
      </c>
      <c r="G50">
        <v>80.8</v>
      </c>
    </row>
    <row r="51" spans="1:7" x14ac:dyDescent="0.3">
      <c r="A51">
        <v>100</v>
      </c>
      <c r="B51">
        <v>1.3613999999999999</v>
      </c>
      <c r="C51">
        <f t="shared" si="0"/>
        <v>1.7126112437594967</v>
      </c>
      <c r="D51">
        <f t="shared" si="1"/>
        <v>0</v>
      </c>
      <c r="E51">
        <f t="shared" si="2"/>
        <v>1</v>
      </c>
      <c r="F51">
        <v>1.3613999999999999</v>
      </c>
      <c r="G51">
        <v>78.5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 denvers sanchez</dc:creator>
  <cp:lastModifiedBy>medin denvers sanchez</cp:lastModifiedBy>
  <dcterms:created xsi:type="dcterms:W3CDTF">2025-05-12T01:13:01Z</dcterms:created>
  <dcterms:modified xsi:type="dcterms:W3CDTF">2025-05-12T01:15:05Z</dcterms:modified>
</cp:coreProperties>
</file>