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2023\Documents\santana\"/>
    </mc:Choice>
  </mc:AlternateContent>
  <xr:revisionPtr revIDLastSave="0" documentId="8_{8453D6AB-D5B9-4468-87DC-BFDBFDCF51BD}" xr6:coauthVersionLast="36" xr6:coauthVersionMax="36" xr10:uidLastSave="{00000000-0000-0000-0000-000000000000}"/>
  <bookViews>
    <workbookView xWindow="0" yWindow="0" windowWidth="19200" windowHeight="6810" activeTab="2" xr2:uid="{7DEF3AB1-9618-481A-8948-3249824150CB}"/>
  </bookViews>
  <sheets>
    <sheet name="Santana" sheetId="1" r:id="rId1"/>
    <sheet name="Planilha5" sheetId="5" r:id="rId2"/>
    <sheet name="Planilha10" sheetId="10" r:id="rId3"/>
    <sheet name="Planilha6" sheetId="6" r:id="rId4"/>
    <sheet name="status" sheetId="4" r:id="rId5"/>
    <sheet name="notre dame" sheetId="2" r:id="rId6"/>
    <sheet name="Planilha7" sheetId="7" r:id="rId7"/>
    <sheet name="Planilha8" sheetId="8" r:id="rId8"/>
    <sheet name="Planilha9" sheetId="9" r:id="rId9"/>
  </sheets>
  <definedNames>
    <definedName name="_xlnm._FilterDatabase" localSheetId="0" hidden="1">Santana!$A$1:$C$7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F5" i="6"/>
  <c r="F4" i="6"/>
  <c r="F3" i="6"/>
  <c r="D6" i="5"/>
  <c r="D5" i="5"/>
  <c r="D4" i="5"/>
  <c r="D3" i="5"/>
</calcChain>
</file>

<file path=xl/sharedStrings.xml><?xml version="1.0" encoding="utf-8"?>
<sst xmlns="http://schemas.openxmlformats.org/spreadsheetml/2006/main" count="158" uniqueCount="78">
  <si>
    <t>DATA</t>
  </si>
  <si>
    <t xml:space="preserve">DESCRIÇÃO </t>
  </si>
  <si>
    <t xml:space="preserve">COMGÁS- Companhia de Gás </t>
  </si>
  <si>
    <t>EDP- Energia Elétrica</t>
  </si>
  <si>
    <t>Operadora de Celular</t>
  </si>
  <si>
    <t>Aluguel</t>
  </si>
  <si>
    <t xml:space="preserve">Condomínio </t>
  </si>
  <si>
    <t xml:space="preserve">VALOR </t>
  </si>
  <si>
    <t>Internet</t>
  </si>
  <si>
    <t>aluguel mesmo</t>
  </si>
  <si>
    <t>STATUS</t>
  </si>
  <si>
    <t>pago</t>
  </si>
  <si>
    <t>atrasado</t>
  </si>
  <si>
    <t xml:space="preserve">a vencer  </t>
  </si>
  <si>
    <t>Pago</t>
  </si>
  <si>
    <t>Atrasado</t>
  </si>
  <si>
    <t>A vencer</t>
  </si>
  <si>
    <t>Região</t>
  </si>
  <si>
    <t xml:space="preserve">Índice </t>
  </si>
  <si>
    <t>Norte</t>
  </si>
  <si>
    <t>Sul</t>
  </si>
  <si>
    <t>Leste</t>
  </si>
  <si>
    <t>Oeste</t>
  </si>
  <si>
    <t>Nome</t>
  </si>
  <si>
    <t xml:space="preserve">Nota 1 </t>
  </si>
  <si>
    <t>Nota</t>
  </si>
  <si>
    <t>Nota 2</t>
  </si>
  <si>
    <t>Nota 3</t>
  </si>
  <si>
    <t>Nota 4</t>
  </si>
  <si>
    <t>Média</t>
  </si>
  <si>
    <t>Marcelo</t>
  </si>
  <si>
    <t>Felipe</t>
  </si>
  <si>
    <t>Paulo</t>
  </si>
  <si>
    <t>João</t>
  </si>
  <si>
    <t xml:space="preserve">internet
toto
</t>
  </si>
  <si>
    <t>JSKGDAGSDGS</t>
  </si>
  <si>
    <t>Cadastro</t>
  </si>
  <si>
    <t>Código:</t>
  </si>
  <si>
    <t>Nome:</t>
  </si>
  <si>
    <t xml:space="preserve">Endereço: </t>
  </si>
  <si>
    <t>Telefone:</t>
  </si>
  <si>
    <t>Cidade:</t>
  </si>
  <si>
    <t>Email:</t>
  </si>
  <si>
    <t>Professor</t>
  </si>
  <si>
    <t>Aline</t>
  </si>
  <si>
    <t>Eliete</t>
  </si>
  <si>
    <t>Elvis</t>
  </si>
  <si>
    <t>Isabel</t>
  </si>
  <si>
    <t>Jéssica</t>
  </si>
  <si>
    <t>Karem</t>
  </si>
  <si>
    <t>Tânia</t>
  </si>
  <si>
    <t>14/09</t>
  </si>
  <si>
    <t>15/09</t>
  </si>
  <si>
    <t>16/09</t>
  </si>
  <si>
    <t>21/09</t>
  </si>
  <si>
    <t>22/09</t>
  </si>
  <si>
    <t>23/09</t>
  </si>
  <si>
    <t>28/09</t>
  </si>
  <si>
    <t>29/09</t>
  </si>
  <si>
    <t>30/09</t>
  </si>
  <si>
    <t>5/10</t>
  </si>
  <si>
    <t>P</t>
  </si>
  <si>
    <t>F</t>
  </si>
  <si>
    <t>Setembro e Outubro/ 2021</t>
  </si>
  <si>
    <t>Ano</t>
  </si>
  <si>
    <t>Vendas</t>
  </si>
  <si>
    <t>Marca</t>
  </si>
  <si>
    <t>Estoque</t>
  </si>
  <si>
    <t>UF</t>
  </si>
  <si>
    <t>Chev</t>
  </si>
  <si>
    <t>Ford</t>
  </si>
  <si>
    <t>Honda</t>
  </si>
  <si>
    <t>VW</t>
  </si>
  <si>
    <t>9</t>
  </si>
  <si>
    <t>SP</t>
  </si>
  <si>
    <t>RJ</t>
  </si>
  <si>
    <t>MG</t>
  </si>
  <si>
    <t>Quantidade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</si>
</sst>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Bauhaus 93"/>
      <family val="5"/>
    </font>
    <font>
      <sz val="11"/>
      <color theme="1"/>
      <name val="Cascadia Mono SemiBold"/>
      <family val="3"/>
    </font>
    <font>
      <sz val="11"/>
      <color theme="1"/>
      <name val="Franklin Gothic Heavy"/>
      <family val="2"/>
    </font>
    <font>
      <sz val="11"/>
      <color theme="1"/>
      <name val="Garamond"/>
      <family val="1"/>
    </font>
    <font>
      <sz val="11"/>
      <color theme="1"/>
      <name val="Algerian"/>
      <family val="5"/>
    </font>
    <font>
      <sz val="11"/>
      <color theme="1"/>
      <name val="Wide Latin"/>
      <family val="1"/>
    </font>
    <font>
      <sz val="10"/>
      <color theme="1"/>
      <name val="Algerian"/>
      <family val="5"/>
    </font>
    <font>
      <sz val="28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1" fillId="0" borderId="1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3" borderId="0" xfId="0" applyFont="1" applyFill="1"/>
    <xf numFmtId="0" fontId="2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textRotation="255"/>
    </xf>
    <xf numFmtId="0" fontId="0" fillId="3" borderId="2" xfId="0" applyFont="1" applyFill="1" applyBorder="1"/>
    <xf numFmtId="0" fontId="0" fillId="0" borderId="2" xfId="0" applyBorder="1"/>
    <xf numFmtId="14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8" fillId="3" borderId="2" xfId="0" applyFont="1" applyFill="1" applyBorder="1" applyAlignment="1">
      <alignment horizontal="center" vertical="center"/>
    </xf>
    <xf numFmtId="0" fontId="0" fillId="6" borderId="0" xfId="0" applyFill="1"/>
    <xf numFmtId="0" fontId="12" fillId="0" borderId="0" xfId="0" applyFont="1"/>
    <xf numFmtId="0" fontId="0" fillId="6" borderId="0" xfId="0" applyFill="1" applyAlignment="1">
      <alignment horizontal="center"/>
    </xf>
    <xf numFmtId="0" fontId="13" fillId="6" borderId="0" xfId="0" applyFont="1" applyFill="1" applyAlignment="1">
      <alignment horizontal="center"/>
    </xf>
    <xf numFmtId="0" fontId="0" fillId="7" borderId="0" xfId="0" applyFill="1"/>
    <xf numFmtId="0" fontId="15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4" fillId="0" borderId="4" xfId="0" applyFont="1" applyBorder="1"/>
    <xf numFmtId="0" fontId="0" fillId="0" borderId="4" xfId="0" applyBorder="1"/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17" fillId="2" borderId="5" xfId="0" applyFon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13"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0000"/>
        </left>
        <right style="medium">
          <color rgb="FFFF0000"/>
        </right>
        <top/>
        <bottom/>
        <vertical style="medium">
          <color rgb="FFFF0000"/>
        </vertical>
        <horizontal style="medium">
          <color rgb="FFFF0000"/>
        </horizontal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rgb="FFFF0000"/>
        </left>
        <right/>
        <top style="medium">
          <color rgb="FFFF0000"/>
        </top>
        <bottom style="medium">
          <color rgb="FFFF0000"/>
        </bottom>
        <vertical style="medium">
          <color rgb="FFFF0000"/>
        </vertical>
        <horizontal style="medium">
          <color rgb="FFFF0000"/>
        </horizontal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  <vertical style="medium">
          <color rgb="FFFF0000"/>
        </vertical>
        <horizontal style="medium">
          <color rgb="FFFF0000"/>
        </horizontal>
      </border>
    </dxf>
    <dxf>
      <font>
        <strike val="0"/>
        <outline val="0"/>
        <shadow val="0"/>
        <u val="none"/>
        <vertAlign val="baseline"/>
        <color theme="1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rgb="FFFF0000"/>
        </right>
        <top style="medium">
          <color rgb="FFFF0000"/>
        </top>
        <bottom style="medium">
          <color rgb="FFFF0000"/>
        </bottom>
        <vertical style="medium">
          <color rgb="FFFF0000"/>
        </vertical>
        <horizontal style="medium">
          <color rgb="FFFF0000"/>
        </horizontal>
      </border>
    </dxf>
    <dxf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strike val="0"/>
        <outline val="0"/>
        <shadow val="0"/>
        <u val="none"/>
        <vertAlign val="baseline"/>
        <color theme="1"/>
        <family val="2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197E32-9B8A-490D-9265-98B3981E70E0}" name="Tabela1" displayName="Tabela1" ref="A1:C7" totalsRowShown="0" headerRowDxfId="7" dataDxfId="12" tableBorderDxfId="11">
  <autoFilter ref="A1:C7" xr:uid="{564E99FD-48AE-4C33-8BD5-658891BC9F77}"/>
  <tableColumns count="3">
    <tableColumn id="1" xr3:uid="{94893D2B-6121-4935-B6B9-7C51DF29B431}" name="DATA" dataDxfId="10"/>
    <tableColumn id="2" xr3:uid="{E93477F8-0D20-4156-80ED-2D0FDCD4723E}" name="DESCRIÇÃO " dataDxfId="9"/>
    <tableColumn id="3" xr3:uid="{88F0A29D-731F-4AF2-AF79-4A6ECB7FE336}" name="VALOR 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89BC-8161-4FE5-BC4A-25DEB59E0EC8}">
  <sheetPr>
    <tabColor theme="8"/>
  </sheetPr>
  <dimension ref="A1:H7"/>
  <sheetViews>
    <sheetView zoomScale="94" zoomScaleNormal="94" workbookViewId="0">
      <pane xSplit="1" topLeftCell="B1" activePane="topRight" state="frozen"/>
      <selection pane="topRight" activeCell="G4" sqref="G4"/>
    </sheetView>
  </sheetViews>
  <sheetFormatPr defaultRowHeight="14.5" x14ac:dyDescent="0.35"/>
  <cols>
    <col min="1" max="1" width="13.54296875" customWidth="1"/>
    <col min="2" max="2" width="26.26953125" customWidth="1"/>
    <col min="3" max="3" width="11.08984375" customWidth="1"/>
    <col min="4" max="4" width="15.7265625" customWidth="1"/>
    <col min="6" max="6" width="0" hidden="1" customWidth="1"/>
  </cols>
  <sheetData>
    <row r="1" spans="1:8" ht="25" customHeight="1" x14ac:dyDescent="0.35">
      <c r="A1" s="4" t="s">
        <v>0</v>
      </c>
      <c r="B1" s="4" t="s">
        <v>1</v>
      </c>
      <c r="C1" s="4" t="s">
        <v>7</v>
      </c>
      <c r="D1" s="4" t="s">
        <v>10</v>
      </c>
    </row>
    <row r="2" spans="1:8" ht="25" customHeight="1" x14ac:dyDescent="0.35">
      <c r="A2" s="5">
        <v>45204</v>
      </c>
      <c r="B2" s="9" t="s">
        <v>8</v>
      </c>
      <c r="C2" s="7">
        <v>100</v>
      </c>
      <c r="D2" s="2" t="s">
        <v>15</v>
      </c>
    </row>
    <row r="3" spans="1:8" ht="25" customHeight="1" x14ac:dyDescent="0.35">
      <c r="A3" s="5">
        <v>45201</v>
      </c>
      <c r="B3" s="9" t="s">
        <v>4</v>
      </c>
      <c r="C3" s="7">
        <v>100</v>
      </c>
      <c r="D3" s="12" t="s">
        <v>11</v>
      </c>
      <c r="F3" s="11" t="s">
        <v>11</v>
      </c>
      <c r="H3" s="3"/>
    </row>
    <row r="4" spans="1:8" ht="25" customHeight="1" x14ac:dyDescent="0.35">
      <c r="A4" s="5">
        <v>45200</v>
      </c>
      <c r="B4" s="8" t="s">
        <v>3</v>
      </c>
      <c r="C4" s="7">
        <v>120</v>
      </c>
      <c r="D4" s="12" t="s">
        <v>11</v>
      </c>
      <c r="F4" s="10" t="s">
        <v>12</v>
      </c>
    </row>
    <row r="5" spans="1:8" ht="25" customHeight="1" x14ac:dyDescent="0.35">
      <c r="A5" s="5">
        <v>45200</v>
      </c>
      <c r="B5" s="6" t="s">
        <v>2</v>
      </c>
      <c r="C5" s="7">
        <v>140</v>
      </c>
      <c r="D5" s="13" t="s">
        <v>12</v>
      </c>
      <c r="F5" t="s">
        <v>13</v>
      </c>
    </row>
    <row r="6" spans="1:8" ht="25" customHeight="1" x14ac:dyDescent="0.35">
      <c r="A6" s="5">
        <v>45209</v>
      </c>
      <c r="B6" s="9" t="s">
        <v>6</v>
      </c>
      <c r="C6" s="7">
        <v>390</v>
      </c>
      <c r="D6" s="12" t="s">
        <v>11</v>
      </c>
    </row>
    <row r="7" spans="1:8" ht="25" customHeight="1" x14ac:dyDescent="0.35">
      <c r="A7" s="5">
        <v>45201</v>
      </c>
      <c r="B7" s="9" t="s">
        <v>9</v>
      </c>
      <c r="C7" s="7">
        <v>890</v>
      </c>
      <c r="D7" s="12" t="s">
        <v>11</v>
      </c>
    </row>
  </sheetData>
  <conditionalFormatting sqref="D1:D7">
    <cfRule type="containsText" dxfId="6" priority="1" operator="containsText" text="atrasado">
      <formula>NOT(ISERROR(SEARCH("atrasado",D1)))</formula>
    </cfRule>
  </conditionalFormatting>
  <dataValidations count="1">
    <dataValidation type="list" allowBlank="1" showInputMessage="1" showErrorMessage="1" sqref="F5" xr:uid="{41C5AEE9-311C-4996-A25B-CF339BE6FD99}">
      <formula1>$F$3:$F$5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A93609-28DD-4C17-8D79-F75BCD4A38A5}">
          <x14:formula1>
            <xm:f>status!$A$2:$A$4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8078-B7E7-42E3-87B9-413A937AF6C2}">
  <dimension ref="A2:D6"/>
  <sheetViews>
    <sheetView zoomScale="145" zoomScaleNormal="145" workbookViewId="0">
      <selection activeCell="D2" sqref="D2:D7"/>
    </sheetView>
  </sheetViews>
  <sheetFormatPr defaultRowHeight="14.5" x14ac:dyDescent="0.35"/>
  <sheetData>
    <row r="2" spans="1:4" ht="25" customHeight="1" x14ac:dyDescent="0.35">
      <c r="A2" s="16" t="s">
        <v>17</v>
      </c>
      <c r="B2" s="16">
        <v>2015</v>
      </c>
      <c r="C2" s="16">
        <v>2016</v>
      </c>
      <c r="D2" s="16" t="s">
        <v>18</v>
      </c>
    </row>
    <row r="3" spans="1:4" x14ac:dyDescent="0.35">
      <c r="A3" s="17" t="s">
        <v>19</v>
      </c>
      <c r="B3" s="17">
        <v>1200</v>
      </c>
      <c r="C3" s="17">
        <v>1450</v>
      </c>
      <c r="D3" s="19">
        <f>C3/B3-1</f>
        <v>0.20833333333333326</v>
      </c>
    </row>
    <row r="4" spans="1:4" x14ac:dyDescent="0.35">
      <c r="A4" s="17" t="s">
        <v>20</v>
      </c>
      <c r="B4" s="17">
        <v>1350</v>
      </c>
      <c r="C4" s="17">
        <v>1450</v>
      </c>
      <c r="D4" s="18">
        <f>C4/B4-1</f>
        <v>7.4074074074074181E-2</v>
      </c>
    </row>
    <row r="5" spans="1:4" x14ac:dyDescent="0.35">
      <c r="A5" s="17" t="s">
        <v>21</v>
      </c>
      <c r="B5" s="17">
        <v>1055</v>
      </c>
      <c r="C5" s="17">
        <v>1200</v>
      </c>
      <c r="D5" s="18">
        <f>C5/B5-1</f>
        <v>0.13744075829383884</v>
      </c>
    </row>
    <row r="6" spans="1:4" x14ac:dyDescent="0.35">
      <c r="A6" s="17" t="s">
        <v>22</v>
      </c>
      <c r="B6" s="17">
        <v>1350</v>
      </c>
      <c r="C6" s="17">
        <v>1250</v>
      </c>
      <c r="D6" s="18">
        <f>C6/B6-1</f>
        <v>-7.407407407407407E-2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7A97-7B08-4437-84BB-8999137C9FC1}">
  <dimension ref="A1:G11"/>
  <sheetViews>
    <sheetView tabSelected="1" workbookViewId="0">
      <selection activeCell="G3" sqref="G3"/>
    </sheetView>
  </sheetViews>
  <sheetFormatPr defaultRowHeight="14.5" x14ac:dyDescent="0.35"/>
  <cols>
    <col min="1" max="7" width="10.6328125" customWidth="1"/>
  </cols>
  <sheetData>
    <row r="1" spans="1:7" ht="15" thickBot="1" x14ac:dyDescent="0.4"/>
    <row r="2" spans="1:7" ht="25" customHeight="1" thickBot="1" x14ac:dyDescent="0.4">
      <c r="A2" s="61" t="s">
        <v>66</v>
      </c>
      <c r="B2" s="61" t="s">
        <v>67</v>
      </c>
      <c r="C2" s="61" t="s">
        <v>68</v>
      </c>
      <c r="E2" s="65" t="s">
        <v>66</v>
      </c>
      <c r="G2" s="66" t="s">
        <v>77</v>
      </c>
    </row>
    <row r="3" spans="1:7" ht="15" thickBot="1" x14ac:dyDescent="0.4">
      <c r="A3" s="62" t="s">
        <v>69</v>
      </c>
      <c r="B3" s="63">
        <v>30</v>
      </c>
      <c r="C3" s="63" t="s">
        <v>74</v>
      </c>
      <c r="E3" s="62" t="s">
        <v>71</v>
      </c>
      <c r="G3" s="62"/>
    </row>
    <row r="4" spans="1:7" ht="15" thickBot="1" x14ac:dyDescent="0.4">
      <c r="A4" s="62" t="s">
        <v>70</v>
      </c>
      <c r="B4" s="63">
        <v>80</v>
      </c>
      <c r="C4" s="63" t="s">
        <v>74</v>
      </c>
    </row>
    <row r="5" spans="1:7" ht="15" thickBot="1" x14ac:dyDescent="0.4">
      <c r="A5" s="62" t="s">
        <v>71</v>
      </c>
      <c r="B5" s="63">
        <v>44</v>
      </c>
      <c r="C5" s="63" t="s">
        <v>74</v>
      </c>
    </row>
    <row r="6" spans="1:7" ht="15" thickBot="1" x14ac:dyDescent="0.4">
      <c r="A6" s="62" t="s">
        <v>70</v>
      </c>
      <c r="B6" s="63">
        <v>12</v>
      </c>
      <c r="C6" s="63" t="s">
        <v>75</v>
      </c>
    </row>
    <row r="7" spans="1:7" ht="15" thickBot="1" x14ac:dyDescent="0.4">
      <c r="A7" s="62" t="s">
        <v>72</v>
      </c>
      <c r="B7" s="63">
        <v>6</v>
      </c>
      <c r="C7" s="63" t="s">
        <v>74</v>
      </c>
    </row>
    <row r="8" spans="1:7" ht="15" thickBot="1" x14ac:dyDescent="0.4">
      <c r="A8" s="62" t="s">
        <v>71</v>
      </c>
      <c r="B8" s="63">
        <v>25</v>
      </c>
      <c r="C8" s="63" t="s">
        <v>75</v>
      </c>
    </row>
    <row r="9" spans="1:7" ht="15" thickBot="1" x14ac:dyDescent="0.4">
      <c r="A9" s="62" t="s">
        <v>72</v>
      </c>
      <c r="B9" s="64" t="s">
        <v>73</v>
      </c>
      <c r="C9" s="63" t="s">
        <v>75</v>
      </c>
    </row>
    <row r="10" spans="1:7" ht="15" thickBot="1" x14ac:dyDescent="0.4">
      <c r="A10" s="62" t="s">
        <v>69</v>
      </c>
      <c r="B10" s="63">
        <v>44</v>
      </c>
      <c r="C10" s="63" t="s">
        <v>75</v>
      </c>
    </row>
    <row r="11" spans="1:7" ht="15" thickBot="1" x14ac:dyDescent="0.4">
      <c r="A11" s="62" t="s">
        <v>70</v>
      </c>
      <c r="B11" s="63">
        <v>65</v>
      </c>
      <c r="C11" s="63" t="s">
        <v>76</v>
      </c>
    </row>
  </sheetData>
  <dataValidations count="1">
    <dataValidation type="list" allowBlank="1" showInputMessage="1" showErrorMessage="1" sqref="E2:E3" xr:uid="{E79DF28C-BEF8-4420-9CBA-0C8F14E3738C}">
      <formula1>$A$3:$A$11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4879-05E8-4552-A2FF-E88781DC81BF}">
  <dimension ref="A1:G5"/>
  <sheetViews>
    <sheetView workbookViewId="0">
      <selection activeCell="F1" sqref="F1:F5"/>
    </sheetView>
  </sheetViews>
  <sheetFormatPr defaultRowHeight="14.5" x14ac:dyDescent="0.35"/>
  <cols>
    <col min="6" max="6" width="18.453125" customWidth="1"/>
  </cols>
  <sheetData>
    <row r="1" spans="1:7" x14ac:dyDescent="0.35">
      <c r="A1" t="s">
        <v>23</v>
      </c>
      <c r="B1" t="s">
        <v>24</v>
      </c>
      <c r="C1" t="s">
        <v>26</v>
      </c>
      <c r="D1" t="s">
        <v>27</v>
      </c>
      <c r="E1" t="s">
        <v>28</v>
      </c>
      <c r="F1" s="15" t="s">
        <v>29</v>
      </c>
      <c r="G1" s="15"/>
    </row>
    <row r="2" spans="1:7" x14ac:dyDescent="0.35">
      <c r="A2" t="s">
        <v>30</v>
      </c>
      <c r="B2" s="1">
        <v>80</v>
      </c>
      <c r="C2" s="1">
        <v>60</v>
      </c>
      <c r="D2" s="1">
        <v>70</v>
      </c>
      <c r="E2" s="1">
        <v>90</v>
      </c>
      <c r="F2" s="20">
        <v>75</v>
      </c>
      <c r="G2" s="15"/>
    </row>
    <row r="3" spans="1:7" x14ac:dyDescent="0.35">
      <c r="A3" t="s">
        <v>31</v>
      </c>
      <c r="B3" s="1">
        <v>20</v>
      </c>
      <c r="C3" s="1">
        <v>40</v>
      </c>
      <c r="D3" s="1">
        <v>30</v>
      </c>
      <c r="E3" s="1">
        <v>50</v>
      </c>
      <c r="F3" s="15">
        <f>(B3+C3+D3+E3)/4</f>
        <v>35</v>
      </c>
      <c r="G3" s="15"/>
    </row>
    <row r="4" spans="1:7" x14ac:dyDescent="0.35">
      <c r="A4" t="s">
        <v>32</v>
      </c>
      <c r="B4" s="1">
        <v>70</v>
      </c>
      <c r="C4" s="1">
        <v>100</v>
      </c>
      <c r="D4" s="1">
        <v>90</v>
      </c>
      <c r="E4" s="1">
        <v>80</v>
      </c>
      <c r="F4" s="15">
        <f>(B4+C4+D4+E4)/4</f>
        <v>85</v>
      </c>
      <c r="G4" s="15"/>
    </row>
    <row r="5" spans="1:7" x14ac:dyDescent="0.35">
      <c r="A5" t="s">
        <v>33</v>
      </c>
      <c r="B5" s="1">
        <v>50</v>
      </c>
      <c r="C5" s="1">
        <v>60</v>
      </c>
      <c r="D5" s="1">
        <v>70</v>
      </c>
      <c r="E5" s="1">
        <v>60</v>
      </c>
      <c r="F5" s="15">
        <f>(B5+C5+D5+E5)/4</f>
        <v>60</v>
      </c>
      <c r="G5" s="15"/>
    </row>
  </sheetData>
  <conditionalFormatting sqref="F1: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29DF-AB78-4387-9542-303F39F2F54B}">
  <dimension ref="A1:A4"/>
  <sheetViews>
    <sheetView workbookViewId="0">
      <selection sqref="A1:A1048576"/>
    </sheetView>
  </sheetViews>
  <sheetFormatPr defaultRowHeight="14.5" x14ac:dyDescent="0.35"/>
  <sheetData>
    <row r="1" spans="1:1" x14ac:dyDescent="0.35">
      <c r="A1" s="4" t="s">
        <v>10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</sheetData>
  <dataValidations count="1">
    <dataValidation type="list" allowBlank="1" showInputMessage="1" showErrorMessage="1" sqref="A1:A1048576" xr:uid="{ADF5972C-62DC-4362-8F71-7FC82D098929}">
      <formula1>$A$2:$A$4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DAD0-F3F5-4328-A05E-D2639B75E57E}">
  <dimension ref="A1:F8"/>
  <sheetViews>
    <sheetView showGridLines="0" zoomScale="94" zoomScaleNormal="94" workbookViewId="0">
      <selection activeCell="J10" sqref="J10"/>
    </sheetView>
  </sheetViews>
  <sheetFormatPr defaultRowHeight="14.5" x14ac:dyDescent="0.35"/>
  <cols>
    <col min="1" max="1" width="13.54296875" customWidth="1"/>
    <col min="2" max="2" width="29" customWidth="1"/>
    <col min="3" max="3" width="11.1796875" customWidth="1"/>
  </cols>
  <sheetData>
    <row r="1" spans="1:6" ht="25" customHeight="1" thickBot="1" x14ac:dyDescent="0.4">
      <c r="A1" s="22" t="s">
        <v>0</v>
      </c>
      <c r="B1" s="22" t="s">
        <v>1</v>
      </c>
      <c r="C1" s="22" t="s">
        <v>7</v>
      </c>
      <c r="D1" s="23" t="s">
        <v>35</v>
      </c>
      <c r="E1" s="24"/>
      <c r="F1" s="25"/>
    </row>
    <row r="2" spans="1:6" ht="25" customHeight="1" thickBot="1" x14ac:dyDescent="0.4">
      <c r="A2" s="26">
        <v>45200</v>
      </c>
      <c r="B2" s="27" t="s">
        <v>2</v>
      </c>
      <c r="C2" s="27">
        <v>140</v>
      </c>
      <c r="D2" s="23"/>
      <c r="E2" s="24"/>
      <c r="F2" s="25"/>
    </row>
    <row r="3" spans="1:6" ht="25" customHeight="1" thickBot="1" x14ac:dyDescent="0.4">
      <c r="A3" s="28">
        <v>45200</v>
      </c>
      <c r="B3" s="28" t="s">
        <v>3</v>
      </c>
      <c r="C3" s="28">
        <v>120</v>
      </c>
      <c r="D3" s="23"/>
      <c r="E3" s="24"/>
      <c r="F3" s="25"/>
    </row>
    <row r="4" spans="1:6" ht="25" customHeight="1" thickBot="1" x14ac:dyDescent="0.4">
      <c r="A4" s="29">
        <v>45201</v>
      </c>
      <c r="B4" s="30" t="s">
        <v>4</v>
      </c>
      <c r="C4" s="30">
        <v>100</v>
      </c>
      <c r="D4" s="23"/>
      <c r="E4" s="24"/>
      <c r="F4" s="25"/>
    </row>
    <row r="5" spans="1:6" ht="25" customHeight="1" thickBot="1" x14ac:dyDescent="0.4">
      <c r="A5" s="31">
        <v>45201</v>
      </c>
      <c r="B5" s="31" t="s">
        <v>5</v>
      </c>
      <c r="C5" s="31">
        <v>890</v>
      </c>
      <c r="D5" s="23"/>
      <c r="E5" s="24"/>
      <c r="F5" s="25"/>
    </row>
    <row r="6" spans="1:6" s="14" customFormat="1" ht="25" customHeight="1" thickBot="1" x14ac:dyDescent="0.4">
      <c r="A6" s="32">
        <v>45204</v>
      </c>
      <c r="B6" s="33" t="s">
        <v>34</v>
      </c>
      <c r="C6" s="34">
        <v>100</v>
      </c>
      <c r="D6" s="23"/>
      <c r="E6" s="35"/>
      <c r="F6" s="36"/>
    </row>
    <row r="7" spans="1:6" ht="25" customHeight="1" thickBot="1" x14ac:dyDescent="0.4">
      <c r="A7" s="37">
        <v>45209</v>
      </c>
      <c r="B7" s="37" t="s">
        <v>6</v>
      </c>
      <c r="C7" s="37">
        <v>390</v>
      </c>
      <c r="D7" s="23"/>
      <c r="E7" s="24"/>
      <c r="F7" s="25"/>
    </row>
    <row r="8" spans="1:6" x14ac:dyDescent="0.35">
      <c r="A8" s="21"/>
      <c r="B8" s="21"/>
      <c r="C8" s="21"/>
      <c r="D8" s="21"/>
      <c r="E8" s="21"/>
    </row>
  </sheetData>
  <mergeCells count="1">
    <mergeCell ref="D1:D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B6B5-4DC5-47D4-8F1E-93E7C0E94E3F}">
  <dimension ref="A1:O10"/>
  <sheetViews>
    <sheetView zoomScale="91" zoomScaleNormal="91" workbookViewId="0">
      <selection activeCell="K8" sqref="K8:M8"/>
    </sheetView>
  </sheetViews>
  <sheetFormatPr defaultRowHeight="14.5" x14ac:dyDescent="0.35"/>
  <cols>
    <col min="7" max="9" width="8.7265625" customWidth="1"/>
  </cols>
  <sheetData>
    <row r="1" spans="1:15" ht="11" customHeight="1" x14ac:dyDescent="0.35"/>
    <row r="2" spans="1:15" ht="37.5" customHeight="1" x14ac:dyDescent="0.75">
      <c r="B2" s="41" t="s">
        <v>36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38"/>
    </row>
    <row r="3" spans="1:15" ht="36" x14ac:dyDescent="0.8">
      <c r="A3" s="39"/>
      <c r="B3" s="38"/>
      <c r="O3" s="38"/>
    </row>
    <row r="4" spans="1:15" ht="25.5" customHeight="1" x14ac:dyDescent="0.8">
      <c r="A4" s="39"/>
      <c r="B4" s="38"/>
      <c r="D4" s="15" t="s">
        <v>37</v>
      </c>
      <c r="E4" s="42"/>
      <c r="F4" s="42"/>
      <c r="G4" s="42"/>
      <c r="H4" s="42"/>
      <c r="J4" t="s">
        <v>40</v>
      </c>
      <c r="K4" s="42"/>
      <c r="L4" s="42"/>
      <c r="M4" s="42"/>
      <c r="O4" s="38"/>
    </row>
    <row r="5" spans="1:15" ht="25.5" customHeight="1" x14ac:dyDescent="0.8">
      <c r="A5" s="39"/>
      <c r="B5" s="38"/>
      <c r="O5" s="38"/>
    </row>
    <row r="6" spans="1:15" ht="25.5" customHeight="1" x14ac:dyDescent="0.8">
      <c r="A6" s="39"/>
      <c r="B6" s="38"/>
      <c r="D6" s="15" t="s">
        <v>38</v>
      </c>
      <c r="E6" s="42"/>
      <c r="F6" s="42"/>
      <c r="G6" s="42"/>
      <c r="H6" s="42"/>
      <c r="J6" t="s">
        <v>41</v>
      </c>
      <c r="K6" s="42"/>
      <c r="L6" s="42"/>
      <c r="M6" s="42"/>
      <c r="O6" s="38"/>
    </row>
    <row r="7" spans="1:15" ht="25.5" customHeight="1" x14ac:dyDescent="0.8">
      <c r="A7" s="39"/>
      <c r="B7" s="38"/>
      <c r="O7" s="38"/>
    </row>
    <row r="8" spans="1:15" ht="25.5" customHeight="1" x14ac:dyDescent="0.8">
      <c r="A8" s="39"/>
      <c r="B8" s="38"/>
      <c r="D8" t="s">
        <v>39</v>
      </c>
      <c r="E8" s="42"/>
      <c r="F8" s="42"/>
      <c r="G8" s="42"/>
      <c r="H8" s="42"/>
      <c r="J8" t="s">
        <v>42</v>
      </c>
      <c r="O8" s="38"/>
    </row>
    <row r="9" spans="1:15" ht="25.5" customHeight="1" x14ac:dyDescent="0.8">
      <c r="A9" s="39"/>
      <c r="B9" s="38"/>
      <c r="O9" s="38"/>
    </row>
    <row r="10" spans="1:15" ht="37.5" customHeight="1" x14ac:dyDescent="0.3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</sheetData>
  <mergeCells count="1">
    <mergeCell ref="B2:N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903F-57A2-465C-9516-5ED3E8E477CC}">
  <dimension ref="B1:M11"/>
  <sheetViews>
    <sheetView zoomScaleNormal="100" workbookViewId="0">
      <selection activeCell="G11" sqref="G11"/>
    </sheetView>
  </sheetViews>
  <sheetFormatPr defaultRowHeight="14.5" x14ac:dyDescent="0.35"/>
  <cols>
    <col min="1" max="1" width="8.7265625" customWidth="1"/>
    <col min="2" max="2" width="15.6328125" customWidth="1"/>
    <col min="13" max="13" width="15.6328125" customWidth="1"/>
  </cols>
  <sheetData>
    <row r="1" spans="2:13" ht="15" customHeight="1" thickBot="1" x14ac:dyDescent="0.4"/>
    <row r="2" spans="2:13" ht="25" customHeight="1" thickBot="1" x14ac:dyDescent="0.4">
      <c r="B2" s="54" t="s">
        <v>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2:13" ht="25" customHeight="1" thickBot="1" x14ac:dyDescent="0.55000000000000004">
      <c r="B3" s="48" t="s">
        <v>23</v>
      </c>
      <c r="C3" s="43" t="s">
        <v>63</v>
      </c>
      <c r="D3" s="44"/>
      <c r="E3" s="44"/>
      <c r="F3" s="44"/>
      <c r="G3" s="44"/>
      <c r="H3" s="44"/>
      <c r="I3" s="44"/>
      <c r="J3" s="44"/>
      <c r="K3" s="44"/>
      <c r="L3" s="45"/>
      <c r="M3" s="46" t="s">
        <v>25</v>
      </c>
    </row>
    <row r="4" spans="2:13" ht="25" customHeight="1" thickBot="1" x14ac:dyDescent="0.4">
      <c r="B4" s="49"/>
      <c r="C4" s="55" t="s">
        <v>51</v>
      </c>
      <c r="D4" s="55" t="s">
        <v>52</v>
      </c>
      <c r="E4" s="55" t="s">
        <v>53</v>
      </c>
      <c r="F4" s="55" t="s">
        <v>54</v>
      </c>
      <c r="G4" s="55" t="s">
        <v>55</v>
      </c>
      <c r="H4" s="55" t="s">
        <v>56</v>
      </c>
      <c r="I4" s="55" t="s">
        <v>57</v>
      </c>
      <c r="J4" s="55" t="s">
        <v>58</v>
      </c>
      <c r="K4" s="55" t="s">
        <v>59</v>
      </c>
      <c r="L4" s="55" t="s">
        <v>60</v>
      </c>
      <c r="M4" s="47"/>
    </row>
    <row r="5" spans="2:13" ht="25" customHeight="1" thickBot="1" x14ac:dyDescent="0.5">
      <c r="B5" s="50" t="s">
        <v>44</v>
      </c>
      <c r="C5" s="56" t="s">
        <v>61</v>
      </c>
      <c r="D5" s="56" t="s">
        <v>61</v>
      </c>
      <c r="E5" s="56" t="s">
        <v>62</v>
      </c>
      <c r="F5" s="56" t="s">
        <v>61</v>
      </c>
      <c r="G5" s="56" t="s">
        <v>61</v>
      </c>
      <c r="H5" s="56" t="s">
        <v>61</v>
      </c>
      <c r="I5" s="56"/>
      <c r="J5" s="56"/>
      <c r="K5" s="56"/>
      <c r="L5" s="56"/>
      <c r="M5" s="51"/>
    </row>
    <row r="6" spans="2:13" ht="25" customHeight="1" thickBot="1" x14ac:dyDescent="0.5">
      <c r="B6" s="50" t="s">
        <v>45</v>
      </c>
      <c r="C6" s="56" t="s">
        <v>62</v>
      </c>
      <c r="D6" s="56" t="s">
        <v>61</v>
      </c>
      <c r="E6" s="56" t="s">
        <v>61</v>
      </c>
      <c r="F6" s="56" t="s">
        <v>61</v>
      </c>
      <c r="G6" s="56" t="s">
        <v>61</v>
      </c>
      <c r="H6" s="56" t="s">
        <v>61</v>
      </c>
      <c r="I6" s="56"/>
      <c r="J6" s="56"/>
      <c r="K6" s="56"/>
      <c r="L6" s="56"/>
      <c r="M6" s="51"/>
    </row>
    <row r="7" spans="2:13" ht="25" customHeight="1" thickBot="1" x14ac:dyDescent="0.5">
      <c r="B7" s="50" t="s">
        <v>46</v>
      </c>
      <c r="C7" s="56" t="s">
        <v>61</v>
      </c>
      <c r="D7" s="56" t="s">
        <v>61</v>
      </c>
      <c r="E7" s="56" t="s">
        <v>61</v>
      </c>
      <c r="F7" s="56" t="s">
        <v>61</v>
      </c>
      <c r="G7" s="56" t="s">
        <v>62</v>
      </c>
      <c r="H7" s="56" t="s">
        <v>61</v>
      </c>
      <c r="I7" s="56"/>
      <c r="J7" s="56"/>
      <c r="K7" s="56"/>
      <c r="L7" s="56"/>
      <c r="M7" s="51"/>
    </row>
    <row r="8" spans="2:13" ht="25" customHeight="1" thickBot="1" x14ac:dyDescent="0.5">
      <c r="B8" s="50" t="s">
        <v>47</v>
      </c>
      <c r="C8" s="56" t="s">
        <v>62</v>
      </c>
      <c r="D8" s="56" t="s">
        <v>62</v>
      </c>
      <c r="E8" s="56" t="s">
        <v>61</v>
      </c>
      <c r="F8" s="56" t="s">
        <v>61</v>
      </c>
      <c r="G8" s="56" t="s">
        <v>61</v>
      </c>
      <c r="H8" s="56" t="s">
        <v>61</v>
      </c>
      <c r="I8" s="56"/>
      <c r="J8" s="56"/>
      <c r="K8" s="56"/>
      <c r="L8" s="56"/>
      <c r="M8" s="51"/>
    </row>
    <row r="9" spans="2:13" ht="25" customHeight="1" thickBot="1" x14ac:dyDescent="0.5">
      <c r="B9" s="50" t="s">
        <v>48</v>
      </c>
      <c r="C9" s="56" t="s">
        <v>61</v>
      </c>
      <c r="D9" s="56" t="s">
        <v>62</v>
      </c>
      <c r="E9" s="56" t="s">
        <v>62</v>
      </c>
      <c r="F9" s="56" t="s">
        <v>62</v>
      </c>
      <c r="G9" s="56" t="s">
        <v>62</v>
      </c>
      <c r="H9" s="56" t="s">
        <v>62</v>
      </c>
      <c r="I9" s="56"/>
      <c r="J9" s="56"/>
      <c r="K9" s="56"/>
      <c r="L9" s="56"/>
      <c r="M9" s="51"/>
    </row>
    <row r="10" spans="2:13" ht="25" customHeight="1" thickBot="1" x14ac:dyDescent="0.5">
      <c r="B10" s="50" t="s">
        <v>49</v>
      </c>
      <c r="C10" s="56" t="s">
        <v>62</v>
      </c>
      <c r="D10" s="56" t="s">
        <v>61</v>
      </c>
      <c r="E10" s="56" t="s">
        <v>61</v>
      </c>
      <c r="F10" s="56" t="s">
        <v>61</v>
      </c>
      <c r="G10" s="56" t="s">
        <v>61</v>
      </c>
      <c r="H10" s="56" t="s">
        <v>61</v>
      </c>
      <c r="I10" s="56"/>
      <c r="J10" s="56"/>
      <c r="K10" s="56"/>
      <c r="L10" s="56"/>
      <c r="M10" s="51"/>
    </row>
    <row r="11" spans="2:13" ht="25" customHeight="1" thickBot="1" x14ac:dyDescent="0.5">
      <c r="B11" s="50" t="s">
        <v>50</v>
      </c>
      <c r="C11" s="56" t="s">
        <v>62</v>
      </c>
      <c r="D11" s="56" t="s">
        <v>61</v>
      </c>
      <c r="E11" s="56" t="s">
        <v>61</v>
      </c>
      <c r="F11" s="56" t="s">
        <v>61</v>
      </c>
      <c r="G11" s="56" t="s">
        <v>61</v>
      </c>
      <c r="H11" s="56" t="s">
        <v>61</v>
      </c>
      <c r="I11" s="56"/>
      <c r="J11" s="56"/>
      <c r="K11" s="56"/>
      <c r="L11" s="56"/>
      <c r="M11" s="51"/>
    </row>
  </sheetData>
  <mergeCells count="3">
    <mergeCell ref="B3:B4"/>
    <mergeCell ref="C3:L3"/>
    <mergeCell ref="M3:M4"/>
  </mergeCells>
  <conditionalFormatting sqref="N5">
    <cfRule type="containsText" dxfId="5" priority="6" operator="containsText" text="F">
      <formula>NOT(ISERROR(SEARCH("F",N5)))</formula>
    </cfRule>
  </conditionalFormatting>
  <conditionalFormatting sqref="G7">
    <cfRule type="containsText" dxfId="4" priority="5" operator="containsText" text="F">
      <formula>NOT(ISERROR(SEARCH("F",G7)))</formula>
    </cfRule>
  </conditionalFormatting>
  <conditionalFormatting sqref="B1:N11">
    <cfRule type="containsText" dxfId="3" priority="3" operator="containsText" text="F">
      <formula>NOT(ISERROR(SEARCH("F",B1)))</formula>
    </cfRule>
    <cfRule type="containsText" dxfId="2" priority="4" operator="containsText" text="P">
      <formula>NOT(ISERROR(SEARCH("P",B1)))</formula>
    </cfRule>
  </conditionalFormatting>
  <conditionalFormatting sqref="B2:M2">
    <cfRule type="containsText" dxfId="1" priority="2" operator="containsText" text="Professor">
      <formula>NOT(ISERROR(SEARCH("Professor",B2)))</formula>
    </cfRule>
  </conditionalFormatting>
  <conditionalFormatting sqref="B2">
    <cfRule type="containsText" dxfId="0" priority="1" operator="containsText" text="Professor">
      <formula>NOT(ISERROR(SEARCH("Professor",B2)))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4BA6-739B-4355-8BAF-B1D8E4C81EF7}">
  <dimension ref="A4:G13"/>
  <sheetViews>
    <sheetView workbookViewId="0">
      <selection activeCell="E5" sqref="E5"/>
    </sheetView>
  </sheetViews>
  <sheetFormatPr defaultRowHeight="14.5" x14ac:dyDescent="0.35"/>
  <cols>
    <col min="1" max="7" width="14.6328125" customWidth="1"/>
  </cols>
  <sheetData>
    <row r="4" spans="1:7" ht="20" customHeight="1" thickBot="1" x14ac:dyDescent="0.4">
      <c r="A4" s="57" t="s">
        <v>17</v>
      </c>
      <c r="B4" s="57" t="s">
        <v>64</v>
      </c>
      <c r="C4" s="57" t="s">
        <v>65</v>
      </c>
      <c r="E4" s="60" t="s">
        <v>17</v>
      </c>
      <c r="G4" s="60" t="s">
        <v>65</v>
      </c>
    </row>
    <row r="5" spans="1:7" ht="18" customHeight="1" thickTop="1" thickBot="1" x14ac:dyDescent="0.4">
      <c r="A5" s="58" t="s">
        <v>19</v>
      </c>
      <c r="B5" s="58">
        <v>2020</v>
      </c>
      <c r="C5" s="59">
        <v>2100</v>
      </c>
      <c r="E5" s="17" t="s">
        <v>21</v>
      </c>
      <c r="G5" s="17">
        <f>SUMIF(A5:A12,E4:E5,C5:C12)</f>
        <v>2900</v>
      </c>
    </row>
    <row r="6" spans="1:7" ht="18" customHeight="1" thickTop="1" thickBot="1" x14ac:dyDescent="0.4">
      <c r="A6" s="58" t="s">
        <v>20</v>
      </c>
      <c r="B6" s="58">
        <v>2020</v>
      </c>
      <c r="C6" s="59">
        <v>2800</v>
      </c>
    </row>
    <row r="7" spans="1:7" ht="18" customHeight="1" thickTop="1" thickBot="1" x14ac:dyDescent="0.4">
      <c r="A7" s="58" t="s">
        <v>21</v>
      </c>
      <c r="B7" s="58">
        <v>2020</v>
      </c>
      <c r="C7" s="59">
        <v>1000</v>
      </c>
    </row>
    <row r="8" spans="1:7" ht="18" customHeight="1" thickTop="1" thickBot="1" x14ac:dyDescent="0.4">
      <c r="A8" s="58" t="s">
        <v>22</v>
      </c>
      <c r="B8" s="58">
        <v>2020</v>
      </c>
      <c r="C8" s="59">
        <v>1200</v>
      </c>
    </row>
    <row r="9" spans="1:7" ht="18" customHeight="1" thickTop="1" thickBot="1" x14ac:dyDescent="0.4">
      <c r="A9" s="58" t="s">
        <v>19</v>
      </c>
      <c r="B9" s="58">
        <v>2021</v>
      </c>
      <c r="C9" s="59">
        <v>1100</v>
      </c>
    </row>
    <row r="10" spans="1:7" ht="18" customHeight="1" thickTop="1" thickBot="1" x14ac:dyDescent="0.4">
      <c r="A10" s="58" t="s">
        <v>20</v>
      </c>
      <c r="B10" s="58">
        <v>2021</v>
      </c>
      <c r="C10" s="59">
        <v>2700</v>
      </c>
    </row>
    <row r="11" spans="1:7" ht="18" customHeight="1" thickTop="1" thickBot="1" x14ac:dyDescent="0.4">
      <c r="A11" s="58" t="s">
        <v>21</v>
      </c>
      <c r="B11" s="58">
        <v>2021</v>
      </c>
      <c r="C11" s="59">
        <v>1900</v>
      </c>
    </row>
    <row r="12" spans="1:7" ht="18" customHeight="1" thickTop="1" thickBot="1" x14ac:dyDescent="0.4">
      <c r="A12" s="58" t="s">
        <v>22</v>
      </c>
      <c r="B12" s="58">
        <v>2021</v>
      </c>
      <c r="C12" s="59">
        <v>1700</v>
      </c>
    </row>
    <row r="13" spans="1:7" ht="15" thickTop="1" x14ac:dyDescent="0.35"/>
  </sheetData>
  <dataValidations count="1">
    <dataValidation type="list" allowBlank="1" showInputMessage="1" showErrorMessage="1" sqref="E5" xr:uid="{2ECB7E38-F4A1-489A-A80B-F2C5A5D239BA}">
      <formula1>$A$5:$A$8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Santana</vt:lpstr>
      <vt:lpstr>Planilha5</vt:lpstr>
      <vt:lpstr>Planilha10</vt:lpstr>
      <vt:lpstr>Planilha6</vt:lpstr>
      <vt:lpstr>status</vt:lpstr>
      <vt:lpstr>notre dame</vt:lpstr>
      <vt:lpstr>Planilha7</vt:lpstr>
      <vt:lpstr>Planilha8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DEV2023</dc:creator>
  <cp:lastModifiedBy>DEV2023</cp:lastModifiedBy>
  <dcterms:created xsi:type="dcterms:W3CDTF">2023-02-03T11:18:11Z</dcterms:created>
  <dcterms:modified xsi:type="dcterms:W3CDTF">2023-02-03T19:48:38Z</dcterms:modified>
</cp:coreProperties>
</file>