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DES\DOCLIB\CIE10\RESULTADOS\"/>
    </mc:Choice>
  </mc:AlternateContent>
  <xr:revisionPtr revIDLastSave="0" documentId="13_ncr:1_{060A7A21-8CD6-4B79-8343-C284C59C6840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Resultados" sheetId="1" state="hidden" r:id="rId1"/>
    <sheet name="Plantilla_Resultados" sheetId="2" r:id="rId2"/>
    <sheet name="Resume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6" i="3"/>
  <c r="C6" i="3"/>
  <c r="D6" i="3" s="1"/>
  <c r="C5" i="3"/>
  <c r="I7" i="3" l="1"/>
  <c r="J6" i="3"/>
  <c r="J5" i="3"/>
  <c r="C7" i="3"/>
  <c r="D5" i="3"/>
</calcChain>
</file>

<file path=xl/sharedStrings.xml><?xml version="1.0" encoding="utf-8"?>
<sst xmlns="http://schemas.openxmlformats.org/spreadsheetml/2006/main" count="34" uniqueCount="19">
  <si>
    <t>Codigo_CIE</t>
  </si>
  <si>
    <t>Confianza</t>
  </si>
  <si>
    <t>Error</t>
  </si>
  <si>
    <t>Codificado</t>
  </si>
  <si>
    <t>Tipo codificación</t>
  </si>
  <si>
    <t>Fichero origen</t>
  </si>
  <si>
    <t>Descripción CIE</t>
  </si>
  <si>
    <t>Sexo</t>
  </si>
  <si>
    <t>Status edad</t>
  </si>
  <si>
    <t>Episodio</t>
  </si>
  <si>
    <t>Juicio Clínico</t>
  </si>
  <si>
    <t>Codificados</t>
  </si>
  <si>
    <t>No Codificados</t>
  </si>
  <si>
    <t>Total Registros</t>
  </si>
  <si>
    <t>Codificación</t>
  </si>
  <si>
    <t>Totales</t>
  </si>
  <si>
    <t>% Totales</t>
  </si>
  <si>
    <t>Errores</t>
  </si>
  <si>
    <t>Sin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</si>
</sst>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3" fontId="0" fillId="0" borderId="0" xfId="0" applyNumberFormat="1"/>
  </cellXfs>
  <cellStyles count="2">
    <cellStyle name="Normal" xfId="0" builtinId="0"/>
    <cellStyle name="Porcentaje" xfId="1" builtinId="5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57E-4BED-B38E-87881DEB0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57E-4BED-B38E-87881DEB0E92}"/>
              </c:ext>
            </c:extLst>
          </c:dPt>
          <c:cat>
            <c:strRef>
              <c:f>Resumen!$B$5:$B$6</c:f>
              <c:strCache>
                <c:ptCount val="2"/>
                <c:pt idx="0">
                  <c:v>Codificados</c:v>
                </c:pt>
                <c:pt idx="1">
                  <c:v>No Codificados</c:v>
                </c:pt>
              </c:strCache>
            </c:strRef>
          </c:cat>
          <c:val>
            <c:numRef>
              <c:f>Resumen!$C$5:$C$6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E-46C0-AB68-BAB97FA0D1D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57E-4BED-B38E-87881DEB0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57E-4BED-B38E-87881DEB0E92}"/>
              </c:ext>
            </c:extLst>
          </c:dPt>
          <c:cat>
            <c:strRef>
              <c:f>Resumen!$B$5:$B$6</c:f>
              <c:strCache>
                <c:ptCount val="2"/>
                <c:pt idx="0">
                  <c:v>Codificados</c:v>
                </c:pt>
                <c:pt idx="1">
                  <c:v>No Codificados</c:v>
                </c:pt>
              </c:strCache>
            </c:strRef>
          </c:cat>
          <c:val>
            <c:numRef>
              <c:f>Resumen!$D$5:$D$6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E-46C0-AB68-BAB97FA0D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23812</xdr:rowOff>
    </xdr:from>
    <xdr:to>
      <xdr:col>5</xdr:col>
      <xdr:colOff>447675</xdr:colOff>
      <xdr:row>22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702B20-FF7D-E515-1E51-C9D639690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B7E367-CC41-4C9E-B9A2-31BC215E8E04}" name="Tabla1" displayName="Tabla1" ref="A1:K1048576" totalsRowShown="0">
  <autoFilter ref="A1:K1048576" xr:uid="{98B7E367-CC41-4C9E-B9A2-31BC215E8E04}"/>
  <tableColumns count="11">
    <tableColumn id="8" xr3:uid="{7ABE7D9D-B868-4C2A-9900-C88FE3D1D82B}" name="Episodio"/>
    <tableColumn id="1" xr3:uid="{815B463C-2758-458C-BD17-E117ECC0816E}" name="Status edad"/>
    <tableColumn id="9" xr3:uid="{77DB87A6-7EB0-4305-86CD-9A2398E6CCEF}" name="Sexo"/>
    <tableColumn id="2" xr3:uid="{24C3BC7C-90BD-4D08-9746-01B5FAF38946}" name="Juicio Clínico"/>
    <tableColumn id="3" xr3:uid="{6177B668-EC59-4B4B-BCD8-DE84F3D96C2C}" name="Descripción CIE"/>
    <tableColumn id="4" xr3:uid="{2FE94BDA-7634-4D81-B079-47A8B9746F1A}" name="Codigo_CIE"/>
    <tableColumn id="5" xr3:uid="{2E561D09-782C-4462-9197-4A2F171BAA54}" name="Fichero origen"/>
    <tableColumn id="6" xr3:uid="{4A658A35-9409-4842-B644-0D92935D9DB9}" name="Tipo codificación"/>
    <tableColumn id="11" xr3:uid="{1A76BF5F-1760-454B-860C-7F936ED8C2D8}" name="Confianza"/>
    <tableColumn id="10" xr3:uid="{106A8026-0EA7-464D-93F6-7F563D9C19A0}" name="Error"/>
    <tableColumn id="7" xr3:uid="{9A120737-5636-436A-AEF0-6D35F1B60A88}" name="Codificado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K1048576">
  <autoFilter ref="A1:K1048576" xr:uid="{98B7E367-CC41-4C9E-B9A2-31BC215E8E04}"/>
  <tableColumns count="11">
    <tableColumn id="1" xr3:uid="{00000000-0010-0000-0100-000001000000}" name="Episodio"/>
    <tableColumn id="2" xr3:uid="{00000000-0010-0000-0100-000002000000}" name="Status edad"/>
    <tableColumn id="3" xr3:uid="{00000000-0010-0000-0100-000003000000}" name="Sexo"/>
    <tableColumn id="4" xr3:uid="{00000000-0010-0000-0100-000004000000}" name="Juicio Clínico"/>
    <tableColumn id="5" xr3:uid="{00000000-0010-0000-0100-000005000000}" name="Descripción CIE"/>
    <tableColumn id="6" xr3:uid="{00000000-0010-0000-0100-000006000000}" name="Codigo_CIE"/>
    <tableColumn id="7" xr3:uid="{00000000-0010-0000-0100-000007000000}" name="Fichero origen"/>
    <tableColumn id="8" xr3:uid="{00000000-0010-0000-0100-000008000000}" name="Tipo codificación"/>
    <tableColumn id="9" xr3:uid="{00000000-0010-0000-0100-000009000000}" name="Confianza"/>
    <tableColumn id="10" xr3:uid="{00000000-0010-0000-0100-00000A000000}" name="Error"/>
    <tableColumn id="11" xr3:uid="{00000000-0010-0000-0100-00000B000000}" name="Codificado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5A1172-ED68-41ED-9962-53F36CB62161}" name="Tabla3" displayName="Tabla3" ref="B4:D7" totalsRowShown="0">
  <autoFilter ref="B4:D7" xr:uid="{FF5A1172-ED68-41ED-9962-53F36CB62161}"/>
  <tableColumns count="3">
    <tableColumn id="1" xr3:uid="{FB73ADC3-76BF-46CF-92BF-096AE440A3F0}" name="Codificación"/>
    <tableColumn id="2" xr3:uid="{EE8A390A-3C3A-4235-9C2D-B3113F292413}" name="Totales" dataDxfId="1"/>
    <tableColumn id="3" xr3:uid="{A16BE8F2-5DB2-49CC-A338-525EAB3CC13A}" name="% Total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0B80C0-A2B7-4DD9-9E87-3C62A1FD3E4E}" name="Tabla35" displayName="Tabla35" ref="H4:J7" totalsRowShown="0">
  <autoFilter ref="H4:J7" xr:uid="{9A0B80C0-A2B7-4DD9-9E87-3C62A1FD3E4E}"/>
  <tableColumns count="3">
    <tableColumn id="1" xr3:uid="{6F85D4F0-DCC5-4CAB-822A-10DA0EB55C10}" name="Codificación"/>
    <tableColumn id="2" xr3:uid="{D44082E4-FBBF-4EA2-B02B-C519C1BF574F}" name="Totales" dataDxfId="0"/>
    <tableColumn id="3" xr3:uid="{A4A72591-B451-4565-992B-07CC07803E48}" name="% Tot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C279C-5890-4A87-ABE4-93374FA215FC}">
  <dimension ref="A1:K1"/>
  <sheetViews>
    <sheetView topLeftCell="D1" workbookViewId="0">
      <selection activeCell="D5" sqref="D5"/>
    </sheetView>
  </sheetViews>
  <sheetFormatPr baseColWidth="10" defaultColWidth="8.85546875" defaultRowHeight="15" x14ac:dyDescent="0.25"/>
  <cols>
    <col min="1" max="3" width="22.140625" customWidth="1"/>
    <col min="4" max="4" width="83.140625" customWidth="1"/>
    <col min="5" max="5" width="146" bestFit="1" customWidth="1"/>
    <col min="6" max="6" width="18" customWidth="1"/>
    <col min="7" max="7" width="16.5703125" bestFit="1" customWidth="1"/>
    <col min="8" max="10" width="18.28515625" customWidth="1"/>
    <col min="11" max="11" width="11.5703125" customWidth="1"/>
  </cols>
  <sheetData>
    <row r="1" spans="1:11" x14ac:dyDescent="0.25">
      <c r="A1" t="s">
        <v>9</v>
      </c>
      <c r="B1" t="s">
        <v>8</v>
      </c>
      <c r="C1" t="s">
        <v>7</v>
      </c>
      <c r="D1" t="s">
        <v>10</v>
      </c>
      <c r="E1" t="s">
        <v>6</v>
      </c>
      <c r="F1" t="s">
        <v>0</v>
      </c>
      <c r="G1" t="s">
        <v>5</v>
      </c>
      <c r="H1" t="s">
        <v>4</v>
      </c>
      <c r="I1" t="s">
        <v>1</v>
      </c>
      <c r="J1" t="s">
        <v>2</v>
      </c>
      <c r="K1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F063-F430-4B3B-98B1-F5D9C8A90057}">
  <dimension ref="A1:K1"/>
  <sheetViews>
    <sheetView tabSelected="1" workbookViewId="0">
      <selection activeCell="A2" sqref="A2"/>
    </sheetView>
  </sheetViews>
  <sheetFormatPr baseColWidth="10" defaultColWidth="8.85546875" defaultRowHeight="15" x14ac:dyDescent="0.25"/>
  <cols>
    <col min="1" max="3" width="22.140625" customWidth="1"/>
    <col min="4" max="4" width="83.140625" customWidth="1"/>
    <col min="5" max="5" width="146" bestFit="1" customWidth="1"/>
    <col min="6" max="6" width="18" customWidth="1"/>
    <col min="7" max="7" width="16.5703125" bestFit="1" customWidth="1"/>
    <col min="8" max="10" width="18.28515625" customWidth="1"/>
    <col min="11" max="11" width="11.5703125" customWidth="1"/>
  </cols>
  <sheetData>
    <row r="1" spans="1:11" x14ac:dyDescent="0.25">
      <c r="A1" t="s">
        <v>9</v>
      </c>
      <c r="B1" t="s">
        <v>8</v>
      </c>
      <c r="C1" t="s">
        <v>7</v>
      </c>
      <c r="D1" t="s">
        <v>10</v>
      </c>
      <c r="E1" t="s">
        <v>6</v>
      </c>
      <c r="F1" t="s">
        <v>0</v>
      </c>
      <c r="G1" t="s">
        <v>5</v>
      </c>
      <c r="H1" t="s">
        <v>4</v>
      </c>
      <c r="I1" t="s">
        <v>1</v>
      </c>
      <c r="J1" t="s">
        <v>2</v>
      </c>
      <c r="K1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B2CE-303B-4044-9668-8F9090E08CB3}">
  <dimension ref="B4:J7"/>
  <sheetViews>
    <sheetView workbookViewId="0">
      <selection activeCell="I5" sqref="I5"/>
    </sheetView>
  </sheetViews>
  <sheetFormatPr baseColWidth="10" defaultRowHeight="15" x14ac:dyDescent="0.25"/>
  <cols>
    <col min="1" max="1" width="18.85546875" customWidth="1"/>
    <col min="2" max="2" width="16.42578125" customWidth="1"/>
    <col min="4" max="4" width="11.5703125" customWidth="1"/>
  </cols>
  <sheetData>
    <row r="4" spans="2:10" x14ac:dyDescent="0.25">
      <c r="B4" t="s">
        <v>14</v>
      </c>
      <c r="C4" t="s">
        <v>15</v>
      </c>
      <c r="D4" t="s">
        <v>16</v>
      </c>
      <c r="H4" t="s">
        <v>14</v>
      </c>
      <c r="I4" t="s">
        <v>15</v>
      </c>
      <c r="J4" t="s">
        <v>16</v>
      </c>
    </row>
    <row r="5" spans="2:10" x14ac:dyDescent="0.25">
      <c r="B5" t="s">
        <v>11</v>
      </c>
      <c r="C5" s="2">
        <f>COUNTIF(Table2[[#All],[Codificado]],"Sí")</f>
        <v>0</v>
      </c>
      <c r="D5" s="1" t="e">
        <f>C5 / (C5 + C6)</f>
        <v>#DIV/0!</v>
      </c>
      <c r="H5" t="s">
        <v>17</v>
      </c>
      <c r="I5" s="2">
        <f>COUNTIF(Table2[[#All],[Error]],"1")</f>
        <v>0</v>
      </c>
      <c r="J5" s="1" t="e">
        <f>I5 / (I5 + I6)</f>
        <v>#DIV/0!</v>
      </c>
    </row>
    <row r="6" spans="2:10" x14ac:dyDescent="0.25">
      <c r="B6" t="s">
        <v>12</v>
      </c>
      <c r="C6" s="2">
        <f>COUNTIF(Table2[[#All],[Codificado]],"No")</f>
        <v>0</v>
      </c>
      <c r="D6" s="1" t="e">
        <f>C6 / (C5 + C6)</f>
        <v>#DIV/0!</v>
      </c>
      <c r="H6" t="s">
        <v>18</v>
      </c>
      <c r="I6" s="2">
        <f>COUNTIF(Table2[[#All],[Codificado]],"No")</f>
        <v>0</v>
      </c>
      <c r="J6" s="1" t="e">
        <f>I6 / (I5 + I6)</f>
        <v>#DIV/0!</v>
      </c>
    </row>
    <row r="7" spans="2:10" x14ac:dyDescent="0.25">
      <c r="B7" t="s">
        <v>13</v>
      </c>
      <c r="C7" s="2">
        <f>SUM(C5:C6)</f>
        <v>0</v>
      </c>
      <c r="H7" t="s">
        <v>13</v>
      </c>
      <c r="I7" s="2">
        <f>SUM(I5:I6)</f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Plantilla_Resultados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Josep Lluis Campins Galmes</cp:lastModifiedBy>
  <dcterms:created xsi:type="dcterms:W3CDTF">2025-05-22T10:44:36Z</dcterms:created>
  <dcterms:modified xsi:type="dcterms:W3CDTF">2025-05-26T08:48:51Z</dcterms:modified>
</cp:coreProperties>
</file>