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s" sheetId="1" state="visible" r:id="rId2"/>
    <sheet name="nodes" sheetId="2" state="visible" r:id="rId3"/>
  </sheets>
  <definedNames>
    <definedName function="false" hidden="false" localSheetId="0" name="_xlnm.Print_Area" vbProcedure="false">lines!$D$177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<sst xmlns="http://schemas.openxmlformats.org/spreadsheetml/2006/main" count="639" uniqueCount="405">
  <si>
    <t xml:space="preserve">Gokçeada grid lines</t>
  </si>
  <si>
    <t xml:space="preserve">node ni</t>
  </si>
  <si>
    <t xml:space="preserve">node nj</t>
  </si>
  <si>
    <t xml:space="preserve">Source Name</t>
  </si>
  <si>
    <t xml:space="preserve">Length (km)</t>
  </si>
  <si>
    <t xml:space="preserve">Z1 (Ohm)</t>
  </si>
  <si>
    <t xml:space="preserve">R1 (Ohm)</t>
  </si>
  <si>
    <t xml:space="preserve">X1 (Ohm)</t>
  </si>
  <si>
    <t xml:space="preserve"> Unom (kV)</t>
  </si>
  <si>
    <t xml:space="preserve">Inom (kA)</t>
  </si>
  <si>
    <t xml:space="preserve">Remarks</t>
  </si>
  <si>
    <t xml:space="preserve">GÖKÇEADA ÇIKIŞ</t>
  </si>
  <si>
    <t xml:space="preserve">CIKIS</t>
  </si>
  <si>
    <t xml:space="preserve">FIDER-2</t>
  </si>
  <si>
    <t xml:space="preserve">ESELEK KOY</t>
  </si>
  <si>
    <t xml:space="preserve">ESELEK KOY(1) - CINARLI AYIRICISI</t>
  </si>
  <si>
    <t xml:space="preserve">ESELEK KOY+ESELEK AYIRICISI</t>
  </si>
  <si>
    <t xml:space="preserve">ESELEK AYIRICISI</t>
  </si>
  <si>
    <t xml:space="preserve">OZLUCE RING</t>
  </si>
  <si>
    <t xml:space="preserve">OZLUCE RING+1 NOLU HUCRE FIDERI(4)</t>
  </si>
  <si>
    <t xml:space="preserve">OZLUCE RING + OZLUCE RING(6)</t>
  </si>
  <si>
    <t xml:space="preserve">OZLUCE RING + CIKIS</t>
  </si>
  <si>
    <t xml:space="preserve">OZLUCE RING(5)</t>
  </si>
  <si>
    <t xml:space="preserve">OZLUCE RING + OZLUCE RING(8) + OZLUCE RING(7) + TRAFO CIKIS</t>
  </si>
  <si>
    <t xml:space="preserve">15,8 / 15.0</t>
  </si>
  <si>
    <t xml:space="preserve">0.31 / 0,19</t>
  </si>
  <si>
    <t xml:space="preserve">OZLUCE RING + 3 NOLU HUCRE FIDERI + 1 NOLU HUCRE FIDERI</t>
  </si>
  <si>
    <t xml:space="preserve">15,8/15,0</t>
  </si>
  <si>
    <t xml:space="preserve">0,31 / 0,30</t>
  </si>
  <si>
    <t xml:space="preserve">1 NOLU HUCRE FIDERI (3) + DENIZ RADAR SU POMPASI AYIRICIS </t>
  </si>
  <si>
    <t xml:space="preserve">1 NOLU HUCRE FIDERI</t>
  </si>
  <si>
    <t xml:space="preserve">1 NOLU HUCRE FIDERI + Derekoy Ayiricisi </t>
  </si>
  <si>
    <t xml:space="preserve">1 NOLU HUCRE FIDERI + Derekoy Ayiricisi + Derekoy Ayiricisi</t>
  </si>
  <si>
    <t xml:space="preserve">TUZLA SANTRAL GIRIS—CIKIS</t>
  </si>
  <si>
    <t xml:space="preserve">TUZLA SANTRAL GIRIS—CIKIS + RADYOLING AYIRICISI + CIKIS </t>
  </si>
  <si>
    <t xml:space="preserve">TUZLA SANTRAL GIRIS—CIKIS(1) + 1 NOLU HUCRE FIDERI</t>
  </si>
  <si>
    <t xml:space="preserve">15.8/15</t>
  </si>
  <si>
    <t xml:space="preserve">ESENTE MEZBAHA FIDER CIKISI</t>
  </si>
  <si>
    <t xml:space="preserve">ESENTE MEZBAHA FIDER CIKISI(3)</t>
  </si>
  <si>
    <t xml:space="preserve">ESENTE MEZBAHA FIDER CIKISI(4)</t>
  </si>
  <si>
    <t xml:space="preserve">TEPEKOY FIDERI CIKIS</t>
  </si>
  <si>
    <t xml:space="preserve">TEPEKOY FIDERI CIKIS + ELTA İçi Zeytinli Tepeköy Ayırıcısı</t>
  </si>
  <si>
    <t xml:space="preserve">ELTA Içi Zeytinli Tepekoy Ayiricis</t>
  </si>
  <si>
    <t xml:space="preserve">ELTA Içi Zeytinli Tepekoy Ayiricis(8)</t>
  </si>
  <si>
    <r>
      <rPr>
        <sz val="10"/>
        <color rgb="FF000000"/>
        <rFont val="Arial"/>
        <family val="2"/>
      </rPr>
      <t xml:space="preserve">ELTA Içi Zeytinli Tepekoy Ayiricis(7) + </t>
    </r>
    <r>
      <rPr>
        <sz val="11"/>
        <color rgb="FF000000"/>
        <rFont val="Calibri"/>
        <family val="2"/>
      </rPr>
      <t xml:space="preserve">ELTA İçi Zeytinli Köy Hat Ayırıcısı</t>
    </r>
  </si>
  <si>
    <t xml:space="preserve">0,24 / 0,15</t>
  </si>
  <si>
    <t xml:space="preserve">ELTA Içi Zeytinli Koy Hat Ayiricisi</t>
  </si>
  <si>
    <t xml:space="preserve">ELTA Içi Zeytinli Koy Hat Ayiricisi(1)</t>
  </si>
  <si>
    <t xml:space="preserve">ELTA İçi Zeytinli Tepeköy Ayırıcısı</t>
  </si>
  <si>
    <t xml:space="preserve">ELTA Içi Zeytinli Tepekoy Ayiricis(6)</t>
  </si>
  <si>
    <r>
      <rPr>
        <sz val="10"/>
        <color rgb="FF000000"/>
        <rFont val="Arial"/>
        <family val="2"/>
      </rPr>
      <t xml:space="preserve">ELTA Içi Zeytinli Tepekoy Ayiricis + </t>
    </r>
    <r>
      <rPr>
        <sz val="11"/>
        <color rgb="FF000000"/>
        <rFont val="Calibri"/>
        <family val="2"/>
      </rPr>
      <t xml:space="preserve">ELTA İçi Zeytinli Tepeköy Ayırıcıs(1) + Zeytinliköy Ayırıcısı</t>
    </r>
  </si>
  <si>
    <t xml:space="preserve">TOPLU KONUTLAR FIDERI CIKIS</t>
  </si>
  <si>
    <t xml:space="preserve">HAVAALANI CIKISI</t>
  </si>
  <si>
    <t xml:space="preserve">KALEKÖY ÇIKIŞI</t>
  </si>
  <si>
    <t xml:space="preserve">KALEKÖY ÇIKIŞ(1)</t>
  </si>
  <si>
    <t xml:space="preserve">KALEKÖY ÇIKIŞI + Yenibademli Ayırıcısı + </t>
  </si>
  <si>
    <t xml:space="preserve">TR-32</t>
  </si>
  <si>
    <r>
      <rPr>
        <sz val="10"/>
        <color rgb="FF000000"/>
        <rFont val="Arial"/>
        <family val="2"/>
      </rPr>
      <t xml:space="preserve">TR-32(1) + </t>
    </r>
    <r>
      <rPr>
        <sz val="11"/>
        <color rgb="FF000000"/>
        <rFont val="Calibri"/>
        <family val="2"/>
      </rPr>
      <t xml:space="preserve">Bademli Ayırıcısı</t>
    </r>
  </si>
  <si>
    <t xml:space="preserve">KALEKÖY ÇIKIŞ</t>
  </si>
  <si>
    <t xml:space="preserve">54162966 + GIRIS(5)</t>
  </si>
  <si>
    <t xml:space="preserve">0,15 / 0,28</t>
  </si>
  <si>
    <t xml:space="preserve">TR-36 VE TR-35/1 CIKIS</t>
  </si>
  <si>
    <t xml:space="preserve">KUZULIMANI CIKISI – CINARLI CIKISI(4)</t>
  </si>
  <si>
    <t xml:space="preserve">KUZULIMANI ÇIKIŞI -ÇINARLI ÇIKIŞI</t>
  </si>
  <si>
    <t xml:space="preserve">KUZULIMANI ÇIKIŞI -ÇINARLI ÇIKIŞI(3)</t>
  </si>
  <si>
    <t xml:space="preserve">ELTA TARIM HASTANE CIKIS</t>
  </si>
  <si>
    <t xml:space="preserve">ELTA TARIM HASTANE CIKIS + Fatih Ayiricisi</t>
  </si>
  <si>
    <t xml:space="preserve">0,15/0.36</t>
  </si>
  <si>
    <t xml:space="preserve">LISE-CIKISI + GIRIS(4)</t>
  </si>
  <si>
    <t xml:space="preserve">0,35/0,44</t>
  </si>
  <si>
    <t xml:space="preserve">KALEKOY KOK CIKISI</t>
  </si>
  <si>
    <t xml:space="preserve">TOKİ ÇIKIŞI</t>
  </si>
  <si>
    <t xml:space="preserve">TR-18 GIRIS</t>
  </si>
  <si>
    <t xml:space="preserve">TR-19 GIRIS</t>
  </si>
  <si>
    <t xml:space="preserve">TR-21 İLE TR-20/2</t>
  </si>
  <si>
    <t xml:space="preserve">TR-21 İLE TR-20/2 + Taylan Beton Santrali Yanı İsmail Gaspır</t>
  </si>
  <si>
    <t xml:space="preserve">Taylan Beton Santrali Yanı İsmail Gaspır</t>
  </si>
  <si>
    <t xml:space="preserve">Taylan Beton Santrali Yanı İsmail(1) + Tr-13 GIRIS</t>
  </si>
  <si>
    <t xml:space="preserve">TR-13 GIRIS</t>
  </si>
  <si>
    <t xml:space="preserve">TR-13 GIRIS(1)</t>
  </si>
  <si>
    <t xml:space="preserve">Tr-28 CIKIS</t>
  </si>
  <si>
    <t xml:space="preserve">Tr-28 CIKIS(1)</t>
  </si>
  <si>
    <t xml:space="preserve">Tr-28 CIKIS + Kuzulimanı Ayırıcısı</t>
  </si>
  <si>
    <t xml:space="preserve">Tr-27 CIKIS</t>
  </si>
  <si>
    <t xml:space="preserve">SANTRAL DM DEN GIRIS</t>
  </si>
  <si>
    <t xml:space="preserve">ZEYTINYAG FAB</t>
  </si>
  <si>
    <t xml:space="preserve">TR-6</t>
  </si>
  <si>
    <t xml:space="preserve">TR-7</t>
  </si>
  <si>
    <t xml:space="preserve">TR-7(1)</t>
  </si>
  <si>
    <t xml:space="preserve">TR-8/1</t>
  </si>
  <si>
    <t xml:space="preserve">TR-9</t>
  </si>
  <si>
    <t xml:space="preserve">TR-10</t>
  </si>
  <si>
    <t xml:space="preserve">TR-10(3)</t>
  </si>
  <si>
    <t xml:space="preserve">TR-10(4)</t>
  </si>
  <si>
    <t xml:space="preserve">TR-10 + GIRIS</t>
  </si>
  <si>
    <t xml:space="preserve">TR-26 CIKIS</t>
  </si>
  <si>
    <t xml:space="preserve">TR-13/2(1)</t>
  </si>
  <si>
    <t xml:space="preserve">TR-16(1)</t>
  </si>
  <si>
    <t xml:space="preserve">TR-16</t>
  </si>
  <si>
    <t xml:space="preserve">OZLUCE KOK CIKISI</t>
  </si>
  <si>
    <r>
      <rPr>
        <sz val="10"/>
        <color rgb="FF000000"/>
        <rFont val="Arial"/>
        <family val="2"/>
      </rPr>
      <t xml:space="preserve">OZLUCE KOK CIKISI(1) + </t>
    </r>
    <r>
      <rPr>
        <sz val="11"/>
        <color rgb="FF000000"/>
        <rFont val="Calibri"/>
        <family val="2"/>
      </rPr>
      <t xml:space="preserve">OZLUCE KOK CIKISI + Tepeköy Ayırıcısı</t>
    </r>
  </si>
  <si>
    <t xml:space="preserve">Tepeköy Ayırıcısı</t>
  </si>
  <si>
    <t xml:space="preserve">Tepeköy Ayırıcısı(4)</t>
  </si>
  <si>
    <t xml:space="preserve">Tepeköy Ayırıcısı(3)</t>
  </si>
  <si>
    <t xml:space="preserve">ÖZLUCE KOK</t>
  </si>
  <si>
    <t xml:space="preserve">ÖZLUCE KOK + Sahinkaya Ayiricisi</t>
  </si>
  <si>
    <t xml:space="preserve">ÖZLUCE KOK + OZLUCE KOK(3)</t>
  </si>
  <si>
    <t xml:space="preserve">Dereköy Ayırıcısı</t>
  </si>
  <si>
    <t xml:space="preserve">OZLUCE KOK(4)</t>
  </si>
  <si>
    <t xml:space="preserve">OZLUCE KOK</t>
  </si>
  <si>
    <r>
      <rPr>
        <sz val="10"/>
        <color rgb="FF000000"/>
        <rFont val="Arial"/>
        <family val="2"/>
      </rPr>
      <t xml:space="preserve">OZLUCE KOK + </t>
    </r>
    <r>
      <rPr>
        <sz val="11"/>
        <color rgb="FF000000"/>
        <rFont val="Calibri"/>
        <family val="2"/>
      </rPr>
      <t xml:space="preserve">Uğurlu Ayırıcısı</t>
    </r>
  </si>
  <si>
    <t xml:space="preserve">Uğurlu Ayırıcısı</t>
  </si>
  <si>
    <t xml:space="preserve">SIRINKOY CIKIS + Şirinköy Ayırıcısı</t>
  </si>
  <si>
    <t xml:space="preserve">ADALET BAKANLIĞI ÇIKIŞI + Şirinköy Ayırıcısı</t>
  </si>
  <si>
    <t xml:space="preserve">Sirinkoy Ayiricisi</t>
  </si>
  <si>
    <t xml:space="preserve">Şirinköy Ayırıcısı</t>
  </si>
  <si>
    <t xml:space="preserve">Sirinkoy Ayiricisi(7)</t>
  </si>
  <si>
    <t xml:space="preserve">Sirinkoy Ayiricisi(5)</t>
  </si>
  <si>
    <r>
      <rPr>
        <sz val="10"/>
        <color rgb="FF000000"/>
        <rFont val="Arial"/>
        <family val="2"/>
      </rPr>
      <t xml:space="preserve">Sirinkoy Ayiricisi(8) + </t>
    </r>
    <r>
      <rPr>
        <sz val="11"/>
        <color rgb="FF000000"/>
        <rFont val="Calibri"/>
        <family val="2"/>
      </rPr>
      <t xml:space="preserve">Uğurlu Ayırıcısı</t>
    </r>
  </si>
  <si>
    <t xml:space="preserve">URGULU CIKISI(7)</t>
  </si>
  <si>
    <t xml:space="preserve">URGULU CIKISI</t>
  </si>
  <si>
    <t xml:space="preserve">URGULU CIKISI(6)</t>
  </si>
  <si>
    <t xml:space="preserve">UĞURLU ÇIKIŞI</t>
  </si>
  <si>
    <t xml:space="preserve">UĞURLU ÇIKIŞI + Uğurlu Ayırıcısı</t>
  </si>
  <si>
    <t xml:space="preserve">Uğurlu Ayırıcısı + 47651392</t>
  </si>
  <si>
    <t xml:space="preserve">UĞURLU ÇIKIŞI + ugurlu köyü hat bası</t>
  </si>
  <si>
    <t xml:space="preserve">urgulu koyu hat basi(4)</t>
  </si>
  <si>
    <t xml:space="preserve">ugurlu köyü hat bası</t>
  </si>
  <si>
    <t xml:space="preserve">urgulu koyu hat basi(3)</t>
  </si>
  <si>
    <t xml:space="preserve">ugurlu köyü hat bası + 1 NOLU HUCRE FIDERI</t>
  </si>
  <si>
    <t xml:space="preserve">TR-20 GIRIS</t>
  </si>
  <si>
    <t xml:space="preserve">RING</t>
  </si>
  <si>
    <t xml:space="preserve">OPEN</t>
  </si>
  <si>
    <t xml:space="preserve">FIDER-ID: 54.493.644</t>
  </si>
  <si>
    <t xml:space="preserve">Gokçeada grid nodes</t>
  </si>
  <si>
    <t xml:space="preserve">SERNO</t>
  </si>
  <si>
    <t xml:space="preserve">Node number</t>
  </si>
  <si>
    <t xml:space="preserve">Node Name</t>
  </si>
  <si>
    <t xml:space="preserve">GIS Name</t>
  </si>
  <si>
    <t xml:space="preserve">GIS_ID</t>
  </si>
  <si>
    <t xml:space="preserve">Longitude</t>
  </si>
  <si>
    <t xml:space="preserve">Latitude</t>
  </si>
  <si>
    <t xml:space="preserve">Load</t>
  </si>
  <si>
    <t xml:space="preserve">OWNER</t>
  </si>
  <si>
    <t xml:space="preserve">TR-KUMKA</t>
  </si>
  <si>
    <t xml:space="preserve">Node on mainland</t>
  </si>
  <si>
    <t xml:space="preserve">IM-TUZLA</t>
  </si>
  <si>
    <t xml:space="preserve">IM- TUZLA</t>
  </si>
  <si>
    <t xml:space="preserve">EDAŞ</t>
  </si>
  <si>
    <t xml:space="preserve">RES-GOKCE</t>
  </si>
  <si>
    <t xml:space="preserve">RES-GOKCE RES</t>
  </si>
  <si>
    <t xml:space="preserve">ÖZEL</t>
  </si>
  <si>
    <t xml:space="preserve">RES-CAGHAN</t>
  </si>
  <si>
    <t xml:space="preserve">RES-CAGHAN RES</t>
  </si>
  <si>
    <t xml:space="preserve">VIRTUAL REBA-ESELEK</t>
  </si>
  <si>
    <t xml:space="preserve">TR-REBA SEHIRCILIK MIMARLIK</t>
  </si>
  <si>
    <t xml:space="preserve">TR- REBA ŞEHİRCİLİK MİMARLIK</t>
  </si>
  <si>
    <t xml:space="preserve">SUNMAR TR</t>
  </si>
  <si>
    <t xml:space="preserve">VIRTUAL ESELEK</t>
  </si>
  <si>
    <t xml:space="preserve">TR-48 ESELEK KOYU</t>
  </si>
  <si>
    <t xml:space="preserve">TR-48 ESELEK KOYU GOKCEADA</t>
  </si>
  <si>
    <t xml:space="preserve">TR-ESELEK VILLALARI</t>
  </si>
  <si>
    <t xml:space="preserve">TR- ESELEK VILLALARI</t>
  </si>
  <si>
    <t xml:space="preserve">VIRTUAL SURF</t>
  </si>
  <si>
    <t xml:space="preserve">TR-SURF OKULU/2</t>
  </si>
  <si>
    <t xml:space="preserve">VIRTUAL DORTYOL</t>
  </si>
  <si>
    <t xml:space="preserve">TR-DORTYOL</t>
  </si>
  <si>
    <t xml:space="preserve">TR-DÖRTYOL İNŞ. TAŞ OCAGI</t>
  </si>
  <si>
    <t xml:space="preserve">TR-TASOCAG</t>
  </si>
  <si>
    <t xml:space="preserve">TR-TAŞOCAĞI-2</t>
  </si>
  <si>
    <t xml:space="preserve">VIRTUAL TR-6A1K</t>
  </si>
  <si>
    <t xml:space="preserve">TR-6A1K EKOSISTEM</t>
  </si>
  <si>
    <t xml:space="preserve">VIRTUAL TR-SUKURBEY</t>
  </si>
  <si>
    <t xml:space="preserve">TR-SUKURBEY</t>
  </si>
  <si>
    <t xml:space="preserve">TR-SUKURBEY SELIMOGLU</t>
  </si>
  <si>
    <t xml:space="preserve">VIRTUAL TR-SÜLEYM</t>
  </si>
  <si>
    <t xml:space="preserve">VIRTUAL SÜLEYM KOK OSLUCE</t>
  </si>
  <si>
    <t xml:space="preserve">TR-SULEYM</t>
  </si>
  <si>
    <t xml:space="preserve">VIRTUAL TR-DENIZ</t>
  </si>
  <si>
    <t xml:space="preserve">TR-DENIZ RADAR SU POM</t>
  </si>
  <si>
    <t xml:space="preserve">TR-DENİZ SU POM.</t>
  </si>
  <si>
    <t xml:space="preserve">VIRTUAL TR-GOKCEADA GOLETI</t>
  </si>
  <si>
    <t xml:space="preserve">TR-GOKCEADA GOLETI</t>
  </si>
  <si>
    <t xml:space="preserve">TR- GOKCEADA GOLETI</t>
  </si>
  <si>
    <t xml:space="preserve">TR-GOKCEADA GOLETI 1</t>
  </si>
  <si>
    <t xml:space="preserve">TR- GOKCEADA GOLETI1</t>
  </si>
  <si>
    <t xml:space="preserve">VIRTUAL TR-GSM VERICI</t>
  </si>
  <si>
    <t xml:space="preserve">TR-GSM VERICI</t>
  </si>
  <si>
    <t xml:space="preserve">TR- GSM VERICI</t>
  </si>
  <si>
    <t xml:space="preserve">VIRTUAL TR-UNAL KAYABALIGI</t>
  </si>
  <si>
    <t xml:space="preserve">TR-UNAL KAYABALIGI</t>
  </si>
  <si>
    <t xml:space="preserve">TR- UNAL KAYABALIGI</t>
  </si>
  <si>
    <t xml:space="preserve">DM-SANTRAL</t>
  </si>
  <si>
    <t xml:space="preserve">DM- SANTRAL</t>
  </si>
  <si>
    <t xml:space="preserve">TR-22 ESENTEPE</t>
  </si>
  <si>
    <t xml:space="preserve">VIRTUAL TR-MEHMET</t>
  </si>
  <si>
    <t xml:space="preserve">TR-MEHMET YILDIRIM</t>
  </si>
  <si>
    <t xml:space="preserve">VIRTUAL TR-23 MEZ</t>
  </si>
  <si>
    <t xml:space="preserve">TR-23 MEZBAHA GOKCEADA</t>
  </si>
  <si>
    <t xml:space="preserve">TR-HAVALIMANI VOR ISTASYONU</t>
  </si>
  <si>
    <t xml:space="preserve">TR-HAVALİMANI VOR İSTASYONU</t>
  </si>
  <si>
    <t xml:space="preserve">VIRTUAL TR-BELEDIYE</t>
  </si>
  <si>
    <t xml:space="preserve">TR-BELEDIYE ARITMA</t>
  </si>
  <si>
    <t xml:space="preserve">TR-3772033</t>
  </si>
  <si>
    <t xml:space="preserve">TR-37</t>
  </si>
  <si>
    <t xml:space="preserve">VIRTUAL TR-38 SANAYI</t>
  </si>
  <si>
    <t xml:space="preserve">TR-38 SANAYI</t>
  </si>
  <si>
    <t xml:space="preserve">VIRTUAL TR-HALIS C</t>
  </si>
  <si>
    <t xml:space="preserve">TR-HALIS CANKI</t>
  </si>
  <si>
    <t xml:space="preserve">VIRTUAL TR-39</t>
  </si>
  <si>
    <t xml:space="preserve">VIRTUAL TR-39/1 ZEYT</t>
  </si>
  <si>
    <t xml:space="preserve">TR-39/1 ZEYTINLI KOYU</t>
  </si>
  <si>
    <t xml:space="preserve">TR-39/1 ZEYTİNLİ KOYU</t>
  </si>
  <si>
    <t xml:space="preserve">TR-39 ZEYT (tr 1)</t>
  </si>
  <si>
    <t xml:space="preserve">tr 1</t>
  </si>
  <si>
    <t xml:space="preserve">VIRTUAL TR-METE O</t>
  </si>
  <si>
    <t xml:space="preserve">TR-METE OKAY INAM</t>
  </si>
  <si>
    <t xml:space="preserve">TR-METE OKAY INAN</t>
  </si>
  <si>
    <t xml:space="preserve">TR- DSI BARAJI</t>
  </si>
  <si>
    <t xml:space="preserve">KOK-KALEK</t>
  </si>
  <si>
    <t xml:space="preserve">Located adjancent to TR-KALEKOY KOK</t>
  </si>
  <si>
    <t xml:space="preserve">TR-HAVAALA</t>
  </si>
  <si>
    <t xml:space="preserve">Airport</t>
  </si>
  <si>
    <t xml:space="preserve">VIRTUAL DU_109619</t>
  </si>
  <si>
    <t xml:space="preserve">DU_109619</t>
  </si>
  <si>
    <t xml:space="preserve">VIRTUAL TR-49 SAHI</t>
  </si>
  <si>
    <t xml:space="preserve">TR-49 SAHI</t>
  </si>
  <si>
    <t xml:space="preserve">VIRTUAL TR-30 KALE</t>
  </si>
  <si>
    <t xml:space="preserve">TR-30 KALE KOY</t>
  </si>
  <si>
    <t xml:space="preserve">TR-31</t>
  </si>
  <si>
    <t xml:space="preserve">VIRTUAL TR-32/19585</t>
  </si>
  <si>
    <t xml:space="preserve">TR-32/19585</t>
  </si>
  <si>
    <t xml:space="preserve">TR-MASI OTEL</t>
  </si>
  <si>
    <t xml:space="preserve">VIRTUAL V_TR-33/V_TR-3</t>
  </si>
  <si>
    <t xml:space="preserve">VIRTUAL TR-33/1/542</t>
  </si>
  <si>
    <t xml:space="preserve">TR-33/1/542</t>
  </si>
  <si>
    <t xml:space="preserve">TR-33/1</t>
  </si>
  <si>
    <t xml:space="preserve">VIRTUAL TR-2/54221</t>
  </si>
  <si>
    <t xml:space="preserve">TR-2/54221</t>
  </si>
  <si>
    <t xml:space="preserve">TR-2</t>
  </si>
  <si>
    <t xml:space="preserve">TR-18 MART UNV YURT</t>
  </si>
  <si>
    <t xml:space="preserve">VIRTUAL TR-3</t>
  </si>
  <si>
    <t xml:space="preserve">TR-3/54221</t>
  </si>
  <si>
    <t xml:space="preserve">TR-3</t>
  </si>
  <si>
    <t xml:space="preserve">TR-35</t>
  </si>
  <si>
    <t xml:space="preserve">TR-36 YUKARIKALE KOY</t>
  </si>
  <si>
    <t xml:space="preserve">TR-35/01/13</t>
  </si>
  <si>
    <t xml:space="preserve">TR-35/01</t>
  </si>
  <si>
    <t xml:space="preserve">TR-5</t>
  </si>
  <si>
    <t xml:space="preserve">VIRTUAL TR-DEVLET</t>
  </si>
  <si>
    <t xml:space="preserve">TR-DEVLET HASTANESI</t>
  </si>
  <si>
    <t xml:space="preserve">TR- DEVLET HASTANESI</t>
  </si>
  <si>
    <t xml:space="preserve">TR-24 MERKEZ</t>
  </si>
  <si>
    <t xml:space="preserve">VIRTUAL TR-25 HAV</t>
  </si>
  <si>
    <t xml:space="preserve">TR-25 HAVA RADAR</t>
  </si>
  <si>
    <t xml:space="preserve">TR-25 HAVA R</t>
  </si>
  <si>
    <t xml:space="preserve">TR-ELTA TA</t>
  </si>
  <si>
    <t xml:space="preserve">TR-ELTA TARIM</t>
  </si>
  <si>
    <t xml:space="preserve">TR-GOKCEADA LISE KAMPUSU</t>
  </si>
  <si>
    <t xml:space="preserve">TR-KALEKOY KOK</t>
  </si>
  <si>
    <t xml:space="preserve">TR-KALEKÖY KÖK</t>
  </si>
  <si>
    <t xml:space="preserve">TR-18 MERK</t>
  </si>
  <si>
    <t xml:space="preserve">TR-18 MERKEZ</t>
  </si>
  <si>
    <t xml:space="preserve">TR-19 MERK</t>
  </si>
  <si>
    <t xml:space="preserve">TR-19 MERKEZ</t>
  </si>
  <si>
    <t xml:space="preserve">TR-20 MER</t>
  </si>
  <si>
    <t xml:space="preserve">TR-20 MERKEZ</t>
  </si>
  <si>
    <t xml:space="preserve">TR-20/2/207</t>
  </si>
  <si>
    <t xml:space="preserve">TR-20/2</t>
  </si>
  <si>
    <t xml:space="preserve">VIRTUAL TR-21/2033</t>
  </si>
  <si>
    <t xml:space="preserve">TR-21/2033</t>
  </si>
  <si>
    <t xml:space="preserve">TR-21</t>
  </si>
  <si>
    <t xml:space="preserve">VIRTUAL TR-14/2/542</t>
  </si>
  <si>
    <t xml:space="preserve">TR-14/2/542</t>
  </si>
  <si>
    <t xml:space="preserve">TR-14/2</t>
  </si>
  <si>
    <t xml:space="preserve">VIRTUAL TR-14/3/240</t>
  </si>
  <si>
    <t xml:space="preserve">TR-14/3/240</t>
  </si>
  <si>
    <t xml:space="preserve">TR-14/3</t>
  </si>
  <si>
    <t xml:space="preserve">VIRTUAL TR-14/2033</t>
  </si>
  <si>
    <t xml:space="preserve">TR-14/2033</t>
  </si>
  <si>
    <t xml:space="preserve">TR-14</t>
  </si>
  <si>
    <t xml:space="preserve">VIRTUAL TR-KUZEY</t>
  </si>
  <si>
    <t xml:space="preserve">TR-KUZEY PARK OTEL</t>
  </si>
  <si>
    <t xml:space="preserve">VIRTUAL TR-MEHMET KAYGISIZ</t>
  </si>
  <si>
    <t xml:space="preserve">TR-MEHMET KAYGISIZ</t>
  </si>
  <si>
    <t xml:space="preserve">VIRTUAL TR-VEZIR T</t>
  </si>
  <si>
    <t xml:space="preserve">TR-VEZIR TAYLAN</t>
  </si>
  <si>
    <t xml:space="preserve">TR-VEZİR TAYLAN</t>
  </si>
  <si>
    <t xml:space="preserve">VIRUTAL TR-NUR KOC</t>
  </si>
  <si>
    <t xml:space="preserve">TR-NUR KOÇ</t>
  </si>
  <si>
    <t xml:space="preserve">TR-26 KUZULIMANI</t>
  </si>
  <si>
    <t xml:space="preserve">VIRTUAL TR-28 KOOP</t>
  </si>
  <si>
    <t xml:space="preserve">TR-28 KOOPERATIVE</t>
  </si>
  <si>
    <t xml:space="preserve">TR-28 KOOPERATIF</t>
  </si>
  <si>
    <t xml:space="preserve">TR-29 GUMRUK GOKCEADA</t>
  </si>
  <si>
    <t xml:space="preserve">TR-GESTAS</t>
  </si>
  <si>
    <t xml:space="preserve">TR-27/19523</t>
  </si>
  <si>
    <t xml:space="preserve">TR-27</t>
  </si>
  <si>
    <t xml:space="preserve">TR-27/2/193</t>
  </si>
  <si>
    <t xml:space="preserve">TR-27/2</t>
  </si>
  <si>
    <t xml:space="preserve">TR-6 MERKE</t>
  </si>
  <si>
    <t xml:space="preserve">TR-6 MERKEZ</t>
  </si>
  <si>
    <t xml:space="preserve">TR-ZEYTINYAG FABRIKASI</t>
  </si>
  <si>
    <t xml:space="preserve">TR-15/19064</t>
  </si>
  <si>
    <t xml:space="preserve">TR-15</t>
  </si>
  <si>
    <t xml:space="preserve">TR-7 MERKE</t>
  </si>
  <si>
    <t xml:space="preserve">TR-7 MERKEZ</t>
  </si>
  <si>
    <t xml:space="preserve">TR-8 MERKE</t>
  </si>
  <si>
    <t xml:space="preserve">TR-8 MERKEZ</t>
  </si>
  <si>
    <t xml:space="preserve">TR-8/01/225 </t>
  </si>
  <si>
    <t xml:space="preserve">TR-8/01</t>
  </si>
  <si>
    <t xml:space="preserve">TR-9 MERKE</t>
  </si>
  <si>
    <t xml:space="preserve">TR-9 MERKEZ</t>
  </si>
  <si>
    <t xml:space="preserve">TR-10 MERKE</t>
  </si>
  <si>
    <t xml:space="preserve">TR-10 MERKEZ</t>
  </si>
  <si>
    <t xml:space="preserve">VIRTUAL TR-12/TR-13</t>
  </si>
  <si>
    <t xml:space="preserve">VIRTUAL TR-GENCLIK</t>
  </si>
  <si>
    <t xml:space="preserve">TR-GENCLIK</t>
  </si>
  <si>
    <t xml:space="preserve">TR-GENCLIK HIZ.SPOR MUD</t>
  </si>
  <si>
    <t xml:space="preserve">TR-11/1939</t>
  </si>
  <si>
    <t xml:space="preserve">TR-11</t>
  </si>
  <si>
    <t xml:space="preserve">TR-11/2 ME</t>
  </si>
  <si>
    <t xml:space="preserve">TR-11/2 MERKEZ</t>
  </si>
  <si>
    <t xml:space="preserve">TR-12/19331</t>
  </si>
  <si>
    <t xml:space="preserve">TR-12</t>
  </si>
  <si>
    <t xml:space="preserve">TR-13 PETROL</t>
  </si>
  <si>
    <t xml:space="preserve">TR-13/1/195</t>
  </si>
  <si>
    <t xml:space="preserve">TR-13/1</t>
  </si>
  <si>
    <t xml:space="preserve">TR-13/2/539</t>
  </si>
  <si>
    <t xml:space="preserve">TR-13/2</t>
  </si>
  <si>
    <t xml:space="preserve">TR-16 MERKEZ</t>
  </si>
  <si>
    <t xml:space="preserve">TR-17/19060</t>
  </si>
  <si>
    <t xml:space="preserve">TR-17</t>
  </si>
  <si>
    <t xml:space="preserve">VIRTUAL KOK-OZLUCE / VIRTUAL_TR-40</t>
  </si>
  <si>
    <t xml:space="preserve">VIRTUAL TR-40 TEPEKOY</t>
  </si>
  <si>
    <t xml:space="preserve">TR-40 TEPEKOY</t>
  </si>
  <si>
    <t xml:space="preserve">VIRTUAL TAYLAN</t>
  </si>
  <si>
    <t xml:space="preserve">TR-TAYLAN INS BETON SANTRALI</t>
  </si>
  <si>
    <t xml:space="preserve">TR-TAYLAN İNS BETON SANTRALİ</t>
  </si>
  <si>
    <t xml:space="preserve">TR-TAYLAN TAS OCAGI</t>
  </si>
  <si>
    <t xml:space="preserve">TR- TAYLAN TAŞ OCAGI</t>
  </si>
  <si>
    <t xml:space="preserve">KOK-OZLUCE</t>
  </si>
  <si>
    <t xml:space="preserve">VIRTUAL TR-TURKCE</t>
  </si>
  <si>
    <t xml:space="preserve">TR-TURKCELL-VODOFONE</t>
  </si>
  <si>
    <t xml:space="preserve">VIRTUAL TR-42 SAHINKAYA</t>
  </si>
  <si>
    <t xml:space="preserve">TR-42 SAHINKAYA KOYU</t>
  </si>
  <si>
    <t xml:space="preserve">VIRTUAL TR-43 DEREKOY</t>
  </si>
  <si>
    <t xml:space="preserve">TR-43 DEREKOY</t>
  </si>
  <si>
    <t xml:space="preserve">44 DEREKOY</t>
  </si>
  <si>
    <t xml:space="preserve">VIRTUAL TR-RAHIM</t>
  </si>
  <si>
    <t xml:space="preserve">TR-RAHIM TOPAL</t>
  </si>
  <si>
    <t xml:space="preserve">VIRTUAL TR-TASKIN-IMBROZ</t>
  </si>
  <si>
    <t xml:space="preserve">VIRTUAL TR-TASKIN</t>
  </si>
  <si>
    <t xml:space="preserve">TR-TASKIN BETON TAS OKAGI</t>
  </si>
  <si>
    <t xml:space="preserve">TR- TAŞKIN BETON TAS OCAGI</t>
  </si>
  <si>
    <t xml:space="preserve">TR-IMBROZ TARIM HAY</t>
  </si>
  <si>
    <t xml:space="preserve">TR-İMBROZ TARIM HAY</t>
  </si>
  <si>
    <t xml:space="preserve">KOK-SIRINKOY</t>
  </si>
  <si>
    <t xml:space="preserve">TR-45 SIRINKOY</t>
  </si>
  <si>
    <t xml:space="preserve">VIRTUAL TR-SIRINKOY ATIKSU</t>
  </si>
  <si>
    <t xml:space="preserve">TR-SIRINKOY ATIKSU</t>
  </si>
  <si>
    <t xml:space="preserve">TR- SIRINKOY ATIKSU</t>
  </si>
  <si>
    <t xml:space="preserve">VIRTUAL TR-EKOZEY</t>
  </si>
  <si>
    <t xml:space="preserve">TR-EKOZEY EK. ORG. TAR</t>
  </si>
  <si>
    <t xml:space="preserve">TR-EKOZEY EK.ORG.TAR</t>
  </si>
  <si>
    <t xml:space="preserve">VIRTUAL TR-GIDA</t>
  </si>
  <si>
    <t xml:space="preserve">TR-GIDA VE TARURUN</t>
  </si>
  <si>
    <t xml:space="preserve">TR- GIDA VE TARÜRÜN MAK</t>
  </si>
  <si>
    <t xml:space="preserve">VIRTUAL TR-SIRINKOY ICME</t>
  </si>
  <si>
    <t xml:space="preserve">TR-SIRINKOY ICME SUYU(10000098670)</t>
  </si>
  <si>
    <t xml:space="preserve">VIRTUAL TR-ADALET</t>
  </si>
  <si>
    <t xml:space="preserve">TR-ADALET BAK. DIN. TES</t>
  </si>
  <si>
    <t xml:space="preserve">TR- ADALET BAK. DIN.TES</t>
  </si>
  <si>
    <t xml:space="preserve">TURKSELL-VODAFON BAZ.IST.</t>
  </si>
  <si>
    <t xml:space="preserve">TURKSELL- VODAFON BAZ.İST.</t>
  </si>
  <si>
    <t xml:space="preserve">VIRTUAL TR-HARIPSAH</t>
  </si>
  <si>
    <t xml:space="preserve">TR-HARIPSAH AKIN</t>
  </si>
  <si>
    <t xml:space="preserve">TR-HARİPSAH AKIN</t>
  </si>
  <si>
    <t xml:space="preserve">VIRTUAL TR-UGURLU</t>
  </si>
  <si>
    <t xml:space="preserve">TR-UGURLU</t>
  </si>
  <si>
    <t xml:space="preserve">VIRTUAL TR-INCI ULF</t>
  </si>
  <si>
    <t xml:space="preserve">TR-INCI ULF</t>
  </si>
  <si>
    <t xml:space="preserve">VIRTUAL TR-MAVI-CANAKK</t>
  </si>
  <si>
    <t xml:space="preserve">VIRTUAL TR-MAVI SU RESORT</t>
  </si>
  <si>
    <t xml:space="preserve">TR-MAVI SU RESORT HOTEL</t>
  </si>
  <si>
    <t xml:space="preserve">TR- MAVI SU RESORT HOTEL</t>
  </si>
  <si>
    <t xml:space="preserve">TR-ÇANAKKALE G.H.S.I.M.</t>
  </si>
  <si>
    <t xml:space="preserve">TR- ÇANAKKALE G.H.S.İ.M</t>
  </si>
  <si>
    <t xml:space="preserve">TR-CANAKKALE G.H.S.I.M. / 1</t>
  </si>
  <si>
    <t xml:space="preserve">TR- ÇANAKKALE G.H.S.İ.M.</t>
  </si>
  <si>
    <t xml:space="preserve">VIRTUAL TR-UGURLU KOY MUHTARLIGI</t>
  </si>
  <si>
    <t xml:space="preserve">TR-UGURLU KOY MUHTARLIGI</t>
  </si>
  <si>
    <t xml:space="preserve">VIRTUAL TR-DENIZCIL</t>
  </si>
  <si>
    <t xml:space="preserve">TR-DENIZCIL ISL</t>
  </si>
  <si>
    <t xml:space="preserve">TR-DENİZCİLİK İŞL</t>
  </si>
  <si>
    <t xml:space="preserve">VIRTUAL TR-46</t>
  </si>
  <si>
    <t xml:space="preserve">VIRTUAL TR-46/1</t>
  </si>
  <si>
    <t xml:space="preserve">TR-46/1</t>
  </si>
  <si>
    <t xml:space="preserve">TR-46 UGURLU</t>
  </si>
  <si>
    <t xml:space="preserve">TR-47 UGURLU</t>
  </si>
  <si>
    <t xml:space="preserve">VIRTUAL TR- UGURLU PLAJI</t>
  </si>
  <si>
    <t xml:space="preserve">TR-UGURLU PLAJI</t>
  </si>
  <si>
    <t xml:space="preserve">TR- UGURLU PLAJI</t>
  </si>
  <si>
    <t xml:space="preserve">DU_110057 / TR-VEYSEL DEMIR</t>
  </si>
  <si>
    <t xml:space="preserve">TR- VEYSEL DEMİR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</si>
</sst>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1"/>
  <sheetViews>
    <sheetView showFormulas="false" showGridLines="true" showRowColHeaders="true" showZeros="true" rightToLeft="false" tabSelected="true" showOutlineSymbols="true" defaultGridColor="true" view="normal" topLeftCell="A170" colorId="64" zoomScale="90" zoomScaleNormal="90" zoomScalePageLayoutView="100" workbookViewId="0">
      <selection pane="topLeft" activeCell="C194" activeCellId="0" sqref="C19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8.13"/>
    <col collapsed="false" customWidth="true" hidden="false" outlineLevel="0" max="4" min="4" style="1" width="11.25"/>
    <col collapsed="false" customWidth="true" hidden="false" outlineLevel="0" max="5" min="5" style="1" width="8.47"/>
    <col collapsed="false" customWidth="true" hidden="false" outlineLevel="0" max="6" min="6" style="1" width="9.44"/>
    <col collapsed="false" customWidth="true" hidden="false" outlineLevel="0" max="7" min="7" style="1" width="11.27"/>
    <col collapsed="false" customWidth="true" hidden="false" outlineLevel="0" max="8" min="8" style="1" width="10.8"/>
    <col collapsed="false" customWidth="false" hidden="false" outlineLevel="0" max="9" min="9" style="1" width="11.52"/>
    <col collapsed="false" customWidth="true" hidden="false" outlineLevel="0" max="10" min="10" style="1" width="9.44"/>
    <col collapsed="false" customWidth="false" hidden="false" outlineLevel="0" max="1021" min="11" style="1" width="11.52"/>
  </cols>
  <sheetData>
    <row r="1" s="2" customFormat="true" ht="12.8" hidden="false" customHeight="true" outlineLevel="0" collapsed="false">
      <c r="A1" s="2" t="s">
        <v>0</v>
      </c>
      <c r="C1" s="3"/>
      <c r="D1" s="3"/>
      <c r="E1" s="3"/>
      <c r="F1" s="3"/>
      <c r="G1" s="3"/>
      <c r="H1" s="3"/>
      <c r="J1" s="3"/>
      <c r="AMH1" s="0"/>
      <c r="AMI1" s="0"/>
      <c r="AMJ1" s="0"/>
    </row>
    <row r="2" s="2" customFormat="true" ht="12.8" hidden="false" customHeight="true" outlineLevel="0" collapsed="false">
      <c r="C2" s="3"/>
      <c r="D2" s="3"/>
      <c r="E2" s="3"/>
      <c r="F2" s="3"/>
      <c r="G2" s="3"/>
      <c r="H2" s="3"/>
      <c r="J2" s="3"/>
      <c r="AMH2" s="0"/>
      <c r="AMI2" s="0"/>
      <c r="AMJ2" s="0"/>
    </row>
    <row r="3" s="2" customFormat="true" ht="14.05" hidden="false" customHeight="true" outlineLevel="0" collapsed="false">
      <c r="A3" s="4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3" t="s">
        <v>10</v>
      </c>
      <c r="AMH3" s="0"/>
      <c r="AMI3" s="0"/>
      <c r="AMJ3" s="0"/>
    </row>
    <row r="4" customFormat="false" ht="13.8" hidden="false" customHeight="false" outlineLevel="0" collapsed="false">
      <c r="A4" s="1" t="n">
        <f aca="false">nodes!A4</f>
        <v>900001</v>
      </c>
      <c r="B4" s="1" t="n">
        <f aca="false">nodes!A5</f>
        <v>900002</v>
      </c>
      <c r="C4" s="5" t="s">
        <v>11</v>
      </c>
      <c r="D4" s="1" t="n">
        <v>26.34</v>
      </c>
      <c r="E4" s="1" t="n">
        <v>6.3</v>
      </c>
      <c r="F4" s="1" t="n">
        <v>4.03</v>
      </c>
      <c r="G4" s="1" t="n">
        <v>4.84</v>
      </c>
      <c r="H4" s="1" t="n">
        <v>36</v>
      </c>
      <c r="I4" s="1" t="n">
        <v>0.41</v>
      </c>
    </row>
    <row r="5" customFormat="false" ht="12.8" hidden="false" customHeight="false" outlineLevel="0" collapsed="false">
      <c r="A5" s="1" t="n">
        <f aca="false">nodes!A5</f>
        <v>900002</v>
      </c>
      <c r="B5" s="1" t="n">
        <f aca="false">nodes!A6</f>
        <v>900003</v>
      </c>
      <c r="C5" s="1" t="s">
        <v>12</v>
      </c>
      <c r="D5" s="1" t="n">
        <v>6.79</v>
      </c>
      <c r="E5" s="1" t="n">
        <v>2.98</v>
      </c>
      <c r="F5" s="1" t="n">
        <v>2.63</v>
      </c>
      <c r="G5" s="1" t="n">
        <v>1.41</v>
      </c>
      <c r="H5" s="1" t="n">
        <v>36</v>
      </c>
      <c r="I5" s="1" t="n">
        <v>0.25</v>
      </c>
    </row>
    <row r="6" customFormat="false" ht="12.8" hidden="false" customHeight="false" outlineLevel="0" collapsed="false">
      <c r="A6" s="1" t="n">
        <f aca="false">nodes!A6</f>
        <v>900003</v>
      </c>
      <c r="B6" s="1" t="n">
        <f aca="false">nodes!A7</f>
        <v>900004</v>
      </c>
      <c r="C6" s="1" t="s">
        <v>13</v>
      </c>
      <c r="D6" s="1" t="n">
        <v>3.79</v>
      </c>
      <c r="E6" s="1" t="n">
        <v>1.66</v>
      </c>
      <c r="F6" s="1" t="n">
        <v>1.47</v>
      </c>
      <c r="G6" s="1" t="n">
        <v>0.78</v>
      </c>
      <c r="H6" s="1" t="n">
        <v>36</v>
      </c>
      <c r="I6" s="1" t="n">
        <v>0.25</v>
      </c>
    </row>
    <row r="7" customFormat="false" ht="12.8" hidden="false" customHeight="false" outlineLevel="0" collapsed="false">
      <c r="A7" s="1" t="n">
        <f aca="false">nodes!A5</f>
        <v>900002</v>
      </c>
      <c r="B7" s="1" t="n">
        <f aca="false">nodes!A8</f>
        <v>910005</v>
      </c>
      <c r="C7" s="1" t="s">
        <v>14</v>
      </c>
      <c r="D7" s="1" t="n">
        <v>0.06</v>
      </c>
      <c r="E7" s="1" t="n">
        <v>0.03</v>
      </c>
      <c r="F7" s="1" t="n">
        <v>0.03</v>
      </c>
      <c r="G7" s="1" t="n">
        <v>0.01</v>
      </c>
      <c r="H7" s="1" t="n">
        <v>15</v>
      </c>
      <c r="I7" s="1" t="n">
        <v>0.15</v>
      </c>
    </row>
    <row r="8" customFormat="false" ht="12.8" hidden="false" customHeight="false" outlineLevel="0" collapsed="false">
      <c r="A8" s="1" t="n">
        <f aca="false">nodes!A8</f>
        <v>910005</v>
      </c>
      <c r="B8" s="1" t="n">
        <f aca="false">nodes!A9</f>
        <v>900006</v>
      </c>
      <c r="C8" s="1" t="s">
        <v>14</v>
      </c>
      <c r="D8" s="1" t="n">
        <v>0.03</v>
      </c>
      <c r="E8" s="1" t="n">
        <v>0.03</v>
      </c>
      <c r="F8" s="1" t="n">
        <v>0.03</v>
      </c>
      <c r="G8" s="1" t="n">
        <v>0</v>
      </c>
      <c r="H8" s="1" t="n">
        <v>15</v>
      </c>
      <c r="I8" s="1" t="n">
        <v>0.15</v>
      </c>
    </row>
    <row r="9" customFormat="false" ht="12.8" hidden="false" customHeight="false" outlineLevel="0" collapsed="false">
      <c r="A9" s="1" t="n">
        <f aca="false">nodes!A8</f>
        <v>910005</v>
      </c>
      <c r="B9" s="1" t="n">
        <f aca="false">nodes!A10</f>
        <v>900007</v>
      </c>
      <c r="C9" s="1" t="s">
        <v>15</v>
      </c>
      <c r="D9" s="1" t="n">
        <v>0.31</v>
      </c>
      <c r="E9" s="1" t="n">
        <v>0.11</v>
      </c>
      <c r="F9" s="1" t="n">
        <v>0.1</v>
      </c>
      <c r="G9" s="1" t="n">
        <v>0.06</v>
      </c>
      <c r="H9" s="1" t="n">
        <v>15</v>
      </c>
      <c r="I9" s="1" t="n">
        <v>0.28</v>
      </c>
      <c r="J9" s="6"/>
    </row>
    <row r="10" customFormat="false" ht="12.8" hidden="false" customHeight="false" outlineLevel="0" collapsed="false">
      <c r="A10" s="1" t="n">
        <f aca="false">nodes!A8</f>
        <v>910005</v>
      </c>
      <c r="B10" s="1" t="n">
        <f aca="false">nodes!A11</f>
        <v>910008</v>
      </c>
      <c r="C10" s="7" t="s">
        <v>16</v>
      </c>
      <c r="D10" s="1" t="n">
        <v>1.91</v>
      </c>
      <c r="E10" s="1" t="n">
        <v>2.06</v>
      </c>
      <c r="F10" s="1" t="n">
        <v>2.06</v>
      </c>
      <c r="G10" s="1" t="n">
        <v>0</v>
      </c>
      <c r="H10" s="1" t="n">
        <v>15.8</v>
      </c>
      <c r="I10" s="1" t="n">
        <v>0.15</v>
      </c>
    </row>
    <row r="11" customFormat="false" ht="12.8" hidden="false" customHeight="false" outlineLevel="0" collapsed="false">
      <c r="A11" s="1" t="n">
        <f aca="false">nodes!A11</f>
        <v>910008</v>
      </c>
      <c r="B11" s="1" t="n">
        <f aca="false">nodes!A12</f>
        <v>138570</v>
      </c>
      <c r="C11" s="1" t="s">
        <v>17</v>
      </c>
      <c r="D11" s="1" t="n">
        <v>0.17</v>
      </c>
      <c r="E11" s="1" t="n">
        <v>0.18</v>
      </c>
      <c r="F11" s="1" t="n">
        <v>0.18</v>
      </c>
      <c r="G11" s="1" t="n">
        <v>0</v>
      </c>
      <c r="H11" s="1" t="n">
        <v>15.8</v>
      </c>
      <c r="I11" s="1" t="n">
        <v>0.15</v>
      </c>
    </row>
    <row r="12" customFormat="false" ht="12.8" hidden="false" customHeight="false" outlineLevel="0" collapsed="false">
      <c r="A12" s="1" t="n">
        <f aca="false">nodes!A11</f>
        <v>910008</v>
      </c>
      <c r="B12" s="1" t="n">
        <f aca="false">nodes!A13</f>
        <v>900010</v>
      </c>
      <c r="C12" s="1" t="s">
        <v>17</v>
      </c>
      <c r="D12" s="1" t="n">
        <v>1.49</v>
      </c>
      <c r="E12" s="1" t="n">
        <v>1.61</v>
      </c>
      <c r="F12" s="1" t="n">
        <v>1.61</v>
      </c>
      <c r="G12" s="1" t="n">
        <v>0</v>
      </c>
      <c r="H12" s="1" t="n">
        <v>15.8</v>
      </c>
      <c r="I12" s="1" t="n">
        <v>0.15</v>
      </c>
    </row>
    <row r="13" customFormat="false" ht="12.8" hidden="false" customHeight="false" outlineLevel="0" collapsed="false">
      <c r="A13" s="1" t="n">
        <f aca="false">nodes!A5</f>
        <v>900002</v>
      </c>
      <c r="B13" s="1" t="n">
        <f aca="false">nodes!A14</f>
        <v>910011</v>
      </c>
      <c r="C13" s="1" t="s">
        <v>18</v>
      </c>
      <c r="D13" s="1" t="n">
        <v>0.58</v>
      </c>
      <c r="E13" s="1" t="n">
        <v>0.19</v>
      </c>
      <c r="F13" s="1" t="n">
        <v>0.19</v>
      </c>
      <c r="G13" s="1" t="n">
        <v>0</v>
      </c>
      <c r="H13" s="1" t="n">
        <v>15.8</v>
      </c>
      <c r="I13" s="1" t="n">
        <v>0.31</v>
      </c>
      <c r="J13" s="6"/>
    </row>
    <row r="14" customFormat="false" ht="13.25" hidden="false" customHeight="false" outlineLevel="0" collapsed="false">
      <c r="A14" s="1" t="n">
        <f aca="false">nodes!A14</f>
        <v>910011</v>
      </c>
      <c r="B14" s="1" t="n">
        <f aca="false">nodes!A15</f>
        <v>900012</v>
      </c>
      <c r="C14" s="7" t="s">
        <v>19</v>
      </c>
      <c r="D14" s="1" t="n">
        <v>0.08</v>
      </c>
      <c r="E14" s="1" t="n">
        <v>0.02</v>
      </c>
      <c r="F14" s="1" t="n">
        <v>0.02</v>
      </c>
      <c r="G14" s="1" t="n">
        <v>0.01</v>
      </c>
      <c r="H14" s="1" t="n">
        <v>15</v>
      </c>
      <c r="I14" s="1" t="n">
        <v>0.3</v>
      </c>
      <c r="J14" s="6"/>
    </row>
    <row r="15" customFormat="false" ht="13.25" hidden="false" customHeight="false" outlineLevel="0" collapsed="false">
      <c r="A15" s="1" t="n">
        <f aca="false">nodes!A14</f>
        <v>910011</v>
      </c>
      <c r="B15" s="1" t="n">
        <f aca="false">nodes!A16</f>
        <v>910013</v>
      </c>
      <c r="C15" s="7" t="s">
        <v>20</v>
      </c>
      <c r="D15" s="1" t="n">
        <v>11.07</v>
      </c>
      <c r="E15" s="1" t="n">
        <v>3.63</v>
      </c>
      <c r="F15" s="1" t="n">
        <v>3.63</v>
      </c>
      <c r="G15" s="1" t="n">
        <v>0</v>
      </c>
      <c r="H15" s="1" t="n">
        <v>15.8</v>
      </c>
      <c r="I15" s="1" t="n">
        <v>0.31</v>
      </c>
      <c r="J15" s="6"/>
    </row>
    <row r="16" customFormat="false" ht="13.25" hidden="false" customHeight="false" outlineLevel="0" collapsed="false">
      <c r="A16" s="1" t="n">
        <f aca="false">nodes!A16</f>
        <v>910013</v>
      </c>
      <c r="B16" s="1" t="n">
        <f aca="false">nodes!A17</f>
        <v>900014</v>
      </c>
      <c r="C16" s="7" t="s">
        <v>21</v>
      </c>
      <c r="D16" s="1" t="n">
        <v>0.53</v>
      </c>
      <c r="E16" s="1" t="n">
        <v>0.56</v>
      </c>
      <c r="F16" s="1" t="n">
        <v>0.56</v>
      </c>
      <c r="G16" s="1" t="n">
        <v>0</v>
      </c>
      <c r="H16" s="1" t="n">
        <v>15</v>
      </c>
      <c r="I16" s="1" t="n">
        <v>0.15</v>
      </c>
    </row>
    <row r="17" customFormat="false" ht="12.8" hidden="false" customHeight="false" outlineLevel="0" collapsed="false">
      <c r="A17" s="1" t="n">
        <f aca="false">nodes!A17</f>
        <v>900014</v>
      </c>
      <c r="B17" s="1" t="n">
        <f aca="false">nodes!A18</f>
        <v>900015</v>
      </c>
      <c r="C17" s="1" t="s">
        <v>12</v>
      </c>
      <c r="D17" s="1" t="n">
        <v>0.12</v>
      </c>
      <c r="E17" s="1" t="n">
        <v>0.12</v>
      </c>
      <c r="F17" s="1" t="n">
        <v>0.12</v>
      </c>
      <c r="G17" s="1" t="n">
        <v>0</v>
      </c>
      <c r="H17" s="1" t="n">
        <v>15</v>
      </c>
      <c r="I17" s="1" t="n">
        <v>0.15</v>
      </c>
    </row>
    <row r="18" customFormat="false" ht="12.8" hidden="false" customHeight="false" outlineLevel="0" collapsed="false">
      <c r="A18" s="1" t="n">
        <f aca="false">nodes!A16</f>
        <v>910013</v>
      </c>
      <c r="B18" s="1" t="n">
        <f aca="false">nodes!A19</f>
        <v>910016</v>
      </c>
      <c r="C18" s="1" t="s">
        <v>18</v>
      </c>
      <c r="D18" s="1" t="n">
        <v>1.54</v>
      </c>
      <c r="E18" s="1" t="n">
        <v>0.51</v>
      </c>
      <c r="F18" s="1" t="n">
        <v>0.51</v>
      </c>
      <c r="G18" s="1" t="n">
        <v>0</v>
      </c>
      <c r="H18" s="1" t="n">
        <v>15.8</v>
      </c>
      <c r="I18" s="1" t="n">
        <v>0.31</v>
      </c>
    </row>
    <row r="19" customFormat="false" ht="12.8" hidden="false" customHeight="false" outlineLevel="0" collapsed="false">
      <c r="A19" s="1" t="n">
        <f aca="false">nodes!A19</f>
        <v>910016</v>
      </c>
      <c r="B19" s="1" t="n">
        <f aca="false">nodes!A20</f>
        <v>900017</v>
      </c>
      <c r="C19" s="1" t="s">
        <v>22</v>
      </c>
      <c r="D19" s="1" t="n">
        <v>0.01</v>
      </c>
      <c r="E19" s="1" t="n">
        <v>0</v>
      </c>
      <c r="F19" s="1" t="n">
        <v>0</v>
      </c>
      <c r="G19" s="1" t="n">
        <v>0</v>
      </c>
      <c r="H19" s="1" t="n">
        <v>15.8</v>
      </c>
      <c r="I19" s="1" t="n">
        <v>0.31</v>
      </c>
    </row>
    <row r="20" customFormat="false" ht="12.8" hidden="false" customHeight="false" outlineLevel="0" collapsed="false">
      <c r="A20" s="1" t="n">
        <f aca="false">nodes!A19</f>
        <v>910016</v>
      </c>
      <c r="B20" s="1" t="n">
        <f aca="false">nodes!A21</f>
        <v>910018</v>
      </c>
      <c r="C20" s="1" t="s">
        <v>18</v>
      </c>
      <c r="D20" s="1" t="n">
        <v>0.89</v>
      </c>
      <c r="E20" s="1" t="n">
        <v>0.29</v>
      </c>
      <c r="F20" s="1" t="n">
        <v>0.29</v>
      </c>
      <c r="G20" s="1" t="n">
        <v>0</v>
      </c>
      <c r="H20" s="1" t="n">
        <v>15.8</v>
      </c>
      <c r="I20" s="1" t="n">
        <v>0.31</v>
      </c>
    </row>
    <row r="21" customFormat="false" ht="12.8" hidden="false" customHeight="false" outlineLevel="0" collapsed="false">
      <c r="A21" s="1" t="n">
        <f aca="false">nodes!A21</f>
        <v>910018</v>
      </c>
      <c r="B21" s="1" t="n">
        <f aca="false">nodes!A22</f>
        <v>900019</v>
      </c>
      <c r="C21" s="1" t="s">
        <v>18</v>
      </c>
      <c r="D21" s="1" t="n">
        <v>0.03</v>
      </c>
      <c r="E21" s="1" t="n">
        <v>0.01</v>
      </c>
      <c r="F21" s="1" t="n">
        <v>0.01</v>
      </c>
      <c r="G21" s="1" t="n">
        <v>0</v>
      </c>
      <c r="H21" s="1" t="n">
        <v>15.8</v>
      </c>
      <c r="I21" s="1" t="n">
        <v>0.31</v>
      </c>
    </row>
    <row r="22" customFormat="false" ht="12.8" hidden="false" customHeight="false" outlineLevel="0" collapsed="false">
      <c r="A22" s="1" t="n">
        <f aca="false">nodes!A21</f>
        <v>910018</v>
      </c>
      <c r="B22" s="1" t="n">
        <f aca="false">nodes!A23</f>
        <v>910020</v>
      </c>
      <c r="C22" s="1" t="s">
        <v>18</v>
      </c>
      <c r="D22" s="1" t="n">
        <v>0.57</v>
      </c>
      <c r="E22" s="1" t="n">
        <v>0.19</v>
      </c>
      <c r="F22" s="1" t="n">
        <v>0.19</v>
      </c>
      <c r="G22" s="1" t="n">
        <v>0</v>
      </c>
      <c r="H22" s="1" t="n">
        <v>15.8</v>
      </c>
      <c r="I22" s="1" t="n">
        <v>0.31</v>
      </c>
    </row>
    <row r="23" customFormat="false" ht="12.8" hidden="false" customHeight="false" outlineLevel="0" collapsed="false">
      <c r="A23" s="1" t="n">
        <f aca="false">nodes!A23</f>
        <v>910020</v>
      </c>
      <c r="B23" s="1" t="n">
        <f aca="false">nodes!A24</f>
        <v>910021</v>
      </c>
      <c r="C23" s="1" t="s">
        <v>18</v>
      </c>
      <c r="D23" s="1" t="n">
        <v>1.59</v>
      </c>
      <c r="E23" s="1" t="n">
        <v>0.52</v>
      </c>
      <c r="F23" s="1" t="n">
        <v>0.52</v>
      </c>
      <c r="G23" s="1" t="n">
        <v>0</v>
      </c>
      <c r="H23" s="1" t="n">
        <v>15.8</v>
      </c>
      <c r="I23" s="1" t="n">
        <v>0.31</v>
      </c>
      <c r="J23" s="6"/>
    </row>
    <row r="24" customFormat="false" ht="23.85" hidden="false" customHeight="false" outlineLevel="0" collapsed="false">
      <c r="A24" s="1" t="n">
        <f aca="false">nodes!A24</f>
        <v>910021</v>
      </c>
      <c r="B24" s="1" t="n">
        <f aca="false">nodes!A25</f>
        <v>900022</v>
      </c>
      <c r="C24" s="7" t="s">
        <v>23</v>
      </c>
      <c r="D24" s="1" t="n">
        <v>0.02</v>
      </c>
      <c r="E24" s="1" t="n">
        <v>0.01</v>
      </c>
      <c r="F24" s="1" t="n">
        <v>0.01</v>
      </c>
      <c r="G24" s="1" t="n">
        <v>0</v>
      </c>
      <c r="H24" s="1" t="s">
        <v>24</v>
      </c>
      <c r="I24" s="1" t="s">
        <v>25</v>
      </c>
      <c r="J24" s="6"/>
    </row>
    <row r="25" s="6" customFormat="true" ht="23.85" hidden="false" customHeight="false" outlineLevel="0" collapsed="false">
      <c r="A25" s="6" t="n">
        <f aca="false">nodes!A23</f>
        <v>910020</v>
      </c>
      <c r="B25" s="6" t="n">
        <f aca="false">nodes!A26</f>
        <v>910023</v>
      </c>
      <c r="C25" s="8" t="s">
        <v>26</v>
      </c>
      <c r="D25" s="6" t="n">
        <v>6.64</v>
      </c>
      <c r="E25" s="6" t="n">
        <v>2.18</v>
      </c>
      <c r="F25" s="1" t="n">
        <v>2.18</v>
      </c>
      <c r="G25" s="6" t="n">
        <v>0</v>
      </c>
      <c r="H25" s="6" t="s">
        <v>27</v>
      </c>
      <c r="I25" s="6" t="s">
        <v>28</v>
      </c>
      <c r="AME25" s="1"/>
      <c r="AMF25" s="1"/>
      <c r="AMG25" s="1"/>
      <c r="AMH25" s="0"/>
      <c r="AMI25" s="0"/>
      <c r="AMJ25" s="0"/>
    </row>
    <row r="26" s="6" customFormat="true" ht="23.85" hidden="false" customHeight="false" outlineLevel="0" collapsed="false">
      <c r="A26" s="6" t="n">
        <f aca="false">nodes!A26</f>
        <v>910023</v>
      </c>
      <c r="B26" s="6" t="n">
        <f aca="false">nodes!A27</f>
        <v>900024</v>
      </c>
      <c r="C26" s="8" t="s">
        <v>29</v>
      </c>
      <c r="D26" s="6" t="n">
        <v>0.82</v>
      </c>
      <c r="E26" s="6" t="n">
        <v>0.89</v>
      </c>
      <c r="F26" s="1" t="n">
        <v>0.89</v>
      </c>
      <c r="G26" s="6" t="n">
        <v>0</v>
      </c>
      <c r="H26" s="6" t="n">
        <v>15.8</v>
      </c>
      <c r="I26" s="6" t="n">
        <v>0.15</v>
      </c>
      <c r="AME26" s="1"/>
      <c r="AMF26" s="1"/>
      <c r="AMG26" s="1"/>
      <c r="AMH26" s="0"/>
      <c r="AMI26" s="0"/>
      <c r="AMJ26" s="0"/>
    </row>
    <row r="27" s="6" customFormat="true" ht="12.8" hidden="false" customHeight="false" outlineLevel="0" collapsed="false">
      <c r="A27" s="6" t="n">
        <f aca="false">nodes!A26</f>
        <v>910023</v>
      </c>
      <c r="B27" s="6" t="n">
        <f aca="false">nodes!A28</f>
        <v>910025</v>
      </c>
      <c r="C27" s="6" t="s">
        <v>30</v>
      </c>
      <c r="D27" s="6" t="n">
        <v>1.77</v>
      </c>
      <c r="E27" s="6" t="n">
        <v>0.58</v>
      </c>
      <c r="F27" s="1" t="n">
        <v>0.58</v>
      </c>
      <c r="G27" s="6" t="n">
        <v>0</v>
      </c>
      <c r="H27" s="6" t="n">
        <v>15.8</v>
      </c>
      <c r="I27" s="6" t="n">
        <v>0.31</v>
      </c>
      <c r="AME27" s="1"/>
      <c r="AMF27" s="1"/>
      <c r="AMG27" s="1"/>
      <c r="AMH27" s="0"/>
      <c r="AMI27" s="0"/>
      <c r="AMJ27" s="0"/>
    </row>
    <row r="28" s="6" customFormat="true" ht="13.25" hidden="false" customHeight="false" outlineLevel="0" collapsed="false">
      <c r="A28" s="6" t="n">
        <f aca="false">nodes!A28</f>
        <v>910025</v>
      </c>
      <c r="B28" s="6" t="n">
        <f aca="false">nodes!A29</f>
        <v>900026</v>
      </c>
      <c r="C28" s="8" t="s">
        <v>31</v>
      </c>
      <c r="D28" s="6" t="n">
        <v>0.53</v>
      </c>
      <c r="E28" s="6" t="n">
        <v>0.18</v>
      </c>
      <c r="F28" s="1" t="n">
        <v>0.18</v>
      </c>
      <c r="G28" s="6" t="n">
        <v>0</v>
      </c>
      <c r="H28" s="6" t="n">
        <v>15.8</v>
      </c>
      <c r="I28" s="6" t="n">
        <v>0.31</v>
      </c>
      <c r="AME28" s="1"/>
      <c r="AMF28" s="1"/>
      <c r="AMG28" s="1"/>
      <c r="AMH28" s="0"/>
      <c r="AMI28" s="0"/>
      <c r="AMJ28" s="0"/>
    </row>
    <row r="29" s="6" customFormat="true" ht="23.85" hidden="false" customHeight="false" outlineLevel="0" collapsed="false">
      <c r="A29" s="6" t="n">
        <f aca="false">nodes!A28</f>
        <v>910025</v>
      </c>
      <c r="B29" s="6" t="n">
        <f aca="false">nodes!A30</f>
        <v>900027</v>
      </c>
      <c r="C29" s="8" t="s">
        <v>32</v>
      </c>
      <c r="D29" s="6" t="n">
        <v>1.27</v>
      </c>
      <c r="E29" s="6" t="n">
        <v>0.42</v>
      </c>
      <c r="F29" s="1" t="n">
        <v>0.42</v>
      </c>
      <c r="G29" s="6" t="n">
        <v>0</v>
      </c>
      <c r="H29" s="6" t="n">
        <v>15.8</v>
      </c>
      <c r="I29" s="6" t="n">
        <v>0.31</v>
      </c>
      <c r="AME29" s="1"/>
      <c r="AMF29" s="1"/>
      <c r="AMG29" s="1"/>
      <c r="AMH29" s="0"/>
      <c r="AMI29" s="0"/>
      <c r="AMJ29" s="0"/>
    </row>
    <row r="30" s="6" customFormat="true" ht="12.8" hidden="false" customHeight="false" outlineLevel="0" collapsed="false">
      <c r="A30" s="6" t="n">
        <f aca="false">nodes!A5</f>
        <v>900002</v>
      </c>
      <c r="B30" s="6" t="n">
        <f aca="false">nodes!A31</f>
        <v>910028</v>
      </c>
      <c r="C30" s="6" t="s">
        <v>33</v>
      </c>
      <c r="D30" s="6" t="n">
        <v>4.85</v>
      </c>
      <c r="E30" s="6" t="n">
        <v>1.59</v>
      </c>
      <c r="F30" s="1" t="n">
        <v>1.59</v>
      </c>
      <c r="G30" s="6" t="n">
        <v>0</v>
      </c>
      <c r="H30" s="6" t="n">
        <v>15.8</v>
      </c>
      <c r="I30" s="6" t="n">
        <v>0.31</v>
      </c>
      <c r="AME30" s="1"/>
      <c r="AMF30" s="1"/>
      <c r="AMG30" s="1"/>
      <c r="AMH30" s="0"/>
      <c r="AMI30" s="0"/>
      <c r="AMJ30" s="0"/>
    </row>
    <row r="31" s="6" customFormat="true" ht="23.85" hidden="false" customHeight="false" outlineLevel="0" collapsed="false">
      <c r="A31" s="6" t="n">
        <f aca="false">nodes!A31</f>
        <v>910028</v>
      </c>
      <c r="B31" s="6" t="n">
        <f aca="false">nodes!A32</f>
        <v>900029</v>
      </c>
      <c r="C31" s="8" t="s">
        <v>34</v>
      </c>
      <c r="D31" s="6" t="n">
        <v>0.63</v>
      </c>
      <c r="E31" s="6" t="n">
        <v>0.23</v>
      </c>
      <c r="F31" s="1" t="n">
        <v>0.23</v>
      </c>
      <c r="G31" s="6" t="n">
        <v>0.01</v>
      </c>
      <c r="H31" s="6" t="n">
        <v>15</v>
      </c>
      <c r="I31" s="6" t="n">
        <v>0.19</v>
      </c>
      <c r="AME31" s="1"/>
      <c r="AMF31" s="1"/>
      <c r="AMG31" s="1"/>
      <c r="AMH31" s="0"/>
      <c r="AMI31" s="0"/>
      <c r="AMJ31" s="0"/>
    </row>
    <row r="32" s="6" customFormat="true" ht="12.8" hidden="false" customHeight="false" outlineLevel="0" collapsed="false">
      <c r="A32" s="6" t="n">
        <f aca="false">nodes!A31</f>
        <v>910028</v>
      </c>
      <c r="B32" s="6" t="n">
        <f aca="false">nodes!A33</f>
        <v>910030</v>
      </c>
      <c r="C32" s="6" t="s">
        <v>33</v>
      </c>
      <c r="D32" s="6" t="n">
        <v>1.21</v>
      </c>
      <c r="E32" s="6" t="n">
        <v>0.4</v>
      </c>
      <c r="F32" s="1" t="n">
        <v>0.4</v>
      </c>
      <c r="G32" s="6" t="n">
        <v>0</v>
      </c>
      <c r="H32" s="6" t="n">
        <v>15.8</v>
      </c>
      <c r="I32" s="6" t="n">
        <v>0.31</v>
      </c>
      <c r="AME32" s="1"/>
      <c r="AMF32" s="1"/>
      <c r="AMG32" s="1"/>
      <c r="AMH32" s="0"/>
      <c r="AMI32" s="0"/>
      <c r="AMJ32" s="0"/>
    </row>
    <row r="33" s="6" customFormat="true" ht="23.85" hidden="false" customHeight="false" outlineLevel="0" collapsed="false">
      <c r="A33" s="6" t="n">
        <f aca="false">nodes!A33</f>
        <v>910030</v>
      </c>
      <c r="B33" s="6" t="n">
        <f aca="false">nodes!A34</f>
        <v>900031</v>
      </c>
      <c r="C33" s="8" t="s">
        <v>35</v>
      </c>
      <c r="D33" s="6" t="n">
        <v>0.04</v>
      </c>
      <c r="E33" s="6" t="n">
        <v>0.02</v>
      </c>
      <c r="F33" s="1" t="n">
        <v>0.01</v>
      </c>
      <c r="G33" s="6" t="n">
        <v>0</v>
      </c>
      <c r="H33" s="6" t="s">
        <v>36</v>
      </c>
      <c r="I33" s="6" t="n">
        <v>0.31</v>
      </c>
      <c r="AME33" s="1"/>
      <c r="AMF33" s="1"/>
      <c r="AMG33" s="1"/>
      <c r="AMH33" s="0"/>
      <c r="AMI33" s="0"/>
      <c r="AMJ33" s="0"/>
    </row>
    <row r="34" s="6" customFormat="true" ht="12.8" hidden="false" customHeight="false" outlineLevel="0" collapsed="false">
      <c r="A34" s="6" t="n">
        <f aca="false">nodes!A33</f>
        <v>910030</v>
      </c>
      <c r="B34" s="6" t="n">
        <f aca="false">nodes!A35</f>
        <v>226765</v>
      </c>
      <c r="C34" s="6" t="s">
        <v>33</v>
      </c>
      <c r="D34" s="6" t="n">
        <v>1.87</v>
      </c>
      <c r="E34" s="6" t="n">
        <v>0.61</v>
      </c>
      <c r="F34" s="1" t="n">
        <v>0.61</v>
      </c>
      <c r="G34" s="6" t="n">
        <v>0</v>
      </c>
      <c r="H34" s="6" t="n">
        <v>15.8</v>
      </c>
      <c r="I34" s="6" t="n">
        <v>0.31</v>
      </c>
      <c r="AME34" s="1"/>
      <c r="AMF34" s="1"/>
      <c r="AMG34" s="1"/>
      <c r="AMH34" s="0"/>
      <c r="AMI34" s="0"/>
      <c r="AMJ34" s="0"/>
    </row>
    <row r="35" s="6" customFormat="true" ht="12.8" hidden="false" customHeight="false" outlineLevel="0" collapsed="false">
      <c r="A35" s="6" t="n">
        <f aca="false">nodes!A35</f>
        <v>226765</v>
      </c>
      <c r="B35" s="6" t="n">
        <f aca="false">nodes!A36</f>
        <v>138568</v>
      </c>
      <c r="C35" s="8" t="s">
        <v>37</v>
      </c>
      <c r="D35" s="6" t="n">
        <v>0.28</v>
      </c>
      <c r="E35" s="6" t="n">
        <v>0.31</v>
      </c>
      <c r="F35" s="1" t="n">
        <v>0.31</v>
      </c>
      <c r="G35" s="6" t="n">
        <v>0</v>
      </c>
      <c r="H35" s="6" t="n">
        <v>15.8</v>
      </c>
      <c r="I35" s="6" t="n">
        <v>0.15</v>
      </c>
      <c r="AME35" s="1"/>
      <c r="AMF35" s="1"/>
      <c r="AMG35" s="1"/>
      <c r="AMH35" s="0"/>
      <c r="AMI35" s="0"/>
      <c r="AMJ35" s="0"/>
    </row>
    <row r="36" s="6" customFormat="true" ht="12.8" hidden="false" customHeight="false" outlineLevel="0" collapsed="false">
      <c r="A36" s="6" t="n">
        <f aca="false">nodes!A36</f>
        <v>138568</v>
      </c>
      <c r="B36" s="6" t="n">
        <f aca="false">nodes!A37</f>
        <v>910034</v>
      </c>
      <c r="C36" s="6" t="s">
        <v>37</v>
      </c>
      <c r="D36" s="6" t="n">
        <v>0.02</v>
      </c>
      <c r="E36" s="6" t="n">
        <v>0.02</v>
      </c>
      <c r="F36" s="1" t="n">
        <v>0.02</v>
      </c>
      <c r="G36" s="6" t="n">
        <v>0</v>
      </c>
      <c r="H36" s="6" t="n">
        <v>15.8</v>
      </c>
      <c r="I36" s="6" t="n">
        <v>0.15</v>
      </c>
      <c r="AME36" s="1"/>
      <c r="AMF36" s="1"/>
      <c r="AMG36" s="1"/>
      <c r="AMH36" s="0"/>
      <c r="AMI36" s="0"/>
      <c r="AMJ36" s="0"/>
    </row>
    <row r="37" s="6" customFormat="true" ht="12.8" hidden="false" customHeight="false" outlineLevel="0" collapsed="false">
      <c r="A37" s="6" t="n">
        <f aca="false">nodes!A37</f>
        <v>910034</v>
      </c>
      <c r="B37" s="6" t="n">
        <f aca="false">nodes!A38</f>
        <v>900035</v>
      </c>
      <c r="C37" s="6" t="s">
        <v>38</v>
      </c>
      <c r="D37" s="6" t="n">
        <v>0.02</v>
      </c>
      <c r="E37" s="6" t="n">
        <v>0.02</v>
      </c>
      <c r="F37" s="1" t="n">
        <v>0.02</v>
      </c>
      <c r="G37" s="6" t="n">
        <v>0</v>
      </c>
      <c r="H37" s="6" t="n">
        <v>15.8</v>
      </c>
      <c r="I37" s="6" t="n">
        <v>0.15</v>
      </c>
      <c r="AME37" s="1"/>
      <c r="AMF37" s="1"/>
      <c r="AMG37" s="1"/>
      <c r="AMH37" s="0"/>
      <c r="AMI37" s="0"/>
      <c r="AMJ37" s="0"/>
    </row>
    <row r="38" s="6" customFormat="true" ht="12.8" hidden="false" customHeight="false" outlineLevel="0" collapsed="false">
      <c r="A38" s="6" t="n">
        <f aca="false">nodes!A37</f>
        <v>910034</v>
      </c>
      <c r="B38" s="6" t="n">
        <f aca="false">nodes!A39</f>
        <v>910036</v>
      </c>
      <c r="C38" s="6" t="s">
        <v>37</v>
      </c>
      <c r="D38" s="6" t="n">
        <v>1.1</v>
      </c>
      <c r="E38" s="6" t="n">
        <v>1.19</v>
      </c>
      <c r="F38" s="1" t="n">
        <v>1.19</v>
      </c>
      <c r="G38" s="6" t="n">
        <v>0</v>
      </c>
      <c r="H38" s="6" t="n">
        <v>15.8</v>
      </c>
      <c r="I38" s="6" t="n">
        <v>0.15</v>
      </c>
      <c r="AME38" s="1"/>
      <c r="AMF38" s="1"/>
      <c r="AMG38" s="1"/>
      <c r="AMH38" s="0"/>
      <c r="AMI38" s="0"/>
      <c r="AMJ38" s="0"/>
    </row>
    <row r="39" s="6" customFormat="true" ht="12.8" hidden="false" customHeight="false" outlineLevel="0" collapsed="false">
      <c r="A39" s="6" t="n">
        <f aca="false">nodes!A39</f>
        <v>910036</v>
      </c>
      <c r="B39" s="6" t="n">
        <f aca="false">nodes!A40</f>
        <v>138566</v>
      </c>
      <c r="C39" s="6" t="s">
        <v>39</v>
      </c>
      <c r="D39" s="6" t="n">
        <v>0.03</v>
      </c>
      <c r="E39" s="6" t="n">
        <v>0.03</v>
      </c>
      <c r="F39" s="1" t="n">
        <v>0.03</v>
      </c>
      <c r="G39" s="6" t="n">
        <v>0</v>
      </c>
      <c r="H39" s="6" t="n">
        <v>15.8</v>
      </c>
      <c r="I39" s="6" t="n">
        <v>0.15</v>
      </c>
      <c r="AME39" s="1"/>
      <c r="AMF39" s="1"/>
      <c r="AMG39" s="1"/>
      <c r="AMH39" s="0"/>
      <c r="AMI39" s="0"/>
      <c r="AMJ39" s="0"/>
    </row>
    <row r="40" s="6" customFormat="true" ht="12.8" hidden="false" customHeight="false" outlineLevel="0" collapsed="false">
      <c r="A40" s="6" t="n">
        <f aca="false">nodes!A39</f>
        <v>910036</v>
      </c>
      <c r="B40" s="6" t="n">
        <f aca="false">nodes!A41</f>
        <v>900038</v>
      </c>
      <c r="C40" s="6" t="s">
        <v>37</v>
      </c>
      <c r="D40" s="6" t="n">
        <v>4.43</v>
      </c>
      <c r="E40" s="6" t="n">
        <v>1.46</v>
      </c>
      <c r="F40" s="1" t="n">
        <v>1.2</v>
      </c>
      <c r="G40" s="6" t="n">
        <v>0.84</v>
      </c>
      <c r="H40" s="6" t="n">
        <v>15.8</v>
      </c>
      <c r="I40" s="6" t="n">
        <v>0.15</v>
      </c>
      <c r="AME40" s="1"/>
      <c r="AMF40" s="1"/>
      <c r="AMG40" s="1"/>
      <c r="AMH40" s="0"/>
      <c r="AMI40" s="0"/>
      <c r="AMJ40" s="0"/>
    </row>
    <row r="41" s="6" customFormat="true" ht="13.8" hidden="false" customHeight="false" outlineLevel="0" collapsed="false">
      <c r="A41" s="6" t="n">
        <f aca="false">nodes!A35</f>
        <v>226765</v>
      </c>
      <c r="B41" s="6" t="n">
        <f aca="false">nodes!A42</f>
        <v>910039</v>
      </c>
      <c r="C41" s="9" t="s">
        <v>40</v>
      </c>
      <c r="D41" s="6" t="n">
        <v>0.19</v>
      </c>
      <c r="E41" s="6" t="n">
        <v>0.1</v>
      </c>
      <c r="F41" s="1" t="n">
        <v>0.1</v>
      </c>
      <c r="G41" s="6" t="n">
        <v>0</v>
      </c>
      <c r="H41" s="6" t="n">
        <v>15.8</v>
      </c>
      <c r="I41" s="6" t="n">
        <v>0.24</v>
      </c>
      <c r="AME41" s="1"/>
      <c r="AMF41" s="1"/>
      <c r="AMG41" s="1"/>
      <c r="AMH41" s="0"/>
      <c r="AMI41" s="0"/>
      <c r="AMJ41" s="0"/>
    </row>
    <row r="42" s="6" customFormat="true" ht="13.8" hidden="false" customHeight="false" outlineLevel="0" collapsed="false">
      <c r="A42" s="6" t="n">
        <f aca="false">nodes!A42</f>
        <v>910039</v>
      </c>
      <c r="B42" s="6" t="n">
        <f aca="false">nodes!A43</f>
        <v>900040</v>
      </c>
      <c r="C42" s="9" t="s">
        <v>40</v>
      </c>
      <c r="D42" s="6" t="n">
        <v>0.05</v>
      </c>
      <c r="E42" s="6" t="n">
        <v>0.03</v>
      </c>
      <c r="F42" s="1" t="n">
        <v>0.03</v>
      </c>
      <c r="G42" s="6" t="n">
        <v>0</v>
      </c>
      <c r="H42" s="6" t="n">
        <v>15</v>
      </c>
      <c r="I42" s="6" t="n">
        <v>0.15</v>
      </c>
      <c r="AME42" s="1"/>
      <c r="AMF42" s="1"/>
      <c r="AMG42" s="1"/>
      <c r="AMH42" s="0"/>
      <c r="AMI42" s="0"/>
      <c r="AMJ42" s="0"/>
    </row>
    <row r="43" s="6" customFormat="true" ht="13.8" hidden="false" customHeight="false" outlineLevel="0" collapsed="false">
      <c r="A43" s="6" t="n">
        <f aca="false">nodes!A42</f>
        <v>910039</v>
      </c>
      <c r="B43" s="6" t="n">
        <f aca="false">nodes!A44</f>
        <v>138667</v>
      </c>
      <c r="C43" s="9" t="s">
        <v>40</v>
      </c>
      <c r="D43" s="6" t="n">
        <v>0.14</v>
      </c>
      <c r="E43" s="6" t="n">
        <v>0.07</v>
      </c>
      <c r="F43" s="1" t="n">
        <v>0.07</v>
      </c>
      <c r="G43" s="6" t="n">
        <v>0</v>
      </c>
      <c r="H43" s="6" t="n">
        <v>15.8</v>
      </c>
      <c r="I43" s="6" t="n">
        <v>0.24</v>
      </c>
      <c r="AME43" s="1"/>
      <c r="AMF43" s="1"/>
      <c r="AMG43" s="1"/>
      <c r="AMH43" s="0"/>
      <c r="AMI43" s="0"/>
      <c r="AMJ43" s="0"/>
    </row>
    <row r="44" s="6" customFormat="true" ht="13.8" hidden="false" customHeight="false" outlineLevel="0" collapsed="false">
      <c r="A44" s="6" t="n">
        <f aca="false">nodes!A44</f>
        <v>138667</v>
      </c>
      <c r="B44" s="6" t="n">
        <f aca="false">nodes!A45</f>
        <v>910042</v>
      </c>
      <c r="C44" s="9" t="s">
        <v>40</v>
      </c>
      <c r="D44" s="6" t="n">
        <v>0.14</v>
      </c>
      <c r="E44" s="6" t="n">
        <v>0.07</v>
      </c>
      <c r="F44" s="1" t="n">
        <v>0.07</v>
      </c>
      <c r="G44" s="6" t="n">
        <v>0</v>
      </c>
      <c r="H44" s="6" t="n">
        <v>15.8</v>
      </c>
      <c r="I44" s="6" t="n">
        <v>0.24</v>
      </c>
      <c r="AME44" s="1"/>
      <c r="AMF44" s="1"/>
      <c r="AMG44" s="1"/>
      <c r="AMH44" s="0"/>
      <c r="AMI44" s="0"/>
      <c r="AMJ44" s="0"/>
    </row>
    <row r="45" s="6" customFormat="true" ht="13.8" hidden="false" customHeight="false" outlineLevel="0" collapsed="false">
      <c r="A45" s="6" t="n">
        <f aca="false">nodes!A45</f>
        <v>910042</v>
      </c>
      <c r="B45" s="6" t="n">
        <f aca="false">nodes!A46</f>
        <v>138661</v>
      </c>
      <c r="C45" s="9" t="s">
        <v>40</v>
      </c>
      <c r="D45" s="6" t="n">
        <v>0.15</v>
      </c>
      <c r="E45" s="6" t="n">
        <v>0.17</v>
      </c>
      <c r="F45" s="1" t="n">
        <v>0.17</v>
      </c>
      <c r="G45" s="6" t="n">
        <v>0</v>
      </c>
      <c r="H45" s="6" t="n">
        <v>15.8</v>
      </c>
      <c r="I45" s="6" t="n">
        <v>0.15</v>
      </c>
      <c r="AME45" s="1"/>
      <c r="AMF45" s="1"/>
      <c r="AMG45" s="1"/>
      <c r="AMH45" s="0"/>
      <c r="AMI45" s="0"/>
      <c r="AMJ45" s="0"/>
    </row>
    <row r="46" s="6" customFormat="true" ht="23.85" hidden="false" customHeight="false" outlineLevel="0" collapsed="false">
      <c r="A46" s="6" t="n">
        <f aca="false">nodes!A45</f>
        <v>910042</v>
      </c>
      <c r="B46" s="6" t="n">
        <f aca="false">nodes!A47</f>
        <v>910044</v>
      </c>
      <c r="C46" s="10" t="s">
        <v>41</v>
      </c>
      <c r="D46" s="6" t="n">
        <v>0.97</v>
      </c>
      <c r="E46" s="6" t="n">
        <v>0.51</v>
      </c>
      <c r="F46" s="1" t="n">
        <v>0.51</v>
      </c>
      <c r="G46" s="6" t="n">
        <v>0</v>
      </c>
      <c r="H46" s="6" t="n">
        <v>15.8</v>
      </c>
      <c r="I46" s="6" t="n">
        <v>0.24</v>
      </c>
      <c r="AME46" s="1"/>
      <c r="AMF46" s="1"/>
      <c r="AMG46" s="1"/>
      <c r="AMH46" s="0"/>
      <c r="AMI46" s="0"/>
      <c r="AMJ46" s="0"/>
    </row>
    <row r="47" s="6" customFormat="true" ht="12.8" hidden="false" customHeight="false" outlineLevel="0" collapsed="false">
      <c r="A47" s="6" t="n">
        <f aca="false">nodes!A47</f>
        <v>910044</v>
      </c>
      <c r="B47" s="6" t="n">
        <f aca="false">nodes!A48</f>
        <v>900045</v>
      </c>
      <c r="C47" s="6" t="s">
        <v>42</v>
      </c>
      <c r="D47" s="6" t="n">
        <v>0.02</v>
      </c>
      <c r="E47" s="6" t="n">
        <v>0.01</v>
      </c>
      <c r="F47" s="1" t="n">
        <v>0.01</v>
      </c>
      <c r="G47" s="6" t="n">
        <v>0</v>
      </c>
      <c r="H47" s="6" t="n">
        <v>15.8</v>
      </c>
      <c r="I47" s="6" t="n">
        <v>0.24</v>
      </c>
      <c r="AME47" s="1"/>
      <c r="AMF47" s="1"/>
      <c r="AMG47" s="1"/>
      <c r="AMH47" s="0"/>
      <c r="AMI47" s="0"/>
      <c r="AMJ47" s="0"/>
    </row>
    <row r="48" s="6" customFormat="true" ht="12.8" hidden="false" customHeight="false" outlineLevel="0" collapsed="false">
      <c r="A48" s="6" t="n">
        <f aca="false">nodes!A47</f>
        <v>910044</v>
      </c>
      <c r="B48" s="6" t="n">
        <f aca="false">nodes!A49</f>
        <v>910046</v>
      </c>
      <c r="C48" s="6" t="s">
        <v>43</v>
      </c>
      <c r="D48" s="6" t="n">
        <v>0.1</v>
      </c>
      <c r="E48" s="6" t="n">
        <v>0.05</v>
      </c>
      <c r="F48" s="1" t="n">
        <v>0.05</v>
      </c>
      <c r="G48" s="6" t="n">
        <v>0</v>
      </c>
      <c r="H48" s="6" t="n">
        <v>15.8</v>
      </c>
      <c r="I48" s="6" t="n">
        <v>0.24</v>
      </c>
      <c r="AME48" s="1"/>
      <c r="AMF48" s="1"/>
      <c r="AMG48" s="1"/>
      <c r="AMH48" s="0"/>
      <c r="AMI48" s="0"/>
      <c r="AMJ48" s="0"/>
    </row>
    <row r="49" s="6" customFormat="true" ht="24.6" hidden="false" customHeight="false" outlineLevel="0" collapsed="false">
      <c r="A49" s="6" t="n">
        <f aca="false">nodes!A49</f>
        <v>910046</v>
      </c>
      <c r="B49" s="6" t="n">
        <f aca="false">nodes!A50</f>
        <v>910047</v>
      </c>
      <c r="C49" s="8" t="s">
        <v>44</v>
      </c>
      <c r="D49" s="6" t="n">
        <v>0.83</v>
      </c>
      <c r="E49" s="6" t="n">
        <v>0.88</v>
      </c>
      <c r="F49" s="1" t="n">
        <v>0.88</v>
      </c>
      <c r="G49" s="6" t="n">
        <v>0</v>
      </c>
      <c r="H49" s="6" t="n">
        <v>15.8</v>
      </c>
      <c r="I49" s="6" t="s">
        <v>45</v>
      </c>
      <c r="AME49" s="1"/>
      <c r="AMF49" s="1"/>
      <c r="AMG49" s="1"/>
      <c r="AMH49" s="0"/>
      <c r="AMI49" s="0"/>
      <c r="AMJ49" s="0"/>
    </row>
    <row r="50" s="6" customFormat="true" ht="12.8" hidden="false" customHeight="false" outlineLevel="0" collapsed="false">
      <c r="A50" s="6" t="n">
        <f aca="false">nodes!A50</f>
        <v>910047</v>
      </c>
      <c r="B50" s="6" t="n">
        <f aca="false">nodes!A51</f>
        <v>454302</v>
      </c>
      <c r="C50" s="6" t="s">
        <v>46</v>
      </c>
      <c r="D50" s="6" t="n">
        <v>0.46</v>
      </c>
      <c r="E50" s="6" t="n">
        <v>0.12</v>
      </c>
      <c r="F50" s="1" t="n">
        <v>0.1</v>
      </c>
      <c r="G50" s="6" t="n">
        <v>0.08</v>
      </c>
      <c r="H50" s="6" t="n">
        <v>15</v>
      </c>
      <c r="I50" s="6" t="n">
        <v>0.35</v>
      </c>
      <c r="AME50" s="1"/>
      <c r="AMF50" s="1"/>
      <c r="AMG50" s="1"/>
      <c r="AMH50" s="0"/>
      <c r="AMI50" s="0"/>
      <c r="AMJ50" s="0"/>
    </row>
    <row r="51" s="6" customFormat="true" ht="12.8" hidden="false" customHeight="false" outlineLevel="0" collapsed="false">
      <c r="A51" s="6" t="n">
        <f aca="false">nodes!A50</f>
        <v>910047</v>
      </c>
      <c r="B51" s="6" t="n">
        <f aca="false">nodes!A52</f>
        <v>138669</v>
      </c>
      <c r="C51" s="6" t="s">
        <v>47</v>
      </c>
      <c r="D51" s="6" t="n">
        <v>0.1</v>
      </c>
      <c r="E51" s="6" t="n">
        <v>0.03</v>
      </c>
      <c r="F51" s="1" t="n">
        <v>0.02</v>
      </c>
      <c r="G51" s="6" t="n">
        <v>0.02</v>
      </c>
      <c r="H51" s="6" t="n">
        <v>15</v>
      </c>
      <c r="I51" s="6" t="n">
        <v>0.35</v>
      </c>
      <c r="AME51" s="1"/>
      <c r="AMF51" s="1"/>
      <c r="AMG51" s="1"/>
      <c r="AMH51" s="0"/>
      <c r="AMI51" s="0"/>
      <c r="AMJ51" s="0"/>
    </row>
    <row r="52" s="6" customFormat="true" ht="13.8" hidden="false" customHeight="false" outlineLevel="0" collapsed="false">
      <c r="A52" s="6" t="n">
        <f aca="false">nodes!A49</f>
        <v>910046</v>
      </c>
      <c r="B52" s="6" t="n">
        <f aca="false">nodes!A53</f>
        <v>910050</v>
      </c>
      <c r="C52" s="9" t="s">
        <v>48</v>
      </c>
      <c r="D52" s="6" t="n">
        <v>0.93</v>
      </c>
      <c r="E52" s="6" t="n">
        <v>0.48</v>
      </c>
      <c r="F52" s="1" t="n">
        <v>0.48</v>
      </c>
      <c r="G52" s="6" t="n">
        <v>0</v>
      </c>
      <c r="H52" s="6" t="n">
        <v>15.8</v>
      </c>
      <c r="I52" s="6" t="n">
        <v>0.24</v>
      </c>
      <c r="AME52" s="1"/>
      <c r="AMF52" s="1"/>
      <c r="AMG52" s="1"/>
      <c r="AMH52" s="0"/>
      <c r="AMI52" s="0"/>
      <c r="AMJ52" s="0"/>
    </row>
    <row r="53" s="6" customFormat="true" ht="12.8" hidden="false" customHeight="false" outlineLevel="0" collapsed="false">
      <c r="A53" s="6" t="n">
        <f aca="false">nodes!A53</f>
        <v>910050</v>
      </c>
      <c r="B53" s="6" t="n">
        <f aca="false">nodes!A54</f>
        <v>900051</v>
      </c>
      <c r="C53" s="6" t="s">
        <v>49</v>
      </c>
      <c r="D53" s="6" t="n">
        <v>0.03</v>
      </c>
      <c r="E53" s="6" t="n">
        <v>0.02</v>
      </c>
      <c r="F53" s="1" t="n">
        <v>0.02</v>
      </c>
      <c r="G53" s="6" t="n">
        <v>0</v>
      </c>
      <c r="H53" s="6" t="n">
        <v>15.8</v>
      </c>
      <c r="I53" s="6" t="n">
        <v>0.24</v>
      </c>
      <c r="AME53" s="1"/>
      <c r="AMF53" s="1"/>
      <c r="AMG53" s="1"/>
      <c r="AMH53" s="0"/>
      <c r="AMI53" s="0"/>
      <c r="AMJ53" s="0"/>
    </row>
    <row r="54" s="6" customFormat="true" ht="35.8" hidden="false" customHeight="false" outlineLevel="0" collapsed="false">
      <c r="A54" s="6" t="n">
        <f aca="false">nodes!A53</f>
        <v>910050</v>
      </c>
      <c r="B54" s="6" t="n">
        <f aca="false">nodes!A55</f>
        <v>900052</v>
      </c>
      <c r="C54" s="8" t="s">
        <v>50</v>
      </c>
      <c r="D54" s="6" t="n">
        <v>0.4</v>
      </c>
      <c r="E54" s="6" t="n">
        <v>0.35</v>
      </c>
      <c r="F54" s="1" t="n">
        <v>0.35</v>
      </c>
      <c r="G54" s="6" t="n">
        <v>0</v>
      </c>
      <c r="H54" s="6" t="n">
        <v>15.8</v>
      </c>
      <c r="I54" s="6" t="s">
        <v>45</v>
      </c>
      <c r="AME54" s="1"/>
      <c r="AMF54" s="1"/>
      <c r="AMG54" s="1"/>
      <c r="AMH54" s="0"/>
      <c r="AMI54" s="0"/>
      <c r="AMJ54" s="0"/>
    </row>
    <row r="55" s="6" customFormat="true" ht="13.8" hidden="false" customHeight="false" outlineLevel="0" collapsed="false">
      <c r="A55" s="6" t="n">
        <f aca="false">nodes!A35</f>
        <v>226765</v>
      </c>
      <c r="B55" s="6" t="n">
        <f aca="false">nodes!A56</f>
        <v>900053</v>
      </c>
      <c r="C55" s="9" t="s">
        <v>51</v>
      </c>
      <c r="D55" s="6" t="n">
        <v>1.69</v>
      </c>
      <c r="E55" s="6" t="n">
        <v>0.82</v>
      </c>
      <c r="F55" s="1" t="n">
        <v>0.82</v>
      </c>
      <c r="G55" s="6" t="n">
        <v>0.02</v>
      </c>
      <c r="H55" s="6" t="n">
        <v>15</v>
      </c>
      <c r="I55" s="6" t="s">
        <v>45</v>
      </c>
      <c r="AME55" s="1"/>
      <c r="AMF55" s="1"/>
      <c r="AMG55" s="1"/>
      <c r="AMH55" s="0"/>
      <c r="AMI55" s="0"/>
      <c r="AMJ55" s="0"/>
    </row>
    <row r="56" s="6" customFormat="true" ht="13.8" hidden="false" customHeight="false" outlineLevel="0" collapsed="false">
      <c r="A56" s="6" t="n">
        <f aca="false">nodes!A56</f>
        <v>900053</v>
      </c>
      <c r="B56" s="6" t="n">
        <f aca="false">nodes!A57</f>
        <v>900054</v>
      </c>
      <c r="C56" s="9" t="s">
        <v>52</v>
      </c>
      <c r="D56" s="6" t="n">
        <v>1.71</v>
      </c>
      <c r="E56" s="6" t="n">
        <v>1.59</v>
      </c>
      <c r="F56" s="1" t="n">
        <v>1.58</v>
      </c>
      <c r="G56" s="6" t="n">
        <v>0.05</v>
      </c>
      <c r="H56" s="6" t="n">
        <v>15</v>
      </c>
      <c r="I56" s="6" t="n">
        <v>0.15</v>
      </c>
      <c r="AME56" s="1"/>
      <c r="AMF56" s="1"/>
      <c r="AMG56" s="1"/>
      <c r="AMH56" s="0"/>
      <c r="AMI56" s="0"/>
      <c r="AMJ56" s="0"/>
    </row>
    <row r="57" s="6" customFormat="true" ht="13.8" hidden="false" customHeight="false" outlineLevel="0" collapsed="false">
      <c r="A57" s="6" t="n">
        <f aca="false">nodes!A56</f>
        <v>900053</v>
      </c>
      <c r="B57" s="6" t="n">
        <f aca="false">nodes!A58</f>
        <v>910055</v>
      </c>
      <c r="C57" s="9" t="s">
        <v>53</v>
      </c>
      <c r="D57" s="6" t="n">
        <v>0.61</v>
      </c>
      <c r="E57" s="6" t="n">
        <v>0.27</v>
      </c>
      <c r="F57" s="6" t="n">
        <v>0.27</v>
      </c>
      <c r="G57" s="6" t="n">
        <v>0.02</v>
      </c>
      <c r="H57" s="6" t="n">
        <v>15</v>
      </c>
      <c r="I57" s="6" t="n">
        <v>0.24</v>
      </c>
      <c r="AME57" s="1"/>
      <c r="AMF57" s="1"/>
      <c r="AMG57" s="1"/>
      <c r="AMH57" s="0"/>
      <c r="AMI57" s="0"/>
      <c r="AMJ57" s="0"/>
    </row>
    <row r="58" s="6" customFormat="true" ht="13.8" hidden="false" customHeight="false" outlineLevel="0" collapsed="false">
      <c r="A58" s="6" t="n">
        <f aca="false">nodes!A58</f>
        <v>910055</v>
      </c>
      <c r="B58" s="6" t="n">
        <f aca="false">nodes!A59</f>
        <v>900056</v>
      </c>
      <c r="C58" s="9" t="s">
        <v>54</v>
      </c>
      <c r="D58" s="6" t="n">
        <v>0.01</v>
      </c>
      <c r="E58" s="6" t="n">
        <v>0.02</v>
      </c>
      <c r="F58" s="6" t="n">
        <v>0.02</v>
      </c>
      <c r="G58" s="6" t="n">
        <v>0</v>
      </c>
      <c r="H58" s="6" t="n">
        <v>15.8</v>
      </c>
      <c r="I58" s="6" t="n">
        <v>0.15</v>
      </c>
      <c r="AME58" s="1"/>
      <c r="AMF58" s="1"/>
      <c r="AMG58" s="1"/>
      <c r="AMH58" s="0"/>
      <c r="AMI58" s="0"/>
      <c r="AMJ58" s="0"/>
    </row>
    <row r="59" s="6" customFormat="true" ht="13.8" hidden="false" customHeight="false" outlineLevel="0" collapsed="false">
      <c r="A59" s="6" t="n">
        <f aca="false">nodes!A56</f>
        <v>900053</v>
      </c>
      <c r="B59" s="6" t="n">
        <f aca="false">nodes!A60</f>
        <v>910057</v>
      </c>
      <c r="C59" s="9" t="s">
        <v>53</v>
      </c>
      <c r="D59" s="6" t="n">
        <v>0.27</v>
      </c>
      <c r="E59" s="6" t="n">
        <v>0.14</v>
      </c>
      <c r="F59" s="6" t="n">
        <v>0.14</v>
      </c>
      <c r="G59" s="6" t="n">
        <v>0</v>
      </c>
      <c r="H59" s="6" t="n">
        <v>15.8</v>
      </c>
      <c r="I59" s="6" t="n">
        <v>0.24</v>
      </c>
      <c r="AME59" s="1"/>
      <c r="AMF59" s="1"/>
      <c r="AMG59" s="1"/>
      <c r="AMH59" s="0"/>
      <c r="AMI59" s="0"/>
      <c r="AMJ59" s="0"/>
    </row>
    <row r="60" s="6" customFormat="true" ht="13.8" hidden="false" customHeight="false" outlineLevel="0" collapsed="false">
      <c r="A60" s="6" t="n">
        <f aca="false">nodes!A60</f>
        <v>910057</v>
      </c>
      <c r="B60" s="6" t="n">
        <f aca="false">nodes!A61</f>
        <v>900058</v>
      </c>
      <c r="C60" s="10" t="s">
        <v>55</v>
      </c>
      <c r="D60" s="6" t="n">
        <v>0.32</v>
      </c>
      <c r="E60" s="6" t="n">
        <v>0.33</v>
      </c>
      <c r="F60" s="1" t="n">
        <v>0.33</v>
      </c>
      <c r="G60" s="6" t="n">
        <v>0</v>
      </c>
      <c r="H60" s="6" t="n">
        <v>15.8</v>
      </c>
      <c r="I60" s="6" t="n">
        <v>0.15</v>
      </c>
      <c r="AME60" s="1"/>
      <c r="AMF60" s="1"/>
      <c r="AMG60" s="1"/>
      <c r="AMH60" s="0"/>
      <c r="AMI60" s="0"/>
      <c r="AMJ60" s="0"/>
    </row>
    <row r="61" s="6" customFormat="true" ht="13.8" hidden="false" customHeight="false" outlineLevel="0" collapsed="false">
      <c r="A61" s="6" t="n">
        <f aca="false">nodes!A60</f>
        <v>910057</v>
      </c>
      <c r="B61" s="6" t="n">
        <f aca="false">nodes!A62</f>
        <v>910059</v>
      </c>
      <c r="C61" s="9" t="s">
        <v>53</v>
      </c>
      <c r="D61" s="6" t="n">
        <v>0.4</v>
      </c>
      <c r="E61" s="6" t="n">
        <v>0.21</v>
      </c>
      <c r="F61" s="1" t="n">
        <v>0.21</v>
      </c>
      <c r="G61" s="6" t="n">
        <v>0</v>
      </c>
      <c r="H61" s="6" t="n">
        <v>15.8</v>
      </c>
      <c r="I61" s="6" t="n">
        <v>0.24</v>
      </c>
      <c r="AME61" s="1"/>
      <c r="AMF61" s="1"/>
      <c r="AMG61" s="1"/>
      <c r="AMH61" s="0"/>
      <c r="AMI61" s="0"/>
      <c r="AMJ61" s="0"/>
    </row>
    <row r="62" s="6" customFormat="true" ht="13.8" hidden="false" customHeight="false" outlineLevel="0" collapsed="false">
      <c r="A62" s="6" t="n">
        <f aca="false">nodes!A62</f>
        <v>910059</v>
      </c>
      <c r="B62" s="6" t="n">
        <f aca="false">nodes!A63</f>
        <v>226762</v>
      </c>
      <c r="C62" s="9" t="s">
        <v>53</v>
      </c>
      <c r="D62" s="6" t="n">
        <v>0.04</v>
      </c>
      <c r="E62" s="6" t="n">
        <v>0.04</v>
      </c>
      <c r="F62" s="1" t="n">
        <v>0.04</v>
      </c>
      <c r="G62" s="6" t="n">
        <v>0</v>
      </c>
      <c r="H62" s="6" t="n">
        <v>15.8</v>
      </c>
      <c r="I62" s="6" t="n">
        <v>0.15</v>
      </c>
      <c r="AME62" s="1"/>
      <c r="AMF62" s="1"/>
      <c r="AMG62" s="1"/>
      <c r="AMH62" s="0"/>
      <c r="AMI62" s="0"/>
      <c r="AMJ62" s="0"/>
    </row>
    <row r="63" s="6" customFormat="true" ht="13.8" hidden="false" customHeight="false" outlineLevel="0" collapsed="false">
      <c r="A63" s="6" t="n">
        <f aca="false">nodes!A62</f>
        <v>910059</v>
      </c>
      <c r="B63" s="6" t="n">
        <f aca="false">nodes!A64</f>
        <v>900061</v>
      </c>
      <c r="C63" s="9" t="s">
        <v>53</v>
      </c>
      <c r="D63" s="6" t="n">
        <v>0.97</v>
      </c>
      <c r="E63" s="6" t="n">
        <v>0.51</v>
      </c>
      <c r="F63" s="1" t="n">
        <v>0.51</v>
      </c>
      <c r="G63" s="6" t="n">
        <v>0</v>
      </c>
      <c r="H63" s="6" t="n">
        <v>15.8</v>
      </c>
      <c r="I63" s="6" t="n">
        <v>0.24</v>
      </c>
      <c r="AME63" s="1"/>
      <c r="AMF63" s="1"/>
      <c r="AMG63" s="1"/>
      <c r="AMH63" s="0"/>
      <c r="AMI63" s="0"/>
      <c r="AMJ63" s="0"/>
    </row>
    <row r="64" s="6" customFormat="true" ht="13.8" hidden="false" customHeight="false" outlineLevel="0" collapsed="false">
      <c r="A64" s="6" t="n">
        <f aca="false">nodes!A64</f>
        <v>900061</v>
      </c>
      <c r="B64" s="6" t="n">
        <f aca="false">nodes!A65</f>
        <v>910062</v>
      </c>
      <c r="C64" s="9" t="s">
        <v>56</v>
      </c>
      <c r="D64" s="6" t="n">
        <v>0.45</v>
      </c>
      <c r="E64" s="6" t="n">
        <v>0.48</v>
      </c>
      <c r="F64" s="1" t="n">
        <v>0.48</v>
      </c>
      <c r="G64" s="6" t="n">
        <v>0</v>
      </c>
      <c r="H64" s="6" t="n">
        <v>15.8</v>
      </c>
      <c r="I64" s="6" t="n">
        <v>0.15</v>
      </c>
      <c r="AME64" s="1"/>
      <c r="AMF64" s="1"/>
      <c r="AMG64" s="1"/>
      <c r="AMH64" s="0"/>
      <c r="AMI64" s="0"/>
      <c r="AMJ64" s="0"/>
    </row>
    <row r="65" s="6" customFormat="true" ht="12.8" hidden="false" customHeight="false" outlineLevel="0" collapsed="false">
      <c r="A65" s="6" t="n">
        <f aca="false">nodes!A65</f>
        <v>910062</v>
      </c>
      <c r="B65" s="6" t="n">
        <f aca="false">nodes!A66</f>
        <v>138646</v>
      </c>
      <c r="C65" s="6" t="s">
        <v>56</v>
      </c>
      <c r="D65" s="6" t="n">
        <v>0.16</v>
      </c>
      <c r="E65" s="6" t="n">
        <v>0.18</v>
      </c>
      <c r="F65" s="1" t="n">
        <v>0.18</v>
      </c>
      <c r="G65" s="6" t="n">
        <v>0</v>
      </c>
      <c r="H65" s="6" t="n">
        <v>15.8</v>
      </c>
      <c r="I65" s="6" t="n">
        <v>0.15</v>
      </c>
      <c r="AME65" s="1"/>
      <c r="AMF65" s="1"/>
      <c r="AMG65" s="1"/>
      <c r="AMH65" s="0"/>
      <c r="AMI65" s="0"/>
      <c r="AMJ65" s="0"/>
    </row>
    <row r="66" s="6" customFormat="true" ht="13.25" hidden="false" customHeight="false" outlineLevel="0" collapsed="false">
      <c r="A66" s="6" t="n">
        <f aca="false">nodes!A65</f>
        <v>910062</v>
      </c>
      <c r="B66" s="6" t="n">
        <f aca="false">nodes!A67</f>
        <v>900064</v>
      </c>
      <c r="C66" s="6" t="s">
        <v>57</v>
      </c>
      <c r="D66" s="6" t="n">
        <v>0.29</v>
      </c>
      <c r="E66" s="6" t="n">
        <v>0.13</v>
      </c>
      <c r="F66" s="1" t="n">
        <v>0.12</v>
      </c>
      <c r="G66" s="6" t="n">
        <v>0.06</v>
      </c>
      <c r="H66" s="6" t="s">
        <v>24</v>
      </c>
      <c r="I66" s="6" t="n">
        <v>0.15</v>
      </c>
      <c r="AME66" s="1"/>
      <c r="AMF66" s="1"/>
      <c r="AMG66" s="1"/>
      <c r="AMH66" s="0"/>
      <c r="AMI66" s="0"/>
      <c r="AMJ66" s="0"/>
    </row>
    <row r="67" s="6" customFormat="true" ht="13.8" hidden="false" customHeight="false" outlineLevel="0" collapsed="false">
      <c r="A67" s="6" t="n">
        <f aca="false">nodes!A64</f>
        <v>900061</v>
      </c>
      <c r="B67" s="6" t="n">
        <f aca="false">nodes!A68</f>
        <v>910065</v>
      </c>
      <c r="C67" s="9" t="s">
        <v>58</v>
      </c>
      <c r="D67" s="6" t="n">
        <v>0.42</v>
      </c>
      <c r="E67" s="6" t="n">
        <v>0.21</v>
      </c>
      <c r="F67" s="1" t="n">
        <v>0.21</v>
      </c>
      <c r="G67" s="6" t="n">
        <v>0.01</v>
      </c>
      <c r="H67" s="6" t="n">
        <v>15</v>
      </c>
      <c r="I67" s="6" t="n">
        <v>0.24</v>
      </c>
      <c r="AME67" s="1"/>
      <c r="AMF67" s="1"/>
      <c r="AMG67" s="1"/>
      <c r="AMH67" s="0"/>
      <c r="AMI67" s="0"/>
      <c r="AMJ67" s="0"/>
    </row>
    <row r="68" s="6" customFormat="true" ht="12.8" hidden="false" customHeight="false" outlineLevel="0" collapsed="false">
      <c r="A68" s="6" t="n">
        <f aca="false">nodes!A68</f>
        <v>910065</v>
      </c>
      <c r="B68" s="6" t="n">
        <f aca="false">nodes!A69</f>
        <v>910066</v>
      </c>
      <c r="C68" s="6" t="s">
        <v>54</v>
      </c>
      <c r="D68" s="6" t="n">
        <v>0.18</v>
      </c>
      <c r="E68" s="6" t="n">
        <v>0.19</v>
      </c>
      <c r="F68" s="1" t="n">
        <v>0.09</v>
      </c>
      <c r="G68" s="6" t="n">
        <v>0</v>
      </c>
      <c r="H68" s="6" t="n">
        <v>15.8</v>
      </c>
      <c r="I68" s="6" t="n">
        <v>0.15</v>
      </c>
      <c r="AME68" s="1"/>
      <c r="AMF68" s="1"/>
      <c r="AMG68" s="1"/>
      <c r="AMH68" s="0"/>
      <c r="AMI68" s="0"/>
      <c r="AMJ68" s="0"/>
    </row>
    <row r="69" s="6" customFormat="true" ht="12.8" hidden="false" customHeight="false" outlineLevel="0" collapsed="false">
      <c r="A69" s="6" t="n">
        <f aca="false">nodes!A69</f>
        <v>910066</v>
      </c>
      <c r="B69" s="6" t="n">
        <f aca="false">nodes!A70</f>
        <v>402266</v>
      </c>
      <c r="D69" s="6" t="n">
        <v>0.19</v>
      </c>
      <c r="E69" s="6" t="n">
        <v>0.21</v>
      </c>
      <c r="F69" s="1" t="n">
        <v>0.21</v>
      </c>
      <c r="G69" s="6" t="n">
        <v>0</v>
      </c>
      <c r="H69" s="6" t="n">
        <v>15.8</v>
      </c>
      <c r="I69" s="6" t="n">
        <v>0.15</v>
      </c>
      <c r="AME69" s="1"/>
      <c r="AMF69" s="1"/>
      <c r="AMG69" s="1"/>
      <c r="AMH69" s="0"/>
      <c r="AMI69" s="0"/>
      <c r="AMJ69" s="0"/>
    </row>
    <row r="70" s="6" customFormat="true" ht="12.8" hidden="false" customHeight="false" outlineLevel="0" collapsed="false">
      <c r="A70" s="6" t="n">
        <f aca="false">nodes!A69</f>
        <v>910066</v>
      </c>
      <c r="B70" s="6" t="n">
        <f aca="false">nodes!A71</f>
        <v>910068</v>
      </c>
      <c r="D70" s="6" t="n">
        <v>0.06</v>
      </c>
      <c r="E70" s="6" t="n">
        <v>0.06</v>
      </c>
      <c r="F70" s="1" t="n">
        <v>0.06</v>
      </c>
      <c r="H70" s="6" t="n">
        <v>15.8</v>
      </c>
      <c r="I70" s="6" t="n">
        <v>0.15</v>
      </c>
      <c r="AME70" s="1"/>
      <c r="AMF70" s="1"/>
      <c r="AMG70" s="1"/>
      <c r="AMH70" s="0"/>
      <c r="AMI70" s="0"/>
      <c r="AMJ70" s="0"/>
    </row>
    <row r="71" s="6" customFormat="true" ht="12.8" hidden="false" customHeight="false" outlineLevel="0" collapsed="false">
      <c r="A71" s="6" t="n">
        <f aca="false">nodes!A71</f>
        <v>910068</v>
      </c>
      <c r="B71" s="6" t="n">
        <f aca="false">nodes!A72</f>
        <v>138651</v>
      </c>
      <c r="D71" s="6" t="n">
        <v>0.14</v>
      </c>
      <c r="E71" s="6" t="n">
        <v>0.15</v>
      </c>
      <c r="F71" s="1" t="n">
        <v>0.15</v>
      </c>
      <c r="G71" s="6" t="n">
        <v>0</v>
      </c>
      <c r="H71" s="6" t="n">
        <v>15.8</v>
      </c>
      <c r="I71" s="6" t="n">
        <v>0.15</v>
      </c>
      <c r="AME71" s="1"/>
      <c r="AMF71" s="1"/>
      <c r="AMG71" s="1"/>
      <c r="AMH71" s="0"/>
      <c r="AMI71" s="0"/>
      <c r="AMJ71" s="0"/>
    </row>
    <row r="72" s="6" customFormat="true" ht="12.8" hidden="false" customHeight="false" outlineLevel="0" collapsed="false">
      <c r="A72" s="6" t="n">
        <f aca="false">nodes!A71</f>
        <v>910068</v>
      </c>
      <c r="B72" s="6" t="n">
        <f aca="false">nodes!A73</f>
        <v>900070</v>
      </c>
      <c r="C72" s="6" t="s">
        <v>59</v>
      </c>
      <c r="D72" s="6" t="n">
        <v>0.48</v>
      </c>
      <c r="E72" s="6" t="n">
        <v>0.19</v>
      </c>
      <c r="F72" s="1" t="n">
        <v>0.17</v>
      </c>
      <c r="G72" s="6" t="n">
        <v>0.09</v>
      </c>
      <c r="H72" s="6" t="s">
        <v>24</v>
      </c>
      <c r="I72" s="6" t="s">
        <v>60</v>
      </c>
      <c r="AME72" s="1"/>
      <c r="AMF72" s="1"/>
      <c r="AMG72" s="1"/>
      <c r="AMH72" s="0"/>
      <c r="AMI72" s="0"/>
      <c r="AMJ72" s="0"/>
    </row>
    <row r="73" s="6" customFormat="true" ht="13.8" hidden="false" customHeight="false" outlineLevel="0" collapsed="false">
      <c r="A73" s="6" t="n">
        <f aca="false">nodes!A68</f>
        <v>910065</v>
      </c>
      <c r="B73" s="6" t="n">
        <f aca="false">nodes!A74</f>
        <v>910071</v>
      </c>
      <c r="C73" s="9" t="s">
        <v>58</v>
      </c>
      <c r="D73" s="6" t="n">
        <v>0.31</v>
      </c>
      <c r="E73" s="6" t="n">
        <v>0.16</v>
      </c>
      <c r="F73" s="1" t="n">
        <v>0.16</v>
      </c>
      <c r="G73" s="6" t="n">
        <v>0</v>
      </c>
      <c r="H73" s="6" t="n">
        <v>15.8</v>
      </c>
      <c r="I73" s="6" t="n">
        <v>0.24</v>
      </c>
      <c r="AME73" s="1"/>
      <c r="AMF73" s="1"/>
      <c r="AMG73" s="1"/>
      <c r="AMH73" s="0"/>
      <c r="AMI73" s="0"/>
      <c r="AMJ73" s="0"/>
    </row>
    <row r="74" s="6" customFormat="true" ht="13.8" hidden="false" customHeight="false" outlineLevel="0" collapsed="false">
      <c r="A74" s="6" t="n">
        <f aca="false">nodes!A74</f>
        <v>910071</v>
      </c>
      <c r="B74" s="6" t="n">
        <f aca="false">nodes!A75</f>
        <v>138650</v>
      </c>
      <c r="C74" s="9" t="s">
        <v>58</v>
      </c>
      <c r="D74" s="6" t="n">
        <v>0.24</v>
      </c>
      <c r="E74" s="6" t="n">
        <v>0.26</v>
      </c>
      <c r="F74" s="1" t="n">
        <v>0.26</v>
      </c>
      <c r="G74" s="6" t="n">
        <v>0</v>
      </c>
      <c r="H74" s="6" t="n">
        <v>15.8</v>
      </c>
      <c r="I74" s="6" t="n">
        <v>0.15</v>
      </c>
      <c r="AME74" s="1"/>
      <c r="AMF74" s="1"/>
      <c r="AMG74" s="1"/>
      <c r="AMH74" s="0"/>
      <c r="AMI74" s="0"/>
      <c r="AMJ74" s="0"/>
    </row>
    <row r="75" s="6" customFormat="true" ht="13.8" hidden="false" customHeight="false" outlineLevel="0" collapsed="false">
      <c r="A75" s="6" t="n">
        <f aca="false">nodes!A74</f>
        <v>910071</v>
      </c>
      <c r="B75" s="6" t="n">
        <f aca="false">nodes!A76</f>
        <v>138649</v>
      </c>
      <c r="C75" s="9" t="s">
        <v>58</v>
      </c>
      <c r="D75" s="6" t="n">
        <v>0.3</v>
      </c>
      <c r="E75" s="6" t="n">
        <v>0.15</v>
      </c>
      <c r="F75" s="1" t="n">
        <v>0.15</v>
      </c>
      <c r="G75" s="6" t="n">
        <v>0</v>
      </c>
      <c r="H75" s="6" t="n">
        <v>15</v>
      </c>
      <c r="I75" s="6" t="n">
        <v>0.24</v>
      </c>
      <c r="AME75" s="1"/>
      <c r="AMF75" s="1"/>
      <c r="AMG75" s="1"/>
      <c r="AMH75" s="0"/>
      <c r="AMI75" s="0"/>
      <c r="AMJ75" s="0"/>
    </row>
    <row r="76" s="6" customFormat="true" ht="13.8" hidden="false" customHeight="false" outlineLevel="0" collapsed="false">
      <c r="A76" s="6" t="n">
        <f aca="false">nodes!A76</f>
        <v>138649</v>
      </c>
      <c r="B76" s="6" t="n">
        <f aca="false">nodes!A77</f>
        <v>138648</v>
      </c>
      <c r="C76" s="9" t="s">
        <v>61</v>
      </c>
      <c r="D76" s="6" t="n">
        <v>0.4</v>
      </c>
      <c r="E76" s="6" t="n">
        <v>0.26</v>
      </c>
      <c r="F76" s="1" t="n">
        <v>0.25</v>
      </c>
      <c r="G76" s="6" t="n">
        <v>0.04</v>
      </c>
      <c r="H76" s="6" t="n">
        <v>15</v>
      </c>
      <c r="I76" s="6" t="n">
        <v>0.15</v>
      </c>
      <c r="AME76" s="1"/>
      <c r="AMF76" s="1"/>
      <c r="AMG76" s="1"/>
      <c r="AMH76" s="0"/>
      <c r="AMI76" s="0"/>
      <c r="AMJ76" s="0"/>
    </row>
    <row r="77" s="6" customFormat="true" ht="13.8" hidden="false" customHeight="false" outlineLevel="0" collapsed="false">
      <c r="A77" s="6" t="n">
        <f aca="false">nodes!A76</f>
        <v>138649</v>
      </c>
      <c r="B77" s="6" t="n">
        <f aca="false">nodes!A78</f>
        <v>900075</v>
      </c>
      <c r="C77" s="9" t="s">
        <v>61</v>
      </c>
      <c r="D77" s="6" t="n">
        <v>0.39</v>
      </c>
      <c r="E77" s="6" t="n">
        <v>0.11</v>
      </c>
      <c r="F77" s="1" t="n">
        <v>0.08</v>
      </c>
      <c r="G77" s="6" t="n">
        <v>0.07</v>
      </c>
      <c r="H77" s="6" t="n">
        <v>15</v>
      </c>
      <c r="I77" s="6" t="n">
        <v>0.35</v>
      </c>
      <c r="AME77" s="1"/>
      <c r="AMF77" s="1"/>
      <c r="AMG77" s="1"/>
      <c r="AMH77" s="0"/>
      <c r="AMI77" s="0"/>
      <c r="AMJ77" s="0"/>
    </row>
    <row r="78" s="6" customFormat="true" ht="12.8" hidden="false" customHeight="false" outlineLevel="0" collapsed="false">
      <c r="A78" s="6" t="n">
        <f aca="false">nodes!A35</f>
        <v>226765</v>
      </c>
      <c r="B78" s="6" t="n">
        <f aca="false">nodes!A79</f>
        <v>138643</v>
      </c>
      <c r="C78" s="6" t="s">
        <v>62</v>
      </c>
      <c r="D78" s="6" t="n">
        <v>0.38</v>
      </c>
      <c r="E78" s="6" t="n">
        <v>0.1</v>
      </c>
      <c r="F78" s="1" t="n">
        <v>0.07</v>
      </c>
      <c r="G78" s="6" t="n">
        <v>0.07</v>
      </c>
      <c r="H78" s="6" t="n">
        <v>15</v>
      </c>
      <c r="I78" s="6" t="n">
        <v>0.36</v>
      </c>
      <c r="AME78" s="1"/>
      <c r="AMF78" s="1"/>
      <c r="AMG78" s="1"/>
      <c r="AMH78" s="0"/>
      <c r="AMI78" s="0"/>
      <c r="AMJ78" s="0"/>
    </row>
    <row r="79" customFormat="false" ht="13.8" hidden="false" customHeight="false" outlineLevel="0" collapsed="false">
      <c r="A79" s="1" t="n">
        <f aca="false">nodes!A35</f>
        <v>226765</v>
      </c>
      <c r="B79" s="1" t="n">
        <f aca="false">nodes!A80</f>
        <v>910077</v>
      </c>
      <c r="C79" s="11" t="s">
        <v>63</v>
      </c>
      <c r="D79" s="1" t="n">
        <v>1.09</v>
      </c>
      <c r="E79" s="1" t="n">
        <v>0.57</v>
      </c>
      <c r="F79" s="1" t="n">
        <v>0.57</v>
      </c>
      <c r="G79" s="1" t="n">
        <v>0</v>
      </c>
      <c r="H79" s="1" t="n">
        <v>15.8</v>
      </c>
      <c r="I79" s="1" t="n">
        <v>0.24</v>
      </c>
    </row>
    <row r="80" customFormat="false" ht="12.8" hidden="false" customHeight="false" outlineLevel="0" collapsed="false">
      <c r="A80" s="1" t="n">
        <f aca="false">nodes!A80</f>
        <v>910077</v>
      </c>
      <c r="B80" s="1" t="n">
        <f aca="false">nodes!A81</f>
        <v>900078</v>
      </c>
      <c r="C80" s="1" t="s">
        <v>63</v>
      </c>
      <c r="D80" s="1" t="n">
        <v>0.09</v>
      </c>
      <c r="E80" s="1" t="n">
        <v>0.02</v>
      </c>
      <c r="F80" s="1" t="n">
        <v>0.02</v>
      </c>
      <c r="G80" s="1" t="n">
        <v>0.02</v>
      </c>
      <c r="H80" s="1" t="n">
        <v>15</v>
      </c>
      <c r="I80" s="1" t="n">
        <v>0.36</v>
      </c>
    </row>
    <row r="81" customFormat="false" ht="12.8" hidden="false" customHeight="false" outlineLevel="0" collapsed="false">
      <c r="A81" s="1" t="n">
        <f aca="false">nodes!A80</f>
        <v>910077</v>
      </c>
      <c r="B81" s="1" t="n">
        <f aca="false">nodes!A82</f>
        <v>900079</v>
      </c>
      <c r="C81" s="1" t="s">
        <v>64</v>
      </c>
      <c r="D81" s="1" t="n">
        <v>0.01</v>
      </c>
      <c r="E81" s="1" t="n">
        <v>0</v>
      </c>
      <c r="F81" s="1" t="n">
        <v>0</v>
      </c>
      <c r="G81" s="1" t="n">
        <v>0</v>
      </c>
      <c r="H81" s="1" t="n">
        <v>15</v>
      </c>
      <c r="I81" s="1" t="n">
        <v>0.3</v>
      </c>
    </row>
    <row r="82" customFormat="false" ht="13.8" hidden="false" customHeight="false" outlineLevel="0" collapsed="false">
      <c r="A82" s="1" t="n">
        <f aca="false">nodes!A82</f>
        <v>900079</v>
      </c>
      <c r="B82" s="1" t="n">
        <f aca="false">nodes!A83</f>
        <v>910080</v>
      </c>
      <c r="C82" s="11" t="s">
        <v>65</v>
      </c>
      <c r="D82" s="1" t="n">
        <v>0.14</v>
      </c>
      <c r="E82" s="1" t="n">
        <v>0.14</v>
      </c>
      <c r="F82" s="1" t="n">
        <v>0.13</v>
      </c>
      <c r="G82" s="1" t="n">
        <v>0</v>
      </c>
      <c r="H82" s="1" t="n">
        <v>15</v>
      </c>
      <c r="I82" s="1" t="n">
        <v>0.15</v>
      </c>
    </row>
    <row r="83" customFormat="false" ht="13.8" hidden="false" customHeight="false" outlineLevel="0" collapsed="false">
      <c r="A83" s="1" t="n">
        <f aca="false">nodes!A83</f>
        <v>910080</v>
      </c>
      <c r="B83" s="1" t="n">
        <f aca="false">nodes!A84</f>
        <v>900081</v>
      </c>
      <c r="C83" s="11" t="s">
        <v>65</v>
      </c>
      <c r="D83" s="1" t="n">
        <v>0.15</v>
      </c>
      <c r="E83" s="1" t="n">
        <v>0.16</v>
      </c>
      <c r="F83" s="1" t="n">
        <v>0.16</v>
      </c>
      <c r="G83" s="1" t="n">
        <v>0</v>
      </c>
      <c r="H83" s="1" t="n">
        <v>15.8</v>
      </c>
      <c r="I83" s="1" t="n">
        <v>0.15</v>
      </c>
    </row>
    <row r="84" customFormat="false" ht="12.8" hidden="false" customHeight="false" outlineLevel="0" collapsed="false">
      <c r="A84" s="1" t="n">
        <f aca="false">nodes!A83</f>
        <v>910080</v>
      </c>
      <c r="B84" s="1" t="n">
        <f aca="false">nodes!A85</f>
        <v>900082</v>
      </c>
      <c r="C84" s="7" t="s">
        <v>66</v>
      </c>
      <c r="D84" s="1" t="n">
        <v>0.35</v>
      </c>
      <c r="E84" s="1" t="n">
        <v>0.12</v>
      </c>
      <c r="F84" s="1" t="n">
        <v>0.09</v>
      </c>
      <c r="G84" s="1" t="n">
        <v>0.06</v>
      </c>
      <c r="H84" s="1" t="s">
        <v>24</v>
      </c>
      <c r="I84" s="1" t="s">
        <v>67</v>
      </c>
    </row>
    <row r="85" customFormat="false" ht="12.8" hidden="false" customHeight="false" outlineLevel="0" collapsed="false">
      <c r="A85" s="1" t="n">
        <f aca="false">nodes!A82</f>
        <v>900079</v>
      </c>
      <c r="B85" s="1" t="n">
        <f aca="false">nodes!A86</f>
        <v>900083</v>
      </c>
      <c r="C85" s="1" t="s">
        <v>68</v>
      </c>
      <c r="D85" s="1" t="n">
        <v>0.42</v>
      </c>
      <c r="E85" s="1" t="n">
        <v>0.1</v>
      </c>
      <c r="F85" s="1" t="n">
        <v>0.07</v>
      </c>
      <c r="G85" s="1" t="n">
        <v>0.07</v>
      </c>
      <c r="H85" s="1" t="n">
        <v>15</v>
      </c>
      <c r="I85" s="1" t="s">
        <v>69</v>
      </c>
    </row>
    <row r="86" customFormat="false" ht="12.8" hidden="false" customHeight="false" outlineLevel="0" collapsed="false">
      <c r="A86" s="1" t="n">
        <f aca="false">nodes!A82</f>
        <v>900079</v>
      </c>
      <c r="B86" s="1" t="n">
        <f aca="false">nodes!A87</f>
        <v>900084</v>
      </c>
      <c r="C86" s="1" t="s">
        <v>70</v>
      </c>
      <c r="D86" s="1" t="n">
        <v>0.48</v>
      </c>
      <c r="E86" s="1" t="n">
        <v>0.1</v>
      </c>
      <c r="F86" s="1" t="n">
        <v>0.06</v>
      </c>
      <c r="G86" s="1" t="n">
        <v>0.08</v>
      </c>
      <c r="H86" s="1" t="n">
        <v>15</v>
      </c>
      <c r="I86" s="1" t="n">
        <v>0.45</v>
      </c>
    </row>
    <row r="87" customFormat="false" ht="13.8" hidden="false" customHeight="false" outlineLevel="0" collapsed="false">
      <c r="A87" s="1" t="n">
        <f aca="false">nodes!A87</f>
        <v>900084</v>
      </c>
      <c r="B87" s="1" t="n">
        <f aca="false">nodes!A88</f>
        <v>138659</v>
      </c>
      <c r="C87" s="11" t="s">
        <v>71</v>
      </c>
      <c r="D87" s="1" t="n">
        <v>0.47</v>
      </c>
      <c r="E87" s="1" t="n">
        <v>0.14</v>
      </c>
      <c r="F87" s="1" t="n">
        <v>0.11</v>
      </c>
      <c r="G87" s="1" t="n">
        <v>0.09</v>
      </c>
      <c r="H87" s="1" t="n">
        <v>15</v>
      </c>
      <c r="I87" s="1" t="n">
        <v>0.3</v>
      </c>
    </row>
    <row r="88" customFormat="false" ht="12.8" hidden="false" customHeight="false" outlineLevel="0" collapsed="false">
      <c r="A88" s="1" t="n">
        <f aca="false">nodes!A88</f>
        <v>138659</v>
      </c>
      <c r="B88" s="1" t="n">
        <f aca="false">nodes!A89</f>
        <v>138660</v>
      </c>
      <c r="C88" s="1" t="s">
        <v>72</v>
      </c>
      <c r="D88" s="1" t="n">
        <v>0.75</v>
      </c>
      <c r="E88" s="1" t="n">
        <v>0.25</v>
      </c>
      <c r="F88" s="1" t="n">
        <v>0.2</v>
      </c>
      <c r="G88" s="1" t="n">
        <v>0.14</v>
      </c>
      <c r="H88" s="1" t="n">
        <v>15</v>
      </c>
      <c r="I88" s="1" t="n">
        <v>0.3</v>
      </c>
    </row>
    <row r="89" customFormat="false" ht="12.8" hidden="false" customHeight="false" outlineLevel="0" collapsed="false">
      <c r="A89" s="1" t="n">
        <f aca="false">nodes!A89</f>
        <v>138660</v>
      </c>
      <c r="B89" s="1" t="n">
        <f aca="false">nodes!A90</f>
        <v>138662</v>
      </c>
      <c r="C89" s="1" t="s">
        <v>73</v>
      </c>
      <c r="D89" s="1" t="n">
        <v>0.38</v>
      </c>
      <c r="E89" s="1" t="n">
        <v>0.13</v>
      </c>
      <c r="F89" s="1" t="n">
        <v>0.1</v>
      </c>
      <c r="G89" s="1" t="n">
        <v>0.07</v>
      </c>
      <c r="H89" s="1" t="n">
        <v>15</v>
      </c>
      <c r="I89" s="1" t="n">
        <v>0.3</v>
      </c>
    </row>
    <row r="90" customFormat="false" ht="13.8" hidden="false" customHeight="false" outlineLevel="0" collapsed="false">
      <c r="A90" s="1" t="n">
        <f aca="false">nodes!A88</f>
        <v>138659</v>
      </c>
      <c r="B90" s="1" t="n">
        <f aca="false">nodes!A91</f>
        <v>402395</v>
      </c>
      <c r="C90" s="11" t="s">
        <v>74</v>
      </c>
      <c r="D90" s="1" t="n">
        <v>0.48</v>
      </c>
      <c r="E90" s="1" t="n">
        <v>0.5</v>
      </c>
      <c r="F90" s="1" t="n">
        <v>0.5</v>
      </c>
      <c r="G90" s="1" t="n">
        <v>0</v>
      </c>
      <c r="H90" s="1" t="n">
        <v>15</v>
      </c>
      <c r="I90" s="1" t="n">
        <v>0.15</v>
      </c>
    </row>
    <row r="91" customFormat="false" ht="13.8" hidden="false" customHeight="false" outlineLevel="0" collapsed="false">
      <c r="A91" s="1" t="n">
        <f aca="false">nodes!A88</f>
        <v>138659</v>
      </c>
      <c r="B91" s="1" t="n">
        <f aca="false">nodes!A92</f>
        <v>910089</v>
      </c>
      <c r="C91" s="11" t="s">
        <v>74</v>
      </c>
      <c r="D91" s="1" t="n">
        <v>0.21</v>
      </c>
      <c r="E91" s="1" t="n">
        <v>0.21</v>
      </c>
      <c r="F91" s="1" t="n">
        <v>0.21</v>
      </c>
      <c r="G91" s="1" t="n">
        <v>0.01</v>
      </c>
      <c r="H91" s="1" t="n">
        <v>15</v>
      </c>
      <c r="I91" s="1" t="n">
        <v>0.15</v>
      </c>
    </row>
    <row r="92" customFormat="false" ht="13.8" hidden="false" customHeight="false" outlineLevel="0" collapsed="false">
      <c r="A92" s="1" t="n">
        <f aca="false">nodes!A92</f>
        <v>910089</v>
      </c>
      <c r="B92" s="1" t="n">
        <f aca="false">nodes!A93</f>
        <v>138647</v>
      </c>
      <c r="C92" s="11" t="s">
        <v>74</v>
      </c>
      <c r="D92" s="1" t="n">
        <v>0.18</v>
      </c>
      <c r="E92" s="1" t="n">
        <v>0.2</v>
      </c>
      <c r="F92" s="1" t="n">
        <v>0.2</v>
      </c>
      <c r="G92" s="1" t="n">
        <v>0</v>
      </c>
      <c r="H92" s="1" t="n">
        <v>15.8</v>
      </c>
      <c r="I92" s="1" t="s">
        <v>60</v>
      </c>
    </row>
    <row r="93" customFormat="false" ht="13.8" hidden="false" customHeight="false" outlineLevel="0" collapsed="false">
      <c r="A93" s="1" t="n">
        <f aca="false">nodes!A92</f>
        <v>910089</v>
      </c>
      <c r="B93" s="1" t="n">
        <f aca="false">nodes!A94</f>
        <v>910091</v>
      </c>
      <c r="C93" s="11" t="s">
        <v>74</v>
      </c>
      <c r="D93" s="1" t="n">
        <v>0.45</v>
      </c>
      <c r="E93" s="1" t="n">
        <v>0.36</v>
      </c>
      <c r="F93" s="1" t="n">
        <v>0.36</v>
      </c>
      <c r="G93" s="1" t="n">
        <v>0</v>
      </c>
      <c r="H93" s="1" t="n">
        <v>15.8</v>
      </c>
      <c r="I93" s="1" t="n">
        <v>0.15</v>
      </c>
    </row>
    <row r="94" customFormat="false" ht="13.8" hidden="false" customHeight="false" outlineLevel="0" collapsed="false">
      <c r="A94" s="1" t="n">
        <f aca="false">nodes!A94</f>
        <v>910091</v>
      </c>
      <c r="B94" s="1" t="n">
        <f aca="false">nodes!A95</f>
        <v>511011</v>
      </c>
      <c r="C94" s="11" t="s">
        <v>74</v>
      </c>
      <c r="D94" s="1" t="n">
        <v>0.25</v>
      </c>
      <c r="E94" s="1" t="n">
        <v>0.13</v>
      </c>
      <c r="F94" s="1" t="n">
        <v>0.13</v>
      </c>
      <c r="G94" s="1" t="n">
        <v>0</v>
      </c>
      <c r="H94" s="1" t="n">
        <v>15.8</v>
      </c>
      <c r="I94" s="1" t="n">
        <v>0.24</v>
      </c>
    </row>
    <row r="95" customFormat="false" ht="13.8" hidden="false" customHeight="false" outlineLevel="0" collapsed="false">
      <c r="A95" s="1" t="n">
        <f aca="false">nodes!A94</f>
        <v>910091</v>
      </c>
      <c r="B95" s="1" t="n">
        <f aca="false">nodes!A96</f>
        <v>910093</v>
      </c>
      <c r="C95" s="11" t="s">
        <v>74</v>
      </c>
      <c r="D95" s="1" t="n">
        <v>0.29</v>
      </c>
      <c r="E95" s="1" t="n">
        <v>0.15</v>
      </c>
      <c r="F95" s="1" t="n">
        <v>0.15</v>
      </c>
      <c r="G95" s="1" t="n">
        <v>0</v>
      </c>
      <c r="H95" s="1" t="n">
        <v>15.8</v>
      </c>
      <c r="I95" s="1" t="n">
        <v>0.24</v>
      </c>
    </row>
    <row r="96" customFormat="false" ht="13.8" hidden="false" customHeight="false" outlineLevel="0" collapsed="false">
      <c r="A96" s="1" t="n">
        <f aca="false">nodes!A96</f>
        <v>910093</v>
      </c>
      <c r="B96" s="1" t="n">
        <f aca="false">nodes!A97</f>
        <v>511014</v>
      </c>
      <c r="C96" s="11" t="s">
        <v>74</v>
      </c>
      <c r="D96" s="1" t="n">
        <v>0.27</v>
      </c>
      <c r="E96" s="1" t="n">
        <v>0.14</v>
      </c>
      <c r="F96" s="1" t="n">
        <v>0.14</v>
      </c>
      <c r="G96" s="1" t="n">
        <v>0</v>
      </c>
      <c r="H96" s="1" t="n">
        <v>15.8</v>
      </c>
      <c r="I96" s="1" t="n">
        <v>0.24</v>
      </c>
    </row>
    <row r="97" customFormat="false" ht="13.8" hidden="false" customHeight="false" outlineLevel="0" collapsed="false">
      <c r="A97" s="1" t="n">
        <f aca="false">nodes!A96</f>
        <v>910093</v>
      </c>
      <c r="B97" s="1" t="n">
        <f aca="false">nodes!A98</f>
        <v>910095</v>
      </c>
      <c r="C97" s="11" t="s">
        <v>74</v>
      </c>
      <c r="D97" s="1" t="n">
        <v>0.36</v>
      </c>
      <c r="E97" s="1" t="n">
        <v>0.19</v>
      </c>
      <c r="F97" s="1" t="n">
        <v>0.19</v>
      </c>
      <c r="G97" s="1" t="n">
        <v>0</v>
      </c>
      <c r="H97" s="1" t="n">
        <v>15.8</v>
      </c>
      <c r="I97" s="1" t="n">
        <v>0.24</v>
      </c>
    </row>
    <row r="98" customFormat="false" ht="13.8" hidden="false" customHeight="false" outlineLevel="0" collapsed="false">
      <c r="A98" s="1" t="n">
        <f aca="false">nodes!A98</f>
        <v>910095</v>
      </c>
      <c r="B98" s="1" t="n">
        <f aca="false">nodes!A99</f>
        <v>138665</v>
      </c>
      <c r="C98" s="11" t="s">
        <v>74</v>
      </c>
      <c r="D98" s="1" t="n">
        <v>0.23</v>
      </c>
      <c r="E98" s="1" t="n">
        <v>0.24</v>
      </c>
      <c r="F98" s="1" t="n">
        <v>0.24</v>
      </c>
      <c r="G98" s="1" t="n">
        <v>0</v>
      </c>
      <c r="H98" s="1" t="n">
        <v>15.8</v>
      </c>
      <c r="I98" s="1" t="n">
        <v>0.15</v>
      </c>
    </row>
    <row r="99" customFormat="false" ht="13.8" hidden="false" customHeight="false" outlineLevel="0" collapsed="false">
      <c r="A99" s="1" t="n">
        <f aca="false">nodes!A98</f>
        <v>910095</v>
      </c>
      <c r="B99" s="1" t="n">
        <f aca="false">nodes!A100</f>
        <v>910097</v>
      </c>
      <c r="C99" s="11" t="s">
        <v>74</v>
      </c>
      <c r="D99" s="1" t="n">
        <v>0.16</v>
      </c>
      <c r="E99" s="1" t="n">
        <v>0.18</v>
      </c>
      <c r="F99" s="1" t="n">
        <v>0.18</v>
      </c>
      <c r="G99" s="1" t="n">
        <v>0</v>
      </c>
      <c r="H99" s="1" t="n">
        <v>15.8</v>
      </c>
      <c r="I99" s="1" t="n">
        <v>0.15</v>
      </c>
    </row>
    <row r="100" customFormat="false" ht="13.8" hidden="false" customHeight="false" outlineLevel="0" collapsed="false">
      <c r="A100" s="1" t="n">
        <f aca="false">nodes!A100</f>
        <v>910097</v>
      </c>
      <c r="B100" s="1" t="n">
        <f aca="false">nodes!A101</f>
        <v>900098</v>
      </c>
      <c r="C100" s="11" t="s">
        <v>74</v>
      </c>
      <c r="D100" s="1" t="n">
        <v>0.01</v>
      </c>
      <c r="E100" s="1" t="n">
        <v>0.01</v>
      </c>
      <c r="F100" s="1" t="n">
        <v>0.01</v>
      </c>
      <c r="G100" s="1" t="n">
        <v>0</v>
      </c>
      <c r="H100" s="1" t="n">
        <v>15.8</v>
      </c>
      <c r="I100" s="1" t="n">
        <v>0.15</v>
      </c>
    </row>
    <row r="101" customFormat="false" ht="23.85" hidden="false" customHeight="false" outlineLevel="0" collapsed="false">
      <c r="A101" s="1" t="n">
        <f aca="false">nodes!A100</f>
        <v>910097</v>
      </c>
      <c r="B101" s="1" t="n">
        <f aca="false">nodes!A102</f>
        <v>910099</v>
      </c>
      <c r="C101" s="5" t="s">
        <v>75</v>
      </c>
      <c r="D101" s="1" t="n">
        <v>0.22</v>
      </c>
      <c r="E101" s="1" t="n">
        <v>0.24</v>
      </c>
      <c r="F101" s="1" t="n">
        <v>0.24</v>
      </c>
      <c r="G101" s="1" t="n">
        <v>0</v>
      </c>
      <c r="H101" s="1" t="n">
        <v>15.8</v>
      </c>
      <c r="I101" s="1" t="n">
        <v>0.15</v>
      </c>
    </row>
    <row r="102" customFormat="false" ht="13.8" hidden="false" customHeight="false" outlineLevel="0" collapsed="false">
      <c r="A102" s="1" t="n">
        <f aca="false">nodes!A102</f>
        <v>910099</v>
      </c>
      <c r="B102" s="1" t="n">
        <f aca="false">nodes!A103</f>
        <v>900100</v>
      </c>
      <c r="C102" s="5" t="s">
        <v>76</v>
      </c>
      <c r="D102" s="1" t="n">
        <v>0.1</v>
      </c>
      <c r="E102" s="1" t="n">
        <v>0.06</v>
      </c>
      <c r="F102" s="1" t="n">
        <v>0.06</v>
      </c>
      <c r="G102" s="1" t="n">
        <v>0</v>
      </c>
      <c r="H102" s="1" t="n">
        <v>15.8</v>
      </c>
      <c r="I102" s="1" t="s">
        <v>45</v>
      </c>
    </row>
    <row r="103" customFormat="false" ht="23.85" hidden="false" customHeight="false" outlineLevel="0" collapsed="false">
      <c r="A103" s="1" t="n">
        <f aca="false">nodes!A102</f>
        <v>910099</v>
      </c>
      <c r="B103" s="1" t="n">
        <f aca="false">nodes!A104</f>
        <v>910101</v>
      </c>
      <c r="C103" s="5" t="s">
        <v>77</v>
      </c>
      <c r="D103" s="1" t="n">
        <v>1.13</v>
      </c>
      <c r="E103" s="1" t="n">
        <v>0.59</v>
      </c>
      <c r="F103" s="1" t="n">
        <v>0.59</v>
      </c>
      <c r="G103" s="1" t="n">
        <v>0</v>
      </c>
      <c r="H103" s="1" t="n">
        <v>15.8</v>
      </c>
      <c r="I103" s="1" t="n">
        <v>0.24</v>
      </c>
    </row>
    <row r="104" customFormat="false" ht="12.8" hidden="false" customHeight="false" outlineLevel="0" collapsed="false">
      <c r="A104" s="1" t="n">
        <f aca="false">nodes!A104</f>
        <v>910101</v>
      </c>
      <c r="B104" s="1" t="n">
        <f aca="false">nodes!A105</f>
        <v>900102</v>
      </c>
      <c r="C104" s="1" t="s">
        <v>78</v>
      </c>
      <c r="D104" s="1" t="n">
        <v>0.02</v>
      </c>
      <c r="E104" s="1" t="n">
        <v>0.02</v>
      </c>
      <c r="F104" s="1" t="n">
        <v>0.02</v>
      </c>
      <c r="G104" s="1" t="n">
        <v>0</v>
      </c>
      <c r="H104" s="1" t="n">
        <v>15.8</v>
      </c>
      <c r="I104" s="1" t="n">
        <v>0.15</v>
      </c>
    </row>
    <row r="105" customFormat="false" ht="12.8" hidden="false" customHeight="false" outlineLevel="0" collapsed="false">
      <c r="A105" s="1" t="n">
        <f aca="false">nodes!A104</f>
        <v>910101</v>
      </c>
      <c r="B105" s="1" t="n">
        <f aca="false">nodes!A106</f>
        <v>910103</v>
      </c>
      <c r="C105" s="1" t="s">
        <v>78</v>
      </c>
      <c r="D105" s="1" t="n">
        <v>0.83</v>
      </c>
      <c r="E105" s="1" t="n">
        <v>0.43</v>
      </c>
      <c r="F105" s="1" t="n">
        <v>0.43</v>
      </c>
      <c r="G105" s="1" t="n">
        <v>0</v>
      </c>
      <c r="H105" s="1" t="n">
        <v>15.8</v>
      </c>
      <c r="I105" s="1" t="n">
        <v>0.24</v>
      </c>
    </row>
    <row r="106" customFormat="false" ht="12.8" hidden="false" customHeight="false" outlineLevel="0" collapsed="false">
      <c r="A106" s="1" t="n">
        <f aca="false">nodes!A106</f>
        <v>910103</v>
      </c>
      <c r="B106" s="1" t="n">
        <f aca="false">nodes!A107</f>
        <v>900104</v>
      </c>
      <c r="C106" s="1" t="s">
        <v>79</v>
      </c>
      <c r="D106" s="1" t="n">
        <v>0.02</v>
      </c>
      <c r="E106" s="1" t="n">
        <v>0.01</v>
      </c>
      <c r="F106" s="1" t="n">
        <v>0.01</v>
      </c>
      <c r="G106" s="1" t="n">
        <v>0</v>
      </c>
      <c r="H106" s="1" t="n">
        <v>15.8</v>
      </c>
      <c r="I106" s="1" t="n">
        <v>0.24</v>
      </c>
    </row>
    <row r="107" customFormat="false" ht="12.8" hidden="false" customHeight="false" outlineLevel="0" collapsed="false">
      <c r="A107" s="1" t="n">
        <f aca="false">nodes!A106</f>
        <v>910103</v>
      </c>
      <c r="B107" s="1" t="n">
        <f aca="false">nodes!A108</f>
        <v>138564</v>
      </c>
      <c r="C107" s="1" t="s">
        <v>78</v>
      </c>
      <c r="D107" s="1" t="n">
        <v>0.97</v>
      </c>
      <c r="E107" s="1" t="n">
        <v>0.51</v>
      </c>
      <c r="F107" s="1" t="n">
        <v>0.51</v>
      </c>
      <c r="G107" s="1" t="n">
        <v>0</v>
      </c>
      <c r="H107" s="1" t="n">
        <v>15.8</v>
      </c>
      <c r="I107" s="1" t="n">
        <v>0.21</v>
      </c>
    </row>
    <row r="108" customFormat="false" ht="12.8" hidden="false" customHeight="false" outlineLevel="0" collapsed="false">
      <c r="A108" s="1" t="n">
        <f aca="false">nodes!A108</f>
        <v>138564</v>
      </c>
      <c r="B108" s="1" t="n">
        <f aca="false">nodes!A109</f>
        <v>910106</v>
      </c>
      <c r="C108" s="1" t="s">
        <v>80</v>
      </c>
      <c r="D108" s="1" t="n">
        <v>0.68</v>
      </c>
      <c r="E108" s="1" t="n">
        <v>0.18</v>
      </c>
      <c r="F108" s="1" t="n">
        <v>0.14</v>
      </c>
      <c r="G108" s="1" t="n">
        <v>0.12</v>
      </c>
      <c r="H108" s="1" t="n">
        <v>15</v>
      </c>
      <c r="I108" s="1" t="n">
        <v>0.35</v>
      </c>
    </row>
    <row r="109" customFormat="false" ht="12.8" hidden="false" customHeight="false" outlineLevel="0" collapsed="false">
      <c r="A109" s="1" t="n">
        <f aca="false">nodes!A109</f>
        <v>910106</v>
      </c>
      <c r="B109" s="1" t="n">
        <f aca="false">nodes!A110</f>
        <v>138666</v>
      </c>
      <c r="C109" s="1" t="s">
        <v>81</v>
      </c>
      <c r="D109" s="1" t="n">
        <v>0.02</v>
      </c>
      <c r="E109" s="1" t="n">
        <v>0.01</v>
      </c>
      <c r="F109" s="1" t="n">
        <v>0.01</v>
      </c>
      <c r="G109" s="1" t="n">
        <v>0</v>
      </c>
      <c r="H109" s="1" t="n">
        <v>15</v>
      </c>
      <c r="I109" s="1" t="n">
        <v>0.3</v>
      </c>
    </row>
    <row r="110" customFormat="false" ht="13.8" hidden="false" customHeight="false" outlineLevel="0" collapsed="false">
      <c r="A110" s="1" t="n">
        <f aca="false">nodes!A109</f>
        <v>910106</v>
      </c>
      <c r="B110" s="1" t="n">
        <f aca="false">nodes!A111</f>
        <v>900108</v>
      </c>
      <c r="C110" s="11" t="s">
        <v>80</v>
      </c>
      <c r="D110" s="1" t="n">
        <v>0.8</v>
      </c>
      <c r="E110" s="1" t="n">
        <v>0.42</v>
      </c>
      <c r="F110" s="1" t="n">
        <v>0.42</v>
      </c>
      <c r="G110" s="1" t="n">
        <v>0</v>
      </c>
      <c r="H110" s="1" t="n">
        <v>15.8</v>
      </c>
      <c r="I110" s="1" t="n">
        <v>0.24</v>
      </c>
    </row>
    <row r="111" customFormat="false" ht="13.8" hidden="false" customHeight="false" outlineLevel="0" collapsed="false">
      <c r="A111" s="1" t="n">
        <f aca="false">nodes!A109</f>
        <v>910106</v>
      </c>
      <c r="B111" s="1" t="n">
        <f aca="false">nodes!A112</f>
        <v>900109</v>
      </c>
      <c r="C111" s="11" t="s">
        <v>82</v>
      </c>
      <c r="D111" s="1" t="n">
        <v>0.19</v>
      </c>
      <c r="E111" s="1" t="n">
        <v>0.11</v>
      </c>
      <c r="F111" s="1" t="n">
        <v>0.11</v>
      </c>
      <c r="G111" s="1" t="n">
        <v>0</v>
      </c>
      <c r="H111" s="1" t="n">
        <v>15.8</v>
      </c>
      <c r="I111" s="1" t="n">
        <v>0.24</v>
      </c>
    </row>
    <row r="112" customFormat="false" ht="13.8" hidden="false" customHeight="false" outlineLevel="0" collapsed="false">
      <c r="A112" s="1" t="n">
        <f aca="false">nodes!A108</f>
        <v>138564</v>
      </c>
      <c r="B112" s="1" t="n">
        <f aca="false">nodes!A113</f>
        <v>138645</v>
      </c>
      <c r="C112" s="11" t="s">
        <v>83</v>
      </c>
      <c r="D112" s="1" t="n">
        <v>0.57</v>
      </c>
      <c r="E112" s="1" t="n">
        <v>0.31</v>
      </c>
      <c r="F112" s="1" t="n">
        <v>0.31</v>
      </c>
      <c r="G112" s="1" t="n">
        <v>0.06</v>
      </c>
      <c r="H112" s="1" t="n">
        <v>15</v>
      </c>
      <c r="I112" s="1" t="n">
        <v>0.15</v>
      </c>
    </row>
    <row r="113" customFormat="false" ht="13.8" hidden="false" customHeight="false" outlineLevel="0" collapsed="false">
      <c r="A113" s="1" t="n">
        <f aca="false">nodes!A113</f>
        <v>138645</v>
      </c>
      <c r="B113" s="1" t="n">
        <f aca="false">nodes!A114</f>
        <v>511028</v>
      </c>
      <c r="C113" s="11" t="s">
        <v>83</v>
      </c>
      <c r="D113" s="1" t="n">
        <v>0.57</v>
      </c>
      <c r="E113" s="1" t="n">
        <v>0.61</v>
      </c>
      <c r="F113" s="1" t="n">
        <v>0.61</v>
      </c>
      <c r="G113" s="1" t="n">
        <v>0</v>
      </c>
      <c r="H113" s="1" t="n">
        <v>15.8</v>
      </c>
      <c r="I113" s="1" t="n">
        <v>0.15</v>
      </c>
    </row>
    <row r="114" customFormat="false" ht="12.8" hidden="false" customHeight="false" outlineLevel="0" collapsed="false">
      <c r="A114" s="1" t="n">
        <f aca="false">nodes!A35</f>
        <v>226765</v>
      </c>
      <c r="B114" s="1" t="n">
        <f aca="false">nodes!A115</f>
        <v>226766</v>
      </c>
      <c r="C114" s="1" t="s">
        <v>84</v>
      </c>
      <c r="D114" s="1" t="n">
        <v>0.43</v>
      </c>
      <c r="E114" s="1" t="n">
        <v>0.12</v>
      </c>
      <c r="F114" s="1" t="n">
        <v>0.08</v>
      </c>
      <c r="G114" s="1" t="n">
        <v>0.08</v>
      </c>
      <c r="H114" s="1" t="n">
        <v>15</v>
      </c>
      <c r="I114" s="1" t="n">
        <v>0.36</v>
      </c>
    </row>
    <row r="115" customFormat="false" ht="12.8" hidden="false" customHeight="false" outlineLevel="0" collapsed="false">
      <c r="A115" s="1" t="n">
        <f aca="false">nodes!A115</f>
        <v>226766</v>
      </c>
      <c r="B115" s="1" t="n">
        <f aca="false">nodes!A116</f>
        <v>900113</v>
      </c>
      <c r="C115" s="1" t="s">
        <v>85</v>
      </c>
      <c r="D115" s="1" t="n">
        <v>0.12</v>
      </c>
      <c r="E115" s="1" t="n">
        <v>0.03</v>
      </c>
      <c r="F115" s="1" t="n">
        <v>0.02</v>
      </c>
      <c r="G115" s="1" t="n">
        <v>0.02</v>
      </c>
      <c r="H115" s="1" t="n">
        <v>15</v>
      </c>
      <c r="I115" s="1" t="n">
        <v>0.36</v>
      </c>
    </row>
    <row r="116" customFormat="false" ht="12.8" hidden="false" customHeight="false" outlineLevel="0" collapsed="false">
      <c r="A116" s="1" t="n">
        <f aca="false">nodes!A115</f>
        <v>226766</v>
      </c>
      <c r="B116" s="1" t="n">
        <f aca="false">nodes!A117</f>
        <v>138657</v>
      </c>
      <c r="C116" s="1" t="s">
        <v>86</v>
      </c>
      <c r="D116" s="1" t="n">
        <v>0.23</v>
      </c>
      <c r="E116" s="1" t="n">
        <v>0.08</v>
      </c>
      <c r="F116" s="1" t="n">
        <v>0.06</v>
      </c>
      <c r="G116" s="1" t="n">
        <v>0.04</v>
      </c>
      <c r="H116" s="1" t="n">
        <v>15</v>
      </c>
      <c r="I116" s="1" t="n">
        <v>0.3</v>
      </c>
    </row>
    <row r="117" customFormat="false" ht="12.8" hidden="false" customHeight="false" outlineLevel="0" collapsed="false">
      <c r="A117" s="1" t="n">
        <f aca="false">nodes!A117</f>
        <v>138657</v>
      </c>
      <c r="B117" s="1" t="n">
        <f aca="false">nodes!A118</f>
        <v>138655</v>
      </c>
      <c r="C117" s="1" t="s">
        <v>87</v>
      </c>
      <c r="D117" s="1" t="n">
        <v>0.3</v>
      </c>
      <c r="E117" s="1" t="n">
        <v>0.08</v>
      </c>
      <c r="F117" s="1" t="n">
        <v>0.06</v>
      </c>
      <c r="G117" s="1" t="n">
        <v>0.06</v>
      </c>
      <c r="H117" s="1" t="n">
        <v>15</v>
      </c>
      <c r="I117" s="1" t="n">
        <v>0.36</v>
      </c>
    </row>
    <row r="118" customFormat="false" ht="12.8" hidden="false" customHeight="false" outlineLevel="0" collapsed="false">
      <c r="A118" s="1" t="n">
        <f aca="false">nodes!A118</f>
        <v>138655</v>
      </c>
      <c r="B118" s="1" t="n">
        <f aca="false">nodes!A119</f>
        <v>138668</v>
      </c>
      <c r="C118" s="1" t="s">
        <v>88</v>
      </c>
      <c r="D118" s="1" t="n">
        <v>0.16</v>
      </c>
      <c r="E118" s="1" t="n">
        <v>0.04</v>
      </c>
      <c r="F118" s="1" t="n">
        <v>0.03</v>
      </c>
      <c r="G118" s="1" t="n">
        <v>0.03</v>
      </c>
      <c r="H118" s="1" t="n">
        <v>15</v>
      </c>
      <c r="I118" s="1" t="n">
        <v>0.36</v>
      </c>
    </row>
    <row r="119" customFormat="false" ht="12.8" hidden="false" customHeight="false" outlineLevel="0" collapsed="false">
      <c r="A119" s="1" t="n">
        <f aca="false">nodes!A119</f>
        <v>138668</v>
      </c>
      <c r="B119" s="1" t="n">
        <f aca="false">nodes!A120</f>
        <v>330844</v>
      </c>
      <c r="C119" s="1" t="s">
        <v>89</v>
      </c>
      <c r="D119" s="1" t="n">
        <v>0.42</v>
      </c>
      <c r="E119" s="1" t="n">
        <v>0.09</v>
      </c>
      <c r="F119" s="1" t="n">
        <v>0.05</v>
      </c>
      <c r="G119" s="1" t="n">
        <v>0.07</v>
      </c>
      <c r="H119" s="1" t="n">
        <v>15</v>
      </c>
      <c r="I119" s="1" t="n">
        <v>0.45</v>
      </c>
    </row>
    <row r="120" customFormat="false" ht="13.8" hidden="false" customHeight="false" outlineLevel="0" collapsed="false">
      <c r="A120" s="1" t="n">
        <f aca="false">nodes!A119</f>
        <v>138668</v>
      </c>
      <c r="B120" s="1" t="n">
        <f aca="false">nodes!A121</f>
        <v>138653</v>
      </c>
      <c r="C120" s="11" t="s">
        <v>89</v>
      </c>
      <c r="D120" s="1" t="n">
        <v>0.25</v>
      </c>
      <c r="E120" s="1" t="n">
        <v>0.07</v>
      </c>
      <c r="F120" s="1" t="n">
        <v>0.05</v>
      </c>
      <c r="G120" s="1" t="n">
        <v>0.05</v>
      </c>
      <c r="H120" s="1" t="n">
        <v>15</v>
      </c>
      <c r="I120" s="1" t="n">
        <v>0.36</v>
      </c>
    </row>
    <row r="121" customFormat="false" ht="13.8" hidden="false" customHeight="false" outlineLevel="0" collapsed="false">
      <c r="A121" s="1" t="n">
        <f aca="false">nodes!A121</f>
        <v>138653</v>
      </c>
      <c r="B121" s="1" t="n">
        <f aca="false">nodes!A122</f>
        <v>138654</v>
      </c>
      <c r="C121" s="11" t="s">
        <v>90</v>
      </c>
      <c r="D121" s="1" t="n">
        <v>0.2</v>
      </c>
      <c r="E121" s="1" t="n">
        <v>0.05</v>
      </c>
      <c r="F121" s="1" t="n">
        <v>0.04</v>
      </c>
      <c r="G121" s="1" t="n">
        <v>0.04</v>
      </c>
      <c r="H121" s="1" t="n">
        <v>15</v>
      </c>
      <c r="I121" s="1" t="n">
        <v>0.36</v>
      </c>
    </row>
    <row r="122" customFormat="false" ht="12.8" hidden="false" customHeight="false" outlineLevel="0" collapsed="false">
      <c r="A122" s="1" t="n">
        <f aca="false">nodes!A122</f>
        <v>138654</v>
      </c>
      <c r="B122" s="1" t="n">
        <f aca="false">nodes!A123</f>
        <v>910120</v>
      </c>
      <c r="C122" s="1" t="s">
        <v>91</v>
      </c>
      <c r="D122" s="1" t="n">
        <v>0.19</v>
      </c>
      <c r="E122" s="1" t="n">
        <v>0.09</v>
      </c>
      <c r="F122" s="1" t="n">
        <v>0.09</v>
      </c>
      <c r="G122" s="1" t="n">
        <v>0</v>
      </c>
      <c r="H122" s="1" t="n">
        <v>15</v>
      </c>
      <c r="I122" s="1" t="n">
        <v>0.24</v>
      </c>
    </row>
    <row r="123" customFormat="false" ht="12.8" hidden="false" customHeight="false" outlineLevel="0" collapsed="false">
      <c r="A123" s="1" t="n">
        <f aca="false">nodes!A123</f>
        <v>910120</v>
      </c>
      <c r="B123" s="1" t="n">
        <f aca="false">nodes!A124</f>
        <v>910121</v>
      </c>
      <c r="C123" s="1" t="s">
        <v>92</v>
      </c>
      <c r="D123" s="1" t="n">
        <v>0.03</v>
      </c>
      <c r="E123" s="1" t="n">
        <v>0.03</v>
      </c>
      <c r="F123" s="1" t="n">
        <v>0.03</v>
      </c>
      <c r="G123" s="1" t="n">
        <v>0</v>
      </c>
      <c r="H123" s="1" t="n">
        <v>15</v>
      </c>
      <c r="I123" s="1" t="n">
        <v>0.15</v>
      </c>
    </row>
    <row r="124" customFormat="false" ht="12.8" hidden="false" customHeight="false" outlineLevel="0" collapsed="false">
      <c r="A124" s="1" t="n">
        <f aca="false">nodes!A124</f>
        <v>910121</v>
      </c>
      <c r="B124" s="1" t="n">
        <f aca="false">nodes!A125</f>
        <v>900122</v>
      </c>
      <c r="C124" s="1" t="s">
        <v>91</v>
      </c>
      <c r="D124" s="1" t="n">
        <v>0.16</v>
      </c>
      <c r="E124" s="1" t="n">
        <v>0.08</v>
      </c>
      <c r="F124" s="1" t="n">
        <v>0.08</v>
      </c>
      <c r="G124" s="1" t="n">
        <v>0.03</v>
      </c>
      <c r="H124" s="1" t="n">
        <v>15</v>
      </c>
      <c r="I124" s="1" t="n">
        <v>0.15</v>
      </c>
    </row>
    <row r="125" customFormat="false" ht="12.8" hidden="false" customHeight="false" outlineLevel="0" collapsed="false">
      <c r="A125" s="1" t="n">
        <f aca="false">nodes!A125</f>
        <v>900122</v>
      </c>
      <c r="B125" s="1" t="n">
        <f aca="false">nodes!A126</f>
        <v>138663</v>
      </c>
      <c r="C125" s="1" t="s">
        <v>93</v>
      </c>
      <c r="D125" s="1" t="n">
        <v>0.07</v>
      </c>
      <c r="E125" s="1" t="n">
        <v>0.08</v>
      </c>
      <c r="F125" s="1" t="n">
        <v>0.08</v>
      </c>
      <c r="G125" s="1" t="n">
        <v>0</v>
      </c>
      <c r="H125" s="1" t="n">
        <v>15.8</v>
      </c>
      <c r="I125" s="1" t="n">
        <v>0.15</v>
      </c>
    </row>
    <row r="126" customFormat="false" ht="12.8" hidden="false" customHeight="false" outlineLevel="0" collapsed="false">
      <c r="A126" s="1" t="n">
        <f aca="false">nodes!A126</f>
        <v>138663</v>
      </c>
      <c r="B126" s="1" t="n">
        <f aca="false">nodes!A127</f>
        <v>391177</v>
      </c>
      <c r="C126" s="1" t="s">
        <v>94</v>
      </c>
      <c r="D126" s="1" t="n">
        <v>0.27</v>
      </c>
      <c r="E126" s="1" t="n">
        <v>0.1</v>
      </c>
      <c r="F126" s="1" t="n">
        <v>0.08</v>
      </c>
      <c r="G126" s="1" t="n">
        <v>0.05</v>
      </c>
      <c r="H126" s="1" t="s">
        <v>24</v>
      </c>
      <c r="I126" s="1" t="n">
        <v>0.15</v>
      </c>
    </row>
    <row r="127" customFormat="false" ht="12.8" hidden="false" customHeight="false" outlineLevel="0" collapsed="false">
      <c r="A127" s="1" t="n">
        <f aca="false">nodes!A123</f>
        <v>910120</v>
      </c>
      <c r="B127" s="1" t="n">
        <f aca="false">nodes!A128</f>
        <v>226767</v>
      </c>
      <c r="C127" s="1" t="s">
        <v>91</v>
      </c>
      <c r="D127" s="1" t="n">
        <v>0.14</v>
      </c>
      <c r="E127" s="1" t="n">
        <v>0.15</v>
      </c>
      <c r="F127" s="1" t="n">
        <v>0.15</v>
      </c>
      <c r="G127" s="1" t="n">
        <v>0</v>
      </c>
      <c r="H127" s="1" t="n">
        <v>15.8</v>
      </c>
      <c r="I127" s="1" t="n">
        <v>0.15</v>
      </c>
    </row>
    <row r="128" customFormat="false" ht="12.8" hidden="false" customHeight="false" outlineLevel="0" collapsed="false">
      <c r="A128" s="1" t="n">
        <f aca="false">nodes!A123</f>
        <v>910120</v>
      </c>
      <c r="B128" s="1" t="n">
        <f aca="false">nodes!A129</f>
        <v>226764</v>
      </c>
      <c r="C128" s="1" t="s">
        <v>91</v>
      </c>
      <c r="D128" s="1" t="n">
        <v>0.7</v>
      </c>
      <c r="E128" s="1" t="n">
        <v>0.36</v>
      </c>
      <c r="F128" s="1" t="n">
        <v>0.36</v>
      </c>
      <c r="G128" s="1" t="n">
        <v>0</v>
      </c>
      <c r="H128" s="1" t="n">
        <v>15.8</v>
      </c>
      <c r="I128" s="1" t="n">
        <v>0.24</v>
      </c>
    </row>
    <row r="129" customFormat="false" ht="13.8" hidden="false" customHeight="false" outlineLevel="0" collapsed="false">
      <c r="A129" s="1" t="n">
        <f aca="false">nodes!A129</f>
        <v>226764</v>
      </c>
      <c r="B129" s="1" t="n">
        <f aca="false">nodes!A130</f>
        <v>454941</v>
      </c>
      <c r="C129" s="11" t="s">
        <v>95</v>
      </c>
      <c r="D129" s="1" t="n">
        <v>0.42</v>
      </c>
      <c r="E129" s="1" t="n">
        <v>0.41</v>
      </c>
      <c r="F129" s="1" t="n">
        <v>0.41</v>
      </c>
      <c r="G129" s="1" t="n">
        <v>0</v>
      </c>
      <c r="H129" s="1" t="n">
        <v>15.8</v>
      </c>
      <c r="I129" s="1" t="s">
        <v>45</v>
      </c>
    </row>
    <row r="130" customFormat="false" ht="12.8" hidden="false" customHeight="false" outlineLevel="0" collapsed="false">
      <c r="A130" s="1" t="n">
        <f aca="false">nodes!A129</f>
        <v>226764</v>
      </c>
      <c r="B130" s="1" t="n">
        <f aca="false">nodes!A131</f>
        <v>410410</v>
      </c>
      <c r="C130" s="1" t="s">
        <v>96</v>
      </c>
      <c r="D130" s="1" t="n">
        <v>0.27</v>
      </c>
      <c r="E130" s="1" t="n">
        <v>0.07</v>
      </c>
      <c r="F130" s="1" t="n">
        <v>0.06</v>
      </c>
      <c r="G130" s="1" t="n">
        <v>0.05</v>
      </c>
      <c r="H130" s="1" t="n">
        <v>15</v>
      </c>
      <c r="I130" s="1" t="n">
        <v>0.35</v>
      </c>
    </row>
    <row r="131" customFormat="false" ht="12.8" hidden="false" customHeight="false" outlineLevel="0" collapsed="false">
      <c r="A131" s="1" t="n">
        <f aca="false">nodes!A117</f>
        <v>138657</v>
      </c>
      <c r="B131" s="1" t="n">
        <f aca="false">nodes!A132</f>
        <v>138658</v>
      </c>
      <c r="C131" s="1" t="s">
        <v>97</v>
      </c>
      <c r="D131" s="1" t="n">
        <v>0.31</v>
      </c>
      <c r="E131" s="1" t="n">
        <v>0.08</v>
      </c>
      <c r="F131" s="1" t="n">
        <v>0.06</v>
      </c>
      <c r="G131" s="1" t="n">
        <v>0.06</v>
      </c>
      <c r="H131" s="1" t="n">
        <v>15</v>
      </c>
      <c r="I131" s="1" t="n">
        <v>0.36</v>
      </c>
    </row>
    <row r="132" customFormat="false" ht="12.8" hidden="false" customHeight="false" outlineLevel="0" collapsed="false">
      <c r="A132" s="1" t="n">
        <f aca="false">nodes!A132</f>
        <v>138658</v>
      </c>
      <c r="B132" s="1" t="n">
        <f aca="false">nodes!A133</f>
        <v>900130</v>
      </c>
      <c r="C132" s="1" t="s">
        <v>98</v>
      </c>
      <c r="D132" s="1" t="n">
        <v>0.34</v>
      </c>
      <c r="E132" s="1" t="n">
        <v>0.09</v>
      </c>
      <c r="F132" s="1" t="n">
        <v>0.07</v>
      </c>
      <c r="G132" s="1" t="n">
        <v>0.06</v>
      </c>
      <c r="H132" s="1" t="n">
        <v>15</v>
      </c>
      <c r="I132" s="1" t="n">
        <v>0.36</v>
      </c>
    </row>
    <row r="133" customFormat="false" ht="13.8" hidden="false" customHeight="false" outlineLevel="0" collapsed="false">
      <c r="A133" s="1" t="n">
        <f aca="false">nodes!A35</f>
        <v>226765</v>
      </c>
      <c r="B133" s="1" t="n">
        <f aca="false">nodes!A134</f>
        <v>910131</v>
      </c>
      <c r="C133" s="11" t="s">
        <v>99</v>
      </c>
      <c r="D133" s="1" t="n">
        <v>3.89</v>
      </c>
      <c r="E133" s="1" t="n">
        <v>1.27</v>
      </c>
      <c r="F133" s="1" t="n">
        <v>1.27</v>
      </c>
      <c r="G133" s="1" t="n">
        <v>0</v>
      </c>
      <c r="H133" s="1" t="n">
        <v>15.8</v>
      </c>
      <c r="I133" s="1" t="n">
        <v>0.31</v>
      </c>
    </row>
    <row r="134" customFormat="false" ht="24.6" hidden="false" customHeight="false" outlineLevel="0" collapsed="false">
      <c r="A134" s="1" t="n">
        <f aca="false">nodes!A134</f>
        <v>910131</v>
      </c>
      <c r="B134" s="1" t="n">
        <f aca="false">nodes!A135</f>
        <v>910132</v>
      </c>
      <c r="C134" s="7" t="s">
        <v>100</v>
      </c>
      <c r="D134" s="1" t="n">
        <v>1.37</v>
      </c>
      <c r="E134" s="1" t="n">
        <v>1.17</v>
      </c>
      <c r="F134" s="1" t="n">
        <v>1.17</v>
      </c>
      <c r="G134" s="1" t="n">
        <v>0</v>
      </c>
      <c r="H134" s="1" t="n">
        <v>15.8</v>
      </c>
      <c r="I134" s="1" t="s">
        <v>45</v>
      </c>
    </row>
    <row r="135" customFormat="false" ht="13.8" hidden="false" customHeight="false" outlineLevel="0" collapsed="false">
      <c r="A135" s="1" t="n">
        <f aca="false">nodes!A135</f>
        <v>910132</v>
      </c>
      <c r="B135" s="1" t="n">
        <f aca="false">nodes!A136</f>
        <v>138569</v>
      </c>
      <c r="C135" s="11" t="s">
        <v>101</v>
      </c>
      <c r="D135" s="1" t="n">
        <v>1.18</v>
      </c>
      <c r="E135" s="1" t="n">
        <v>1.26</v>
      </c>
      <c r="F135" s="1" t="n">
        <v>1.26</v>
      </c>
      <c r="G135" s="1" t="n">
        <v>0</v>
      </c>
      <c r="H135" s="1" t="n">
        <v>15.8</v>
      </c>
      <c r="I135" s="1" t="n">
        <v>0.15</v>
      </c>
    </row>
    <row r="136" customFormat="false" ht="13.8" hidden="false" customHeight="false" outlineLevel="0" collapsed="false">
      <c r="A136" s="1" t="n">
        <f aca="false">nodes!A135</f>
        <v>910132</v>
      </c>
      <c r="B136" s="1" t="n">
        <f aca="false">nodes!A137</f>
        <v>910134</v>
      </c>
      <c r="C136" s="11" t="s">
        <v>101</v>
      </c>
      <c r="D136" s="1" t="n">
        <v>1.47</v>
      </c>
      <c r="E136" s="1" t="n">
        <v>1.58</v>
      </c>
      <c r="F136" s="1" t="n">
        <v>1.58</v>
      </c>
      <c r="G136" s="1" t="n">
        <v>0</v>
      </c>
      <c r="H136" s="1" t="n">
        <v>15.8</v>
      </c>
      <c r="I136" s="1" t="n">
        <v>0.15</v>
      </c>
    </row>
    <row r="137" customFormat="false" ht="12.8" hidden="false" customHeight="false" outlineLevel="0" collapsed="false">
      <c r="A137" s="1" t="n">
        <f aca="false">nodes!A137</f>
        <v>910134</v>
      </c>
      <c r="B137" s="1" t="n">
        <f aca="false">nodes!A138</f>
        <v>900135</v>
      </c>
      <c r="C137" s="1" t="s">
        <v>102</v>
      </c>
      <c r="D137" s="1" t="n">
        <v>0.02</v>
      </c>
      <c r="E137" s="1" t="n">
        <v>0.02</v>
      </c>
      <c r="F137" s="1" t="n">
        <v>0.02</v>
      </c>
      <c r="G137" s="1" t="n">
        <v>0</v>
      </c>
      <c r="H137" s="1" t="n">
        <v>15.8</v>
      </c>
      <c r="I137" s="1" t="n">
        <v>0.15</v>
      </c>
    </row>
    <row r="138" customFormat="false" ht="12.8" hidden="false" customHeight="false" outlineLevel="0" collapsed="false">
      <c r="A138" s="1" t="n">
        <f aca="false">nodes!A137</f>
        <v>910134</v>
      </c>
      <c r="B138" s="1" t="n">
        <f aca="false">nodes!A139</f>
        <v>900136</v>
      </c>
      <c r="C138" s="1" t="s">
        <v>103</v>
      </c>
      <c r="D138" s="1" t="n">
        <v>0.09</v>
      </c>
      <c r="E138" s="1" t="n">
        <v>0.1</v>
      </c>
      <c r="F138" s="1" t="n">
        <v>0.1</v>
      </c>
      <c r="G138" s="1" t="n">
        <v>0</v>
      </c>
      <c r="H138" s="1" t="n">
        <v>15.8</v>
      </c>
      <c r="I138" s="1" t="n">
        <v>0.15</v>
      </c>
    </row>
    <row r="139" customFormat="false" ht="13.8" hidden="false" customHeight="false" outlineLevel="0" collapsed="false">
      <c r="A139" s="1" t="n">
        <f aca="false">nodes!A134</f>
        <v>910131</v>
      </c>
      <c r="B139" s="1" t="n">
        <f aca="false">nodes!A140</f>
        <v>900137</v>
      </c>
      <c r="C139" s="11" t="s">
        <v>99</v>
      </c>
      <c r="D139" s="1" t="n">
        <v>4.78</v>
      </c>
      <c r="E139" s="1" t="n">
        <v>1.57</v>
      </c>
      <c r="F139" s="1" t="n">
        <v>1.57</v>
      </c>
      <c r="G139" s="1" t="n">
        <v>0</v>
      </c>
      <c r="H139" s="1" t="n">
        <v>15.8</v>
      </c>
      <c r="I139" s="1" t="n">
        <v>0.31</v>
      </c>
    </row>
    <row r="140" customFormat="false" ht="13.8" hidden="false" customHeight="false" outlineLevel="0" collapsed="false">
      <c r="A140" s="1" t="n">
        <f aca="false">nodes!A140</f>
        <v>900137</v>
      </c>
      <c r="B140" s="1" t="n">
        <f aca="false">nodes!A141</f>
        <v>910138</v>
      </c>
      <c r="C140" s="11" t="s">
        <v>104</v>
      </c>
      <c r="D140" s="1" t="n">
        <v>1.04</v>
      </c>
      <c r="E140" s="1" t="n">
        <v>0.54</v>
      </c>
      <c r="F140" s="1" t="n">
        <v>0.54</v>
      </c>
      <c r="G140" s="1" t="n">
        <v>0</v>
      </c>
      <c r="H140" s="1" t="n">
        <v>15.8</v>
      </c>
      <c r="I140" s="1" t="n">
        <v>0.24</v>
      </c>
    </row>
    <row r="141" customFormat="false" ht="13.8" hidden="false" customHeight="false" outlineLevel="0" collapsed="false">
      <c r="A141" s="1" t="n">
        <f aca="false">nodes!A141</f>
        <v>910138</v>
      </c>
      <c r="B141" s="1" t="n">
        <f aca="false">nodes!A142</f>
        <v>900139</v>
      </c>
      <c r="C141" s="11" t="s">
        <v>105</v>
      </c>
      <c r="D141" s="1" t="n">
        <v>0.1</v>
      </c>
      <c r="E141" s="1" t="n">
        <v>0.1</v>
      </c>
      <c r="F141" s="1" t="n">
        <v>0.1</v>
      </c>
      <c r="G141" s="1" t="n">
        <v>0</v>
      </c>
      <c r="H141" s="1" t="n">
        <v>15.8</v>
      </c>
      <c r="I141" s="1" t="n">
        <v>0.15</v>
      </c>
    </row>
    <row r="142" customFormat="false" ht="13.8" hidden="false" customHeight="false" outlineLevel="0" collapsed="false">
      <c r="A142" s="1" t="n">
        <f aca="false">nodes!A141</f>
        <v>910138</v>
      </c>
      <c r="B142" s="1" t="n">
        <f aca="false">nodes!A143</f>
        <v>910140</v>
      </c>
      <c r="C142" s="11" t="s">
        <v>104</v>
      </c>
      <c r="D142" s="1" t="n">
        <v>1.47</v>
      </c>
      <c r="E142" s="1" t="n">
        <v>0.77</v>
      </c>
      <c r="F142" s="1" t="n">
        <v>0.77</v>
      </c>
      <c r="G142" s="1" t="n">
        <v>0</v>
      </c>
      <c r="H142" s="1" t="n">
        <v>15.8</v>
      </c>
      <c r="I142" s="1" t="n">
        <v>0.24</v>
      </c>
    </row>
    <row r="143" customFormat="false" ht="13.8" hidden="false" customHeight="false" outlineLevel="0" collapsed="false">
      <c r="A143" s="1" t="n">
        <f aca="false">nodes!A143</f>
        <v>910140</v>
      </c>
      <c r="B143" s="1" t="n">
        <f aca="false">nodes!A144</f>
        <v>138664</v>
      </c>
      <c r="C143" s="11" t="s">
        <v>105</v>
      </c>
      <c r="D143" s="1" t="n">
        <v>0.15</v>
      </c>
      <c r="E143" s="1" t="n">
        <v>0.16</v>
      </c>
      <c r="F143" s="1" t="n">
        <v>0.16</v>
      </c>
      <c r="G143" s="1" t="n">
        <v>0</v>
      </c>
      <c r="H143" s="1" t="n">
        <v>15.8</v>
      </c>
      <c r="I143" s="1" t="n">
        <v>0.15</v>
      </c>
    </row>
    <row r="144" customFormat="false" ht="13.8" hidden="false" customHeight="false" outlineLevel="0" collapsed="false">
      <c r="A144" s="1" t="n">
        <f aca="false">nodes!A143</f>
        <v>910140</v>
      </c>
      <c r="B144" s="1" t="n">
        <f aca="false">nodes!A145</f>
        <v>910142</v>
      </c>
      <c r="C144" s="11" t="s">
        <v>104</v>
      </c>
      <c r="D144" s="1" t="n">
        <v>0.87</v>
      </c>
      <c r="E144" s="1" t="n">
        <v>0.45</v>
      </c>
      <c r="F144" s="1" t="n">
        <v>0.45</v>
      </c>
      <c r="G144" s="1" t="n">
        <v>0</v>
      </c>
      <c r="H144" s="1" t="n">
        <v>15.8</v>
      </c>
      <c r="I144" s="1" t="n">
        <v>0.24</v>
      </c>
    </row>
    <row r="145" customFormat="false" ht="13.8" hidden="false" customHeight="false" outlineLevel="0" collapsed="false">
      <c r="A145" s="1" t="n">
        <f aca="false">nodes!A145</f>
        <v>910142</v>
      </c>
      <c r="B145" s="1" t="n">
        <f aca="false">nodes!A146</f>
        <v>138565</v>
      </c>
      <c r="C145" s="11" t="s">
        <v>106</v>
      </c>
      <c r="D145" s="1" t="n">
        <v>0.05</v>
      </c>
      <c r="E145" s="1" t="n">
        <v>0.05</v>
      </c>
      <c r="F145" s="1" t="n">
        <v>0.05</v>
      </c>
      <c r="G145" s="1" t="n">
        <v>0</v>
      </c>
      <c r="H145" s="1" t="n">
        <v>15.8</v>
      </c>
      <c r="I145" s="1" t="n">
        <v>0.15</v>
      </c>
    </row>
    <row r="146" customFormat="false" ht="13.8" hidden="false" customHeight="false" outlineLevel="0" collapsed="false">
      <c r="A146" s="1" t="n">
        <f aca="false">nodes!A146</f>
        <v>138565</v>
      </c>
      <c r="B146" s="1" t="n">
        <f aca="false">nodes!A147</f>
        <v>360143</v>
      </c>
      <c r="C146" s="11" t="s">
        <v>107</v>
      </c>
      <c r="D146" s="1" t="n">
        <v>0.26</v>
      </c>
      <c r="E146" s="1" t="n">
        <v>0.28</v>
      </c>
      <c r="F146" s="1" t="n">
        <v>0.28</v>
      </c>
      <c r="G146" s="1" t="n">
        <v>0</v>
      </c>
      <c r="H146" s="1" t="n">
        <v>15.8</v>
      </c>
      <c r="I146" s="1" t="n">
        <v>0.15</v>
      </c>
    </row>
    <row r="147" customFormat="false" ht="13.8" hidden="false" customHeight="false" outlineLevel="0" collapsed="false">
      <c r="A147" s="1" t="n">
        <f aca="false">nodes!A145</f>
        <v>910142</v>
      </c>
      <c r="B147" s="1" t="n">
        <f aca="false">nodes!A148</f>
        <v>910145</v>
      </c>
      <c r="C147" s="11" t="s">
        <v>104</v>
      </c>
      <c r="D147" s="1" t="n">
        <v>3.78</v>
      </c>
      <c r="E147" s="1" t="n">
        <v>1.97</v>
      </c>
      <c r="F147" s="1" t="n">
        <v>1.97</v>
      </c>
      <c r="G147" s="1" t="n">
        <v>0</v>
      </c>
      <c r="H147" s="1" t="n">
        <v>15.8</v>
      </c>
      <c r="I147" s="1" t="n">
        <v>0.24</v>
      </c>
    </row>
    <row r="148" customFormat="false" ht="12.8" hidden="false" customHeight="false" outlineLevel="0" collapsed="false">
      <c r="A148" s="1" t="n">
        <f aca="false">nodes!A148</f>
        <v>910145</v>
      </c>
      <c r="B148" s="1" t="n">
        <f aca="false">nodes!A149</f>
        <v>900146</v>
      </c>
      <c r="C148" s="1" t="s">
        <v>108</v>
      </c>
      <c r="D148" s="1" t="n">
        <v>0.03</v>
      </c>
      <c r="E148" s="1" t="n">
        <v>0.03</v>
      </c>
      <c r="F148" s="1" t="n">
        <v>0.03</v>
      </c>
      <c r="G148" s="1" t="n">
        <v>0</v>
      </c>
      <c r="H148" s="1" t="n">
        <v>15.8</v>
      </c>
      <c r="I148" s="1" t="n">
        <v>0.15</v>
      </c>
    </row>
    <row r="149" customFormat="false" ht="12.8" hidden="false" customHeight="false" outlineLevel="0" collapsed="false">
      <c r="A149" s="1" t="n">
        <f aca="false">nodes!A148</f>
        <v>910145</v>
      </c>
      <c r="B149" s="1" t="n">
        <f aca="false">nodes!A150</f>
        <v>910147</v>
      </c>
      <c r="C149" s="1" t="s">
        <v>109</v>
      </c>
      <c r="D149" s="1" t="n">
        <v>0.16</v>
      </c>
      <c r="E149" s="1" t="n">
        <v>0.08</v>
      </c>
      <c r="F149" s="1" t="n">
        <v>0.08</v>
      </c>
      <c r="G149" s="1" t="n">
        <v>0</v>
      </c>
      <c r="H149" s="1" t="n">
        <v>15.8</v>
      </c>
      <c r="I149" s="1" t="n">
        <v>0.24</v>
      </c>
    </row>
    <row r="150" customFormat="false" ht="13.25" hidden="false" customHeight="false" outlineLevel="0" collapsed="false">
      <c r="A150" s="1" t="n">
        <f aca="false">nodes!A150</f>
        <v>910147</v>
      </c>
      <c r="B150" s="1" t="n">
        <f aca="false">nodes!A151</f>
        <v>910148</v>
      </c>
      <c r="C150" s="1" t="s">
        <v>110</v>
      </c>
      <c r="D150" s="1" t="n">
        <v>0.47</v>
      </c>
      <c r="E150" s="1" t="n">
        <v>0.51</v>
      </c>
      <c r="F150" s="1" t="n">
        <v>0.51</v>
      </c>
      <c r="G150" s="1" t="n">
        <v>0</v>
      </c>
      <c r="H150" s="1" t="n">
        <v>15.8</v>
      </c>
      <c r="I150" s="1" t="n">
        <v>0.15</v>
      </c>
    </row>
    <row r="151" customFormat="false" ht="13.8" hidden="false" customHeight="false" outlineLevel="0" collapsed="false">
      <c r="A151" s="1" t="n">
        <f aca="false">nodes!A151</f>
        <v>910148</v>
      </c>
      <c r="B151" s="1" t="n">
        <f aca="false">nodes!A152</f>
        <v>900149</v>
      </c>
      <c r="C151" s="11" t="s">
        <v>111</v>
      </c>
      <c r="D151" s="1" t="n">
        <v>0.48</v>
      </c>
      <c r="E151" s="1" t="n">
        <v>0.52</v>
      </c>
      <c r="F151" s="1" t="n">
        <v>0.52</v>
      </c>
      <c r="G151" s="1" t="n">
        <v>0</v>
      </c>
      <c r="H151" s="1" t="n">
        <v>15.8</v>
      </c>
      <c r="I151" s="1" t="n">
        <v>0.15</v>
      </c>
    </row>
    <row r="152" customFormat="false" ht="13.8" hidden="false" customHeight="false" outlineLevel="0" collapsed="false">
      <c r="A152" s="1" t="n">
        <f aca="false">nodes!A151</f>
        <v>910148</v>
      </c>
      <c r="B152" s="1" t="n">
        <f aca="false">nodes!A153</f>
        <v>900150</v>
      </c>
      <c r="C152" s="11" t="s">
        <v>111</v>
      </c>
      <c r="D152" s="1" t="n">
        <v>1.5</v>
      </c>
      <c r="E152" s="1" t="n">
        <v>1.62</v>
      </c>
      <c r="F152" s="1" t="n">
        <v>1.62</v>
      </c>
      <c r="G152" s="1" t="n">
        <v>0</v>
      </c>
      <c r="H152" s="1" t="n">
        <v>15.8</v>
      </c>
      <c r="I152" s="1" t="n">
        <v>0.15</v>
      </c>
    </row>
    <row r="153" customFormat="false" ht="13.8" hidden="false" customHeight="false" outlineLevel="0" collapsed="false">
      <c r="A153" s="1" t="n">
        <f aca="false">nodes!A150</f>
        <v>910147</v>
      </c>
      <c r="B153" s="1" t="n">
        <f aca="false">nodes!A154</f>
        <v>900151</v>
      </c>
      <c r="C153" s="11" t="s">
        <v>104</v>
      </c>
      <c r="D153" s="1" t="n">
        <v>0.71</v>
      </c>
      <c r="E153" s="1" t="n">
        <v>0.37</v>
      </c>
      <c r="F153" s="1" t="n">
        <v>0.37</v>
      </c>
      <c r="G153" s="1" t="n">
        <v>0</v>
      </c>
      <c r="H153" s="1" t="n">
        <v>15.8</v>
      </c>
      <c r="I153" s="1" t="n">
        <v>0.24</v>
      </c>
    </row>
    <row r="154" customFormat="false" ht="13.8" hidden="false" customHeight="false" outlineLevel="0" collapsed="false">
      <c r="A154" s="1" t="n">
        <f aca="false">nodes!A154</f>
        <v>900151</v>
      </c>
      <c r="B154" s="1" t="n">
        <f aca="false">nodes!A155</f>
        <v>138640</v>
      </c>
      <c r="C154" s="11" t="s">
        <v>112</v>
      </c>
      <c r="D154" s="1" t="n">
        <v>0.71</v>
      </c>
      <c r="E154" s="1" t="n">
        <v>0.77</v>
      </c>
      <c r="F154" s="1" t="n">
        <v>0.77</v>
      </c>
      <c r="G154" s="1" t="n">
        <v>0</v>
      </c>
      <c r="H154" s="1" t="n">
        <v>15.8</v>
      </c>
      <c r="I154" s="1" t="n">
        <v>0.15</v>
      </c>
    </row>
    <row r="155" customFormat="false" ht="13.8" hidden="false" customHeight="false" outlineLevel="0" collapsed="false">
      <c r="A155" s="1" t="n">
        <f aca="false">nodes!A154</f>
        <v>900151</v>
      </c>
      <c r="B155" s="1" t="n">
        <f aca="false">nodes!A156</f>
        <v>910153</v>
      </c>
      <c r="C155" s="11" t="s">
        <v>113</v>
      </c>
      <c r="D155" s="1" t="n">
        <v>0.65</v>
      </c>
      <c r="E155" s="1" t="n">
        <v>0.7</v>
      </c>
      <c r="F155" s="1" t="n">
        <v>0.7</v>
      </c>
      <c r="G155" s="1" t="n">
        <v>0</v>
      </c>
      <c r="H155" s="1" t="n">
        <v>15.8</v>
      </c>
      <c r="I155" s="1" t="n">
        <v>0.15</v>
      </c>
    </row>
    <row r="156" customFormat="false" ht="12.8" hidden="false" customHeight="false" outlineLevel="0" collapsed="false">
      <c r="A156" s="1" t="n">
        <f aca="false">nodes!A156</f>
        <v>910153</v>
      </c>
      <c r="B156" s="1" t="n">
        <f aca="false">nodes!A157</f>
        <v>900154</v>
      </c>
      <c r="C156" s="1" t="s">
        <v>114</v>
      </c>
      <c r="D156" s="1" t="n">
        <v>0.02</v>
      </c>
      <c r="E156" s="1" t="n">
        <v>0.02</v>
      </c>
      <c r="F156" s="1" t="n">
        <v>0.02</v>
      </c>
      <c r="G156" s="1" t="n">
        <v>0</v>
      </c>
      <c r="H156" s="1" t="n">
        <v>15.8</v>
      </c>
      <c r="I156" s="1" t="n">
        <v>0.15</v>
      </c>
    </row>
    <row r="157" customFormat="false" ht="13.8" hidden="false" customHeight="false" outlineLevel="0" collapsed="false">
      <c r="A157" s="1" t="n">
        <f aca="false">nodes!A156</f>
        <v>910153</v>
      </c>
      <c r="B157" s="1" t="n">
        <f aca="false">nodes!A158</f>
        <v>910155</v>
      </c>
      <c r="C157" s="11" t="s">
        <v>115</v>
      </c>
      <c r="D157" s="1" t="n">
        <v>0.2</v>
      </c>
      <c r="E157" s="1" t="n">
        <v>0.22</v>
      </c>
      <c r="F157" s="1" t="n">
        <v>0.22</v>
      </c>
      <c r="G157" s="1" t="n">
        <v>0</v>
      </c>
      <c r="H157" s="1" t="n">
        <v>15.8</v>
      </c>
      <c r="I157" s="1" t="n">
        <v>0.15</v>
      </c>
    </row>
    <row r="158" customFormat="false" ht="12.8" hidden="false" customHeight="false" outlineLevel="0" collapsed="false">
      <c r="A158" s="1" t="n">
        <f aca="false">nodes!A158</f>
        <v>910155</v>
      </c>
      <c r="B158" s="1" t="n">
        <f aca="false">nodes!A159</f>
        <v>900156</v>
      </c>
      <c r="C158" s="1" t="s">
        <v>116</v>
      </c>
      <c r="D158" s="1" t="n">
        <v>0.03</v>
      </c>
      <c r="E158" s="1" t="n">
        <v>0.03</v>
      </c>
      <c r="F158" s="1" t="n">
        <v>0.03</v>
      </c>
      <c r="G158" s="1" t="n">
        <v>0</v>
      </c>
      <c r="H158" s="1" t="n">
        <v>15.8</v>
      </c>
      <c r="I158" s="1" t="n">
        <v>0.15</v>
      </c>
    </row>
    <row r="159" customFormat="false" ht="13.8" hidden="false" customHeight="false" outlineLevel="0" collapsed="false">
      <c r="A159" s="1" t="n">
        <f aca="false">nodes!A158</f>
        <v>910155</v>
      </c>
      <c r="B159" s="1" t="n">
        <f aca="false">nodes!A160</f>
        <v>910157</v>
      </c>
      <c r="C159" s="11" t="s">
        <v>115</v>
      </c>
      <c r="D159" s="1" t="n">
        <v>0.3</v>
      </c>
      <c r="E159" s="1" t="n">
        <v>0.32</v>
      </c>
      <c r="F159" s="1" t="n">
        <v>0.32</v>
      </c>
      <c r="G159" s="1" t="n">
        <v>0</v>
      </c>
      <c r="H159" s="1" t="n">
        <v>15.8</v>
      </c>
      <c r="I159" s="1" t="n">
        <v>0.15</v>
      </c>
    </row>
    <row r="160" customFormat="false" ht="12.8" hidden="false" customHeight="false" outlineLevel="0" collapsed="false">
      <c r="A160" s="1" t="n">
        <f aca="false">nodes!A160</f>
        <v>910157</v>
      </c>
      <c r="B160" s="1" t="n">
        <f aca="false">nodes!A161</f>
        <v>900158</v>
      </c>
      <c r="C160" s="1" t="s">
        <v>117</v>
      </c>
      <c r="D160" s="1" t="n">
        <v>0.02</v>
      </c>
      <c r="E160" s="1" t="n">
        <v>0.02</v>
      </c>
      <c r="F160" s="1" t="n">
        <v>0.02</v>
      </c>
      <c r="G160" s="1" t="n">
        <v>0</v>
      </c>
      <c r="H160" s="1" t="n">
        <v>15.8</v>
      </c>
      <c r="I160" s="1" t="n">
        <v>0.15</v>
      </c>
    </row>
    <row r="161" customFormat="false" ht="12.8" hidden="false" customHeight="false" outlineLevel="0" collapsed="false">
      <c r="A161" s="1" t="n">
        <f aca="false">nodes!A160</f>
        <v>910157</v>
      </c>
      <c r="B161" s="1" t="n">
        <f aca="false">nodes!A162</f>
        <v>910159</v>
      </c>
      <c r="C161" s="1" t="s">
        <v>114</v>
      </c>
      <c r="D161" s="1" t="n">
        <v>0.09</v>
      </c>
      <c r="E161" s="1" t="n">
        <v>0.1</v>
      </c>
      <c r="F161" s="1" t="n">
        <v>0.1</v>
      </c>
      <c r="G161" s="1" t="n">
        <v>0</v>
      </c>
      <c r="H161" s="1" t="n">
        <v>15.8</v>
      </c>
      <c r="I161" s="1" t="n">
        <v>0.15</v>
      </c>
    </row>
    <row r="162" customFormat="false" ht="13.8" hidden="false" customHeight="false" outlineLevel="0" collapsed="false">
      <c r="A162" s="1" t="n">
        <f aca="false">nodes!A162</f>
        <v>910159</v>
      </c>
      <c r="B162" s="1" t="n">
        <f aca="false">nodes!A163</f>
        <v>900160</v>
      </c>
      <c r="C162" s="11" t="s">
        <v>115</v>
      </c>
      <c r="D162" s="1" t="n">
        <v>0.43</v>
      </c>
      <c r="E162" s="1" t="n">
        <v>0.46</v>
      </c>
      <c r="F162" s="1" t="n">
        <v>0.46</v>
      </c>
      <c r="G162" s="1" t="n">
        <v>0</v>
      </c>
      <c r="H162" s="1" t="n">
        <v>15.8</v>
      </c>
      <c r="I162" s="1" t="n">
        <v>0.15</v>
      </c>
    </row>
    <row r="163" customFormat="false" ht="13.8" hidden="false" customHeight="false" outlineLevel="0" collapsed="false">
      <c r="A163" s="1" t="n">
        <f aca="false">nodes!A162</f>
        <v>910159</v>
      </c>
      <c r="B163" s="1" t="n">
        <f aca="false">nodes!A164</f>
        <v>910161</v>
      </c>
      <c r="C163" s="11" t="s">
        <v>115</v>
      </c>
      <c r="D163" s="1" t="n">
        <v>2.06</v>
      </c>
      <c r="E163" s="1" t="n">
        <v>2.22</v>
      </c>
      <c r="F163" s="1" t="n">
        <v>2.22</v>
      </c>
      <c r="G163" s="1" t="n">
        <v>0</v>
      </c>
      <c r="H163" s="1" t="n">
        <v>15.8</v>
      </c>
      <c r="I163" s="1" t="n">
        <v>0.15</v>
      </c>
    </row>
    <row r="164" customFormat="false" ht="13.8" hidden="false" customHeight="false" outlineLevel="0" collapsed="false">
      <c r="A164" s="1" t="n">
        <f aca="false">nodes!A164</f>
        <v>910161</v>
      </c>
      <c r="B164" s="1" t="n">
        <f aca="false">nodes!A165</f>
        <v>900162</v>
      </c>
      <c r="C164" s="11" t="s">
        <v>115</v>
      </c>
      <c r="D164" s="1" t="n">
        <v>0.68</v>
      </c>
      <c r="E164" s="1" t="n">
        <v>0.73</v>
      </c>
      <c r="F164" s="1" t="n">
        <v>0.73</v>
      </c>
      <c r="G164" s="1" t="n">
        <v>0</v>
      </c>
      <c r="H164" s="1" t="n">
        <v>15.8</v>
      </c>
      <c r="I164" s="1" t="n">
        <v>0.15</v>
      </c>
    </row>
    <row r="165" customFormat="false" ht="13.25" hidden="false" customHeight="false" outlineLevel="0" collapsed="false">
      <c r="A165" s="1" t="n">
        <f aca="false">nodes!A164</f>
        <v>910161</v>
      </c>
      <c r="B165" s="1" t="n">
        <f aca="false">nodes!A166</f>
        <v>900163</v>
      </c>
      <c r="C165" s="1" t="s">
        <v>118</v>
      </c>
      <c r="D165" s="1" t="n">
        <v>0.95</v>
      </c>
      <c r="E165" s="1" t="n">
        <v>1.02</v>
      </c>
      <c r="F165" s="1" t="n">
        <v>1.02</v>
      </c>
      <c r="G165" s="1" t="n">
        <v>0</v>
      </c>
      <c r="H165" s="1" t="n">
        <v>15.8</v>
      </c>
      <c r="I165" s="1" t="n">
        <v>0.15</v>
      </c>
    </row>
    <row r="166" customFormat="false" ht="12.8" hidden="false" customHeight="false" outlineLevel="0" collapsed="false">
      <c r="A166" s="1" t="n">
        <f aca="false">nodes!A154</f>
        <v>900151</v>
      </c>
      <c r="B166" s="1" t="n">
        <f aca="false">nodes!A167</f>
        <v>910164</v>
      </c>
      <c r="C166" s="1" t="s">
        <v>119</v>
      </c>
      <c r="D166" s="1" t="n">
        <v>0.03</v>
      </c>
      <c r="E166" s="1" t="n">
        <v>0.03</v>
      </c>
      <c r="F166" s="1" t="n">
        <v>0.03</v>
      </c>
      <c r="G166" s="1" t="n">
        <v>0</v>
      </c>
      <c r="H166" s="1" t="n">
        <v>15.8</v>
      </c>
      <c r="I166" s="1" t="n">
        <v>0.15</v>
      </c>
    </row>
    <row r="167" customFormat="false" ht="12.8" hidden="false" customHeight="false" outlineLevel="0" collapsed="false">
      <c r="A167" s="1" t="n">
        <f aca="false">nodes!A167</f>
        <v>910164</v>
      </c>
      <c r="B167" s="1" t="n">
        <f aca="false">nodes!A168</f>
        <v>900165</v>
      </c>
      <c r="C167" s="1" t="s">
        <v>120</v>
      </c>
      <c r="D167" s="1" t="n">
        <v>0.02</v>
      </c>
      <c r="E167" s="1" t="n">
        <v>0.02</v>
      </c>
      <c r="F167" s="1" t="n">
        <v>0.02</v>
      </c>
      <c r="G167" s="1" t="n">
        <v>0</v>
      </c>
      <c r="H167" s="1" t="n">
        <v>15.8</v>
      </c>
      <c r="I167" s="1" t="n">
        <v>0.15</v>
      </c>
    </row>
    <row r="168" customFormat="false" ht="12.8" hidden="false" customHeight="false" outlineLevel="0" collapsed="false">
      <c r="A168" s="1" t="n">
        <f aca="false">nodes!A167</f>
        <v>910164</v>
      </c>
      <c r="B168" s="1" t="n">
        <f aca="false">nodes!A169</f>
        <v>910166</v>
      </c>
      <c r="C168" s="1" t="s">
        <v>120</v>
      </c>
      <c r="D168" s="1" t="n">
        <v>1.24</v>
      </c>
      <c r="E168" s="1" t="n">
        <v>1.33</v>
      </c>
      <c r="F168" s="1" t="n">
        <v>1.33</v>
      </c>
      <c r="G168" s="1" t="n">
        <v>0</v>
      </c>
      <c r="H168" s="1" t="n">
        <v>15.8</v>
      </c>
      <c r="I168" s="1" t="n">
        <v>0.15</v>
      </c>
    </row>
    <row r="169" customFormat="false" ht="12.8" hidden="false" customHeight="false" outlineLevel="0" collapsed="false">
      <c r="A169" s="1" t="n">
        <f aca="false">nodes!A169</f>
        <v>910166</v>
      </c>
      <c r="B169" s="1" t="n">
        <f aca="false">nodes!A170</f>
        <v>900167</v>
      </c>
      <c r="C169" s="1" t="s">
        <v>120</v>
      </c>
      <c r="D169" s="1" t="n">
        <v>0.02</v>
      </c>
      <c r="E169" s="1" t="n">
        <v>0.02</v>
      </c>
      <c r="F169" s="1" t="n">
        <v>0.02</v>
      </c>
      <c r="G169" s="1" t="n">
        <v>0</v>
      </c>
      <c r="H169" s="1" t="n">
        <v>15.8</v>
      </c>
      <c r="I169" s="1" t="n">
        <v>0.15</v>
      </c>
    </row>
    <row r="170" customFormat="false" ht="12.8" hidden="false" customHeight="false" outlineLevel="0" collapsed="false">
      <c r="A170" s="1" t="n">
        <f aca="false">nodes!A169</f>
        <v>910166</v>
      </c>
      <c r="B170" s="1" t="n">
        <f aca="false">nodes!A171</f>
        <v>910168</v>
      </c>
      <c r="C170" s="1" t="s">
        <v>120</v>
      </c>
      <c r="D170" s="1" t="n">
        <v>0.67</v>
      </c>
      <c r="E170" s="1" t="n">
        <v>0.72</v>
      </c>
      <c r="F170" s="1" t="n">
        <v>0.72</v>
      </c>
      <c r="G170" s="1" t="n">
        <v>0</v>
      </c>
      <c r="H170" s="1" t="n">
        <v>15.8</v>
      </c>
      <c r="I170" s="1" t="n">
        <v>0.15</v>
      </c>
    </row>
    <row r="171" customFormat="false" ht="12.8" hidden="false" customHeight="false" outlineLevel="0" collapsed="false">
      <c r="A171" s="1" t="n">
        <f aca="false">nodes!A171</f>
        <v>910168</v>
      </c>
      <c r="B171" s="1" t="n">
        <f aca="false">nodes!A172</f>
        <v>900169</v>
      </c>
      <c r="C171" s="1" t="s">
        <v>121</v>
      </c>
      <c r="D171" s="1" t="n">
        <v>0.02</v>
      </c>
      <c r="E171" s="1" t="n">
        <v>0.03</v>
      </c>
      <c r="F171" s="1" t="n">
        <v>0.03</v>
      </c>
      <c r="G171" s="1" t="n">
        <v>0</v>
      </c>
      <c r="H171" s="1" t="n">
        <v>15.8</v>
      </c>
      <c r="I171" s="1" t="n">
        <v>0.15</v>
      </c>
    </row>
    <row r="172" customFormat="false" ht="13.8" hidden="false" customHeight="false" outlineLevel="0" collapsed="false">
      <c r="A172" s="1" t="n">
        <f aca="false">nodes!A171</f>
        <v>910168</v>
      </c>
      <c r="B172" s="1" t="n">
        <f aca="false">nodes!A173</f>
        <v>910170</v>
      </c>
      <c r="C172" s="11" t="s">
        <v>122</v>
      </c>
      <c r="D172" s="1" t="n">
        <v>0.51</v>
      </c>
      <c r="E172" s="1" t="n">
        <v>0.55</v>
      </c>
      <c r="F172" s="1" t="n">
        <v>0.55</v>
      </c>
      <c r="G172" s="1" t="n">
        <v>0</v>
      </c>
      <c r="H172" s="1" t="n">
        <v>15.8</v>
      </c>
      <c r="I172" s="1" t="n">
        <v>0.15</v>
      </c>
    </row>
    <row r="173" customFormat="false" ht="13.8" hidden="false" customHeight="false" outlineLevel="0" collapsed="false">
      <c r="A173" s="1" t="n">
        <f aca="false">nodes!A173</f>
        <v>910170</v>
      </c>
      <c r="B173" s="1" t="n">
        <f aca="false">nodes!A174</f>
        <v>910171</v>
      </c>
      <c r="C173" s="11" t="s">
        <v>123</v>
      </c>
      <c r="D173" s="1" t="n">
        <v>0.25</v>
      </c>
      <c r="E173" s="1" t="n">
        <v>0.27</v>
      </c>
      <c r="F173" s="1" t="n">
        <v>0.27</v>
      </c>
      <c r="G173" s="1" t="n">
        <v>0</v>
      </c>
      <c r="H173" s="1" t="n">
        <v>15.8</v>
      </c>
      <c r="I173" s="1" t="n">
        <v>0.15</v>
      </c>
    </row>
    <row r="174" customFormat="false" ht="13.8" hidden="false" customHeight="false" outlineLevel="0" collapsed="false">
      <c r="A174" s="1" t="n">
        <f aca="false">nodes!A174</f>
        <v>910171</v>
      </c>
      <c r="B174" s="1" t="n">
        <f aca="false">nodes!A175</f>
        <v>900172</v>
      </c>
      <c r="C174" s="11" t="s">
        <v>111</v>
      </c>
      <c r="D174" s="1" t="n">
        <v>0.11</v>
      </c>
      <c r="E174" s="1" t="n">
        <v>0.12</v>
      </c>
      <c r="F174" s="1" t="n">
        <v>0.12</v>
      </c>
      <c r="G174" s="1" t="n">
        <v>0</v>
      </c>
      <c r="H174" s="1" t="n">
        <v>15.8</v>
      </c>
      <c r="I174" s="1" t="n">
        <v>0.15</v>
      </c>
    </row>
    <row r="175" customFormat="false" ht="13.8" hidden="false" customHeight="false" outlineLevel="0" collapsed="false">
      <c r="A175" s="1" t="n">
        <f aca="false">nodes!A174</f>
        <v>910171</v>
      </c>
      <c r="B175" s="1" t="n">
        <f aca="false">nodes!A176</f>
        <v>900173</v>
      </c>
      <c r="C175" s="11" t="s">
        <v>124</v>
      </c>
      <c r="D175" s="1" t="n">
        <v>0.5</v>
      </c>
      <c r="E175" s="1" t="n">
        <v>0.54</v>
      </c>
      <c r="F175" s="1" t="n">
        <v>0.54</v>
      </c>
      <c r="G175" s="1" t="n">
        <v>0</v>
      </c>
      <c r="H175" s="1" t="n">
        <v>15.8</v>
      </c>
      <c r="I175" s="1" t="n">
        <v>0.15</v>
      </c>
    </row>
    <row r="176" customFormat="false" ht="13.8" hidden="false" customHeight="false" outlineLevel="0" collapsed="false">
      <c r="A176" s="1" t="n">
        <f aca="false">nodes!A176</f>
        <v>900173</v>
      </c>
      <c r="B176" s="1" t="n">
        <f aca="false">nodes!A177</f>
        <v>900174</v>
      </c>
      <c r="C176" s="11" t="n">
        <v>47456034</v>
      </c>
      <c r="D176" s="1" t="n">
        <v>0.02</v>
      </c>
      <c r="E176" s="1" t="n">
        <v>0.03</v>
      </c>
      <c r="F176" s="1" t="n">
        <v>0.03</v>
      </c>
      <c r="G176" s="1" t="n">
        <v>0</v>
      </c>
      <c r="H176" s="1" t="n">
        <v>15.8</v>
      </c>
      <c r="I176" s="1" t="n">
        <v>0.15</v>
      </c>
    </row>
    <row r="177" customFormat="false" ht="13.8" hidden="false" customHeight="false" outlineLevel="0" collapsed="false">
      <c r="A177" s="1" t="n">
        <f aca="false">nodes!A173</f>
        <v>910170</v>
      </c>
      <c r="B177" s="1" t="n">
        <f aca="false">nodes!A178</f>
        <v>910175</v>
      </c>
      <c r="C177" s="11" t="s">
        <v>125</v>
      </c>
      <c r="D177" s="1" t="n">
        <v>1.01</v>
      </c>
      <c r="E177" s="1" t="n">
        <v>0.53</v>
      </c>
      <c r="F177" s="1" t="n">
        <v>0.53</v>
      </c>
      <c r="G177" s="1" t="n">
        <v>0</v>
      </c>
      <c r="H177" s="1" t="n">
        <v>15.8</v>
      </c>
      <c r="I177" s="1" t="n">
        <v>0.24</v>
      </c>
    </row>
    <row r="178" customFormat="false" ht="12.8" hidden="false" customHeight="false" outlineLevel="0" collapsed="false">
      <c r="A178" s="1" t="n">
        <f aca="false">nodes!A178</f>
        <v>910175</v>
      </c>
      <c r="B178" s="1" t="n">
        <f aca="false">nodes!A179</f>
        <v>900176</v>
      </c>
      <c r="C178" s="1" t="s">
        <v>126</v>
      </c>
      <c r="D178" s="1" t="n">
        <v>0.03</v>
      </c>
      <c r="E178" s="1" t="n">
        <v>0.02</v>
      </c>
      <c r="F178" s="1" t="n">
        <v>0.02</v>
      </c>
      <c r="G178" s="1" t="n">
        <v>0</v>
      </c>
      <c r="H178" s="1" t="n">
        <v>15.8</v>
      </c>
      <c r="I178" s="1" t="n">
        <v>0.24</v>
      </c>
    </row>
    <row r="179" customFormat="false" ht="13.8" hidden="false" customHeight="false" outlineLevel="0" collapsed="false">
      <c r="A179" s="1" t="n">
        <f aca="false">nodes!A178</f>
        <v>910175</v>
      </c>
      <c r="B179" s="1" t="n">
        <f aca="false">nodes!A180</f>
        <v>910177</v>
      </c>
      <c r="C179" s="11" t="s">
        <v>127</v>
      </c>
      <c r="D179" s="1" t="n">
        <v>0.56</v>
      </c>
      <c r="E179" s="1" t="n">
        <v>0.29</v>
      </c>
      <c r="F179" s="1" t="n">
        <v>0.29</v>
      </c>
      <c r="G179" s="1" t="n">
        <v>0</v>
      </c>
      <c r="H179" s="1" t="n">
        <v>15.8</v>
      </c>
      <c r="I179" s="1" t="n">
        <v>0.24</v>
      </c>
    </row>
    <row r="180" customFormat="false" ht="12.8" hidden="false" customHeight="false" outlineLevel="0" collapsed="false">
      <c r="A180" s="1" t="n">
        <f aca="false">nodes!A180</f>
        <v>910177</v>
      </c>
      <c r="B180" s="1" t="n">
        <f aca="false">nodes!A181</f>
        <v>900178</v>
      </c>
      <c r="C180" s="1" t="s">
        <v>128</v>
      </c>
      <c r="D180" s="1" t="n">
        <v>0.01</v>
      </c>
      <c r="E180" s="1" t="n">
        <v>0.01</v>
      </c>
      <c r="F180" s="1" t="n">
        <v>0.01</v>
      </c>
      <c r="G180" s="1" t="n">
        <v>0</v>
      </c>
      <c r="H180" s="1" t="n">
        <v>15.8</v>
      </c>
      <c r="I180" s="1" t="n">
        <v>0.15</v>
      </c>
    </row>
    <row r="181" customFormat="false" ht="13.8" hidden="false" customHeight="false" outlineLevel="0" collapsed="false">
      <c r="A181" s="1" t="n">
        <f aca="false">nodes!A180</f>
        <v>910177</v>
      </c>
      <c r="B181" s="1" t="n">
        <f aca="false">nodes!A182</f>
        <v>910179</v>
      </c>
      <c r="C181" s="11" t="s">
        <v>127</v>
      </c>
      <c r="D181" s="1" t="n">
        <v>0.11</v>
      </c>
      <c r="E181" s="1" t="n">
        <v>0.06</v>
      </c>
      <c r="F181" s="1" t="n">
        <v>0.06</v>
      </c>
      <c r="G181" s="1" t="n">
        <v>0</v>
      </c>
      <c r="H181" s="1" t="n">
        <v>15.8</v>
      </c>
      <c r="I181" s="1" t="n">
        <v>0.24</v>
      </c>
    </row>
    <row r="182" customFormat="false" ht="12.8" hidden="false" customHeight="false" outlineLevel="0" collapsed="false">
      <c r="A182" s="1" t="n">
        <f aca="false">nodes!A182</f>
        <v>910179</v>
      </c>
      <c r="B182" s="1" t="n">
        <f aca="false">nodes!A183</f>
        <v>910180</v>
      </c>
      <c r="C182" s="1" t="s">
        <v>127</v>
      </c>
      <c r="D182" s="1" t="n">
        <v>0.02</v>
      </c>
      <c r="E182" s="1" t="n">
        <v>0.01</v>
      </c>
      <c r="F182" s="1" t="n">
        <v>0.01</v>
      </c>
      <c r="G182" s="1" t="n">
        <v>0</v>
      </c>
      <c r="H182" s="1" t="n">
        <v>15.8</v>
      </c>
      <c r="I182" s="1" t="n">
        <v>0.24</v>
      </c>
    </row>
    <row r="183" customFormat="false" ht="13.8" hidden="false" customHeight="false" outlineLevel="0" collapsed="false">
      <c r="A183" s="1" t="n">
        <f aca="false">nodes!A183</f>
        <v>910180</v>
      </c>
      <c r="B183" s="1" t="n">
        <f aca="false">nodes!A184</f>
        <v>454921</v>
      </c>
      <c r="C183" s="11" t="s">
        <v>127</v>
      </c>
      <c r="D183" s="1" t="n">
        <v>0.1</v>
      </c>
      <c r="E183" s="1" t="n">
        <v>0.05</v>
      </c>
      <c r="F183" s="1" t="n">
        <v>0.05</v>
      </c>
      <c r="G183" s="1" t="n">
        <v>0</v>
      </c>
      <c r="H183" s="1" t="n">
        <v>15.8</v>
      </c>
      <c r="I183" s="1" t="n">
        <v>0.24</v>
      </c>
    </row>
    <row r="184" customFormat="false" ht="13.8" hidden="false" customHeight="false" outlineLevel="0" collapsed="false">
      <c r="A184" s="1" t="n">
        <f aca="false">nodes!A183</f>
        <v>910180</v>
      </c>
      <c r="B184" s="1" t="n">
        <f aca="false">nodes!A185</f>
        <v>138641</v>
      </c>
      <c r="C184" s="11" t="s">
        <v>127</v>
      </c>
      <c r="D184" s="1" t="n">
        <v>0.5</v>
      </c>
      <c r="E184" s="1" t="n">
        <v>0.54</v>
      </c>
      <c r="F184" s="1" t="n">
        <v>0.54</v>
      </c>
      <c r="G184" s="1" t="n">
        <v>0</v>
      </c>
      <c r="H184" s="1" t="n">
        <v>15.8</v>
      </c>
      <c r="I184" s="1" t="n">
        <v>0.15</v>
      </c>
    </row>
    <row r="185" customFormat="false" ht="13.8" hidden="false" customHeight="false" outlineLevel="0" collapsed="false">
      <c r="A185" s="1" t="n">
        <f aca="false">nodes!A185</f>
        <v>138641</v>
      </c>
      <c r="B185" s="1" t="n">
        <f aca="false">nodes!A186</f>
        <v>138642</v>
      </c>
      <c r="C185" s="11" t="s">
        <v>127</v>
      </c>
      <c r="D185" s="1" t="n">
        <v>0.26</v>
      </c>
      <c r="E185" s="1" t="n">
        <v>0.28</v>
      </c>
      <c r="F185" s="1" t="n">
        <v>0.28</v>
      </c>
      <c r="G185" s="1" t="n">
        <v>0</v>
      </c>
      <c r="H185" s="1" t="n">
        <v>15.8</v>
      </c>
      <c r="I185" s="1" t="n">
        <v>0.15</v>
      </c>
    </row>
    <row r="186" customFormat="false" ht="13.8" hidden="false" customHeight="false" outlineLevel="0" collapsed="false">
      <c r="A186" s="1" t="n">
        <f aca="false">nodes!A182</f>
        <v>910179</v>
      </c>
      <c r="B186" s="1" t="n">
        <f aca="false">nodes!A187</f>
        <v>910184</v>
      </c>
      <c r="C186" s="5" t="s">
        <v>129</v>
      </c>
      <c r="D186" s="1" t="n">
        <v>1.14</v>
      </c>
      <c r="E186" s="1" t="n">
        <v>1.21</v>
      </c>
      <c r="F186" s="1" t="n">
        <v>1.21</v>
      </c>
      <c r="G186" s="1" t="n">
        <v>0</v>
      </c>
      <c r="H186" s="1" t="n">
        <v>15.8</v>
      </c>
      <c r="I186" s="1" t="n">
        <v>0.15</v>
      </c>
    </row>
    <row r="187" customFormat="false" ht="13.8" hidden="false" customHeight="false" outlineLevel="0" collapsed="false">
      <c r="A187" s="1" t="n">
        <f aca="false">nodes!A187</f>
        <v>910184</v>
      </c>
      <c r="B187" s="1" t="n">
        <f aca="false">nodes!A188</f>
        <v>900185</v>
      </c>
      <c r="C187" s="11" t="s">
        <v>30</v>
      </c>
      <c r="D187" s="1" t="n">
        <v>0.58</v>
      </c>
      <c r="E187" s="1" t="n">
        <v>0.63</v>
      </c>
      <c r="F187" s="1" t="n">
        <v>0.63</v>
      </c>
      <c r="G187" s="1" t="n">
        <v>0</v>
      </c>
      <c r="H187" s="1" t="n">
        <v>15.8</v>
      </c>
      <c r="I187" s="1" t="n">
        <v>0.15</v>
      </c>
    </row>
    <row r="188" customFormat="false" ht="13.8" hidden="false" customHeight="false" outlineLevel="0" collapsed="false">
      <c r="A188" s="1" t="n">
        <f aca="false">nodes!A187</f>
        <v>910184</v>
      </c>
      <c r="B188" s="1" t="n">
        <f aca="false">nodes!A189</f>
        <v>900186</v>
      </c>
      <c r="C188" s="11" t="s">
        <v>30</v>
      </c>
      <c r="D188" s="1" t="n">
        <v>0.03</v>
      </c>
      <c r="E188" s="1" t="n">
        <v>0.03</v>
      </c>
      <c r="F188" s="1" t="n">
        <v>0.03</v>
      </c>
      <c r="G188" s="1" t="n">
        <v>0</v>
      </c>
      <c r="H188" s="1" t="n">
        <v>15.8</v>
      </c>
      <c r="I188" s="1" t="n">
        <v>0.15</v>
      </c>
    </row>
    <row r="189" customFormat="false" ht="12.8" hidden="false" customHeight="false" outlineLevel="0" collapsed="false">
      <c r="A189" s="1" t="n">
        <f aca="false">nodes!A129</f>
        <v>226764</v>
      </c>
      <c r="B189" s="1" t="n">
        <f aca="false">nodes!A90</f>
        <v>138662</v>
      </c>
      <c r="C189" s="1" t="s">
        <v>130</v>
      </c>
      <c r="D189" s="1" t="n">
        <v>0.28</v>
      </c>
      <c r="E189" s="1" t="n">
        <v>0.09</v>
      </c>
      <c r="F189" s="1" t="n">
        <v>0.07</v>
      </c>
      <c r="G189" s="1" t="n">
        <v>0.05</v>
      </c>
      <c r="H189" s="1" t="n">
        <v>15</v>
      </c>
      <c r="I189" s="1" t="n">
        <v>0.3</v>
      </c>
      <c r="J189" s="1" t="s">
        <v>131</v>
      </c>
    </row>
    <row r="190" customFormat="false" ht="12.8" hidden="false" customHeight="false" outlineLevel="0" collapsed="false">
      <c r="A190" s="1" t="n">
        <f aca="false">nodes!A24</f>
        <v>910021</v>
      </c>
      <c r="B190" s="1" t="n">
        <f aca="false">nodes!A140</f>
        <v>900137</v>
      </c>
      <c r="C190" s="7" t="s">
        <v>18</v>
      </c>
      <c r="D190" s="1" t="n">
        <v>5.63</v>
      </c>
      <c r="E190" s="1" t="n">
        <v>1.85</v>
      </c>
      <c r="F190" s="1" t="n">
        <v>1.85</v>
      </c>
      <c r="G190" s="1" t="n">
        <v>0</v>
      </c>
      <c r="H190" s="1" t="n">
        <v>15.8</v>
      </c>
      <c r="I190" s="1" t="n">
        <v>0.31</v>
      </c>
      <c r="J190" s="12" t="s">
        <v>132</v>
      </c>
    </row>
    <row r="191" customFormat="false" ht="12.8" hidden="false" customHeight="false" outlineLevel="0" collapsed="false">
      <c r="A191" s="1" t="n">
        <f aca="false">nodes!A129</f>
        <v>226764</v>
      </c>
      <c r="B191" s="1" t="n">
        <f aca="false">nodes!A102</f>
        <v>910099</v>
      </c>
      <c r="C191" s="1" t="s">
        <v>133</v>
      </c>
      <c r="D191" s="1" t="n">
        <v>0.516</v>
      </c>
      <c r="H191" s="1" t="n">
        <v>15.8</v>
      </c>
      <c r="J191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9"/>
  <sheetViews>
    <sheetView showFormulas="false" showGridLines="true" showRowColHeaders="true" showZeros="true" rightToLeft="false" tabSelected="false" showOutlineSymbols="true" defaultGridColor="true" view="normal" topLeftCell="A166" colorId="64" zoomScale="90" zoomScaleNormal="90" zoomScalePageLayoutView="100" workbookViewId="0">
      <selection pane="topLeft" activeCell="K60" activeCellId="0" sqref="K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3.43"/>
    <col collapsed="false" customWidth="false" hidden="false" outlineLevel="0" max="2" min="2" style="6" width="11.52"/>
    <col collapsed="false" customWidth="true" hidden="false" outlineLevel="0" max="3" min="3" style="6" width="24.39"/>
    <col collapsed="false" customWidth="true" hidden="false" outlineLevel="0" max="4" min="4" style="6" width="32.11"/>
    <col collapsed="false" customWidth="false" hidden="false" outlineLevel="0" max="5" min="5" style="6" width="11.52"/>
    <col collapsed="false" customWidth="true" hidden="false" outlineLevel="0" max="6" min="6" style="6" width="16.36"/>
    <col collapsed="false" customWidth="true" hidden="false" outlineLevel="0" max="7" min="7" style="6" width="16.67"/>
    <col collapsed="false" customWidth="false" hidden="false" outlineLevel="0" max="1014" min="8" style="6" width="11.52"/>
  </cols>
  <sheetData>
    <row r="1" s="13" customFormat="true" ht="12.8" hidden="false" customHeight="false" outlineLevel="0" collapsed="false">
      <c r="A1" s="13" t="s">
        <v>134</v>
      </c>
      <c r="B1" s="14"/>
      <c r="C1" s="14"/>
      <c r="D1" s="14"/>
      <c r="E1" s="15"/>
      <c r="F1" s="14"/>
      <c r="G1" s="14"/>
      <c r="H1" s="14"/>
      <c r="I1" s="16"/>
      <c r="J1" s="14"/>
      <c r="AMA1" s="14"/>
      <c r="AMB1" s="14"/>
      <c r="AMC1" s="14"/>
      <c r="AMD1" s="14"/>
      <c r="AME1" s="14"/>
      <c r="AMF1" s="14"/>
      <c r="AMG1" s="14"/>
      <c r="AMH1" s="0"/>
      <c r="AMI1" s="0"/>
      <c r="AMJ1" s="0"/>
    </row>
    <row r="2" s="13" customFormat="true" ht="12.8" hidden="false" customHeight="false" outlineLevel="0" collapsed="false">
      <c r="B2" s="14"/>
      <c r="C2" s="14"/>
      <c r="D2" s="14"/>
      <c r="E2" s="15"/>
      <c r="F2" s="14"/>
      <c r="G2" s="14"/>
      <c r="H2" s="14"/>
      <c r="I2" s="16"/>
      <c r="J2" s="14"/>
      <c r="AMA2" s="14"/>
      <c r="AMB2" s="14"/>
      <c r="AMC2" s="14"/>
      <c r="AMD2" s="14"/>
      <c r="AME2" s="14"/>
      <c r="AMF2" s="14"/>
      <c r="AMG2" s="14"/>
      <c r="AMH2" s="0"/>
      <c r="AMI2" s="0"/>
      <c r="AMJ2" s="0"/>
    </row>
    <row r="3" s="4" customFormat="true" ht="12.8" hidden="false" customHeight="false" outlineLevel="0" collapsed="false">
      <c r="A3" s="4" t="s">
        <v>135</v>
      </c>
      <c r="B3" s="16" t="s">
        <v>136</v>
      </c>
      <c r="C3" s="16" t="s">
        <v>137</v>
      </c>
      <c r="D3" s="16" t="s">
        <v>138</v>
      </c>
      <c r="E3" s="17" t="s">
        <v>139</v>
      </c>
      <c r="F3" s="16" t="s">
        <v>140</v>
      </c>
      <c r="G3" s="16" t="s">
        <v>141</v>
      </c>
      <c r="H3" s="16" t="s">
        <v>142</v>
      </c>
      <c r="I3" s="16" t="s">
        <v>143</v>
      </c>
      <c r="J3" s="16" t="s">
        <v>10</v>
      </c>
      <c r="AMA3" s="16"/>
      <c r="AMB3" s="16"/>
      <c r="AMC3" s="16"/>
      <c r="AMD3" s="16"/>
      <c r="AME3" s="16"/>
      <c r="AMF3" s="16"/>
      <c r="AMG3" s="16"/>
      <c r="AMH3" s="18"/>
      <c r="AMI3" s="18"/>
      <c r="AMJ3" s="0"/>
    </row>
    <row r="4" customFormat="false" ht="12.8" hidden="false" customHeight="false" outlineLevel="0" collapsed="false">
      <c r="A4" s="19" t="n">
        <v>900001</v>
      </c>
      <c r="B4" s="19" t="n">
        <v>1</v>
      </c>
      <c r="C4" s="19" t="s">
        <v>144</v>
      </c>
      <c r="D4" s="19"/>
      <c r="E4" s="20"/>
      <c r="F4" s="19" t="n">
        <v>26.2584</v>
      </c>
      <c r="G4" s="19" t="n">
        <v>40.17314</v>
      </c>
      <c r="H4" s="19"/>
      <c r="I4" s="21"/>
      <c r="J4" s="19" t="s">
        <v>145</v>
      </c>
    </row>
    <row r="5" customFormat="false" ht="17.4" hidden="false" customHeight="true" outlineLevel="0" collapsed="false">
      <c r="A5" s="19" t="n">
        <v>900002</v>
      </c>
      <c r="B5" s="19" t="n">
        <v>2</v>
      </c>
      <c r="C5" s="19" t="s">
        <v>146</v>
      </c>
      <c r="D5" s="19" t="s">
        <v>147</v>
      </c>
      <c r="E5" s="20" t="n">
        <v>9569441</v>
      </c>
      <c r="F5" s="19" t="n">
        <v>25.9438357187</v>
      </c>
      <c r="G5" s="19" t="n">
        <v>40.1306604137</v>
      </c>
      <c r="H5" s="19"/>
      <c r="I5" s="21" t="s">
        <v>148</v>
      </c>
      <c r="J5" s="0"/>
    </row>
    <row r="6" customFormat="false" ht="12.8" hidden="false" customHeight="false" outlineLevel="0" collapsed="false">
      <c r="A6" s="19" t="n">
        <v>900003</v>
      </c>
      <c r="B6" s="19" t="n">
        <v>3</v>
      </c>
      <c r="C6" s="19" t="s">
        <v>149</v>
      </c>
      <c r="D6" s="19" t="s">
        <v>150</v>
      </c>
      <c r="E6" s="20" t="n">
        <v>9572838</v>
      </c>
      <c r="F6" s="19" t="n">
        <v>25.9637813744</v>
      </c>
      <c r="G6" s="19" t="n">
        <v>40.1713445691</v>
      </c>
      <c r="H6" s="19"/>
      <c r="I6" s="21" t="s">
        <v>151</v>
      </c>
      <c r="J6" s="0"/>
    </row>
    <row r="7" customFormat="false" ht="12.8" hidden="false" customHeight="false" outlineLevel="0" collapsed="false">
      <c r="A7" s="19" t="n">
        <v>900004</v>
      </c>
      <c r="B7" s="19" t="n">
        <v>4</v>
      </c>
      <c r="C7" s="19" t="s">
        <v>152</v>
      </c>
      <c r="D7" s="19" t="s">
        <v>153</v>
      </c>
      <c r="E7" s="20" t="n">
        <v>9572942</v>
      </c>
      <c r="F7" s="19" t="n">
        <v>25.9618360244</v>
      </c>
      <c r="G7" s="19" t="n">
        <v>40.1871299622</v>
      </c>
      <c r="H7" s="19"/>
      <c r="I7" s="21" t="s">
        <v>151</v>
      </c>
      <c r="J7" s="0"/>
    </row>
    <row r="8" customFormat="false" ht="12.8" hidden="false" customHeight="false" outlineLevel="0" collapsed="false">
      <c r="A8" s="19" t="n">
        <v>910005</v>
      </c>
      <c r="B8" s="19" t="n">
        <v>5</v>
      </c>
      <c r="C8" s="19" t="s">
        <v>154</v>
      </c>
      <c r="D8" s="19"/>
      <c r="E8" s="20"/>
      <c r="F8" s="19" t="n">
        <v>25.9438</v>
      </c>
      <c r="G8" s="19" t="n">
        <v>40.1310317153</v>
      </c>
      <c r="H8" s="19" t="n">
        <v>0</v>
      </c>
      <c r="I8" s="21"/>
      <c r="J8" s="0"/>
    </row>
    <row r="9" customFormat="false" ht="12.8" hidden="false" customHeight="false" outlineLevel="0" collapsed="false">
      <c r="A9" s="19" t="n">
        <v>900006</v>
      </c>
      <c r="B9" s="19" t="n">
        <v>6</v>
      </c>
      <c r="C9" s="19" t="s">
        <v>155</v>
      </c>
      <c r="D9" s="19" t="s">
        <v>156</v>
      </c>
      <c r="E9" s="20" t="n">
        <v>9574178</v>
      </c>
      <c r="F9" s="19" t="n">
        <v>25.9442580107</v>
      </c>
      <c r="G9" s="19" t="n">
        <v>40.1310317153</v>
      </c>
      <c r="H9" s="19"/>
      <c r="I9" s="21" t="s">
        <v>151</v>
      </c>
      <c r="J9" s="0"/>
    </row>
    <row r="10" customFormat="false" ht="12.8" hidden="false" customHeight="false" outlineLevel="0" collapsed="false">
      <c r="A10" s="22" t="n">
        <v>900007</v>
      </c>
      <c r="B10" s="22" t="n">
        <v>7</v>
      </c>
      <c r="C10" s="22" t="s">
        <v>157</v>
      </c>
      <c r="D10" s="22"/>
      <c r="E10" s="23"/>
      <c r="F10" s="22" t="n">
        <v>25.94</v>
      </c>
      <c r="G10" s="22" t="n">
        <v>40.13119</v>
      </c>
      <c r="H10" s="22"/>
      <c r="I10" s="24"/>
      <c r="J10" s="25"/>
    </row>
    <row r="11" customFormat="false" ht="12.8" hidden="false" customHeight="false" outlineLevel="0" collapsed="false">
      <c r="A11" s="19" t="n">
        <v>910008</v>
      </c>
      <c r="B11" s="19" t="n">
        <v>8</v>
      </c>
      <c r="C11" s="19" t="s">
        <v>158</v>
      </c>
      <c r="D11" s="19"/>
      <c r="E11" s="20"/>
      <c r="F11" s="19" t="n">
        <v>25.9497</v>
      </c>
      <c r="G11" s="19" t="n">
        <v>40.147754</v>
      </c>
      <c r="H11" s="19" t="n">
        <v>0</v>
      </c>
      <c r="I11" s="21"/>
      <c r="J11" s="0"/>
    </row>
    <row r="12" customFormat="false" ht="12.8" hidden="false" customHeight="false" outlineLevel="0" collapsed="false">
      <c r="A12" s="19" t="n">
        <v>138570</v>
      </c>
      <c r="B12" s="19" t="n">
        <v>9</v>
      </c>
      <c r="C12" s="19" t="s">
        <v>159</v>
      </c>
      <c r="D12" s="19" t="s">
        <v>160</v>
      </c>
      <c r="E12" s="20" t="n">
        <v>9568228</v>
      </c>
      <c r="F12" s="19" t="n">
        <v>25.9457355935</v>
      </c>
      <c r="G12" s="19" t="n">
        <v>40.1477541552</v>
      </c>
      <c r="H12" s="19"/>
      <c r="I12" s="21" t="s">
        <v>148</v>
      </c>
      <c r="J12" s="0"/>
    </row>
    <row r="13" customFormat="false" ht="12.8" hidden="false" customHeight="false" outlineLevel="0" collapsed="false">
      <c r="A13" s="19" t="n">
        <v>900010</v>
      </c>
      <c r="B13" s="19" t="n">
        <v>10</v>
      </c>
      <c r="C13" s="19" t="s">
        <v>161</v>
      </c>
      <c r="D13" s="19" t="s">
        <v>162</v>
      </c>
      <c r="E13" s="20" t="n">
        <v>9574177</v>
      </c>
      <c r="F13" s="19" t="n">
        <v>25.9620349775</v>
      </c>
      <c r="G13" s="19" t="n">
        <v>40.1508247349</v>
      </c>
      <c r="H13" s="19"/>
      <c r="I13" s="21" t="s">
        <v>151</v>
      </c>
      <c r="J13" s="0"/>
    </row>
    <row r="14" customFormat="false" ht="12.8" hidden="false" customHeight="false" outlineLevel="0" collapsed="false">
      <c r="A14" s="22" t="n">
        <v>910011</v>
      </c>
      <c r="B14" s="22" t="n">
        <v>11</v>
      </c>
      <c r="C14" s="22" t="s">
        <v>163</v>
      </c>
      <c r="D14" s="22"/>
      <c r="E14" s="23"/>
      <c r="F14" s="22" t="n">
        <v>25.93773</v>
      </c>
      <c r="G14" s="22" t="n">
        <v>40.12969</v>
      </c>
      <c r="H14" s="22" t="n">
        <v>0</v>
      </c>
      <c r="I14" s="24"/>
      <c r="J14" s="25"/>
    </row>
    <row r="15" customFormat="false" ht="12.8" hidden="false" customHeight="false" outlineLevel="0" collapsed="false">
      <c r="A15" s="22" t="n">
        <v>900012</v>
      </c>
      <c r="B15" s="22" t="n">
        <v>12</v>
      </c>
      <c r="C15" s="25" t="s">
        <v>164</v>
      </c>
      <c r="D15" s="22"/>
      <c r="E15" s="23"/>
      <c r="F15" s="22" t="n">
        <v>25.9381</v>
      </c>
      <c r="G15" s="22" t="n">
        <v>40.13</v>
      </c>
      <c r="H15" s="22"/>
      <c r="I15" s="24"/>
      <c r="J15" s="25"/>
    </row>
    <row r="16" customFormat="false" ht="12.8" hidden="false" customHeight="false" outlineLevel="0" collapsed="false">
      <c r="A16" s="19" t="n">
        <v>910013</v>
      </c>
      <c r="B16" s="19" t="n">
        <v>13</v>
      </c>
      <c r="C16" s="19" t="s">
        <v>165</v>
      </c>
      <c r="D16" s="19"/>
      <c r="E16" s="20"/>
      <c r="F16" s="19" t="n">
        <v>25.8145488228</v>
      </c>
      <c r="G16" s="19" t="n">
        <v>40.1</v>
      </c>
      <c r="H16" s="19" t="n">
        <v>0</v>
      </c>
      <c r="I16" s="21"/>
      <c r="J16" s="0"/>
    </row>
    <row r="17" customFormat="false" ht="12.8" hidden="false" customHeight="false" outlineLevel="0" collapsed="false">
      <c r="A17" s="19" t="n">
        <v>900014</v>
      </c>
      <c r="B17" s="19" t="n">
        <v>14</v>
      </c>
      <c r="C17" s="19" t="s">
        <v>166</v>
      </c>
      <c r="D17" s="19" t="s">
        <v>167</v>
      </c>
      <c r="E17" s="20" t="n">
        <v>22177044</v>
      </c>
      <c r="F17" s="19" t="n">
        <v>25.8145488228</v>
      </c>
      <c r="G17" s="19" t="n">
        <v>40.1104067191</v>
      </c>
      <c r="H17" s="19"/>
      <c r="I17" s="21" t="s">
        <v>151</v>
      </c>
      <c r="J17" s="0"/>
    </row>
    <row r="18" customFormat="false" ht="12.8" hidden="false" customHeight="false" outlineLevel="0" collapsed="false">
      <c r="A18" s="19" t="n">
        <v>900015</v>
      </c>
      <c r="B18" s="19" t="n">
        <v>15</v>
      </c>
      <c r="C18" s="19" t="s">
        <v>168</v>
      </c>
      <c r="D18" s="19" t="s">
        <v>169</v>
      </c>
      <c r="E18" s="20" t="n">
        <v>22177104</v>
      </c>
      <c r="F18" s="19" t="n">
        <v>25.8144503195</v>
      </c>
      <c r="G18" s="19" t="n">
        <v>40.1114112382</v>
      </c>
      <c r="H18" s="19"/>
      <c r="I18" s="21" t="s">
        <v>151</v>
      </c>
      <c r="J18" s="0"/>
    </row>
    <row r="19" customFormat="false" ht="12.8" hidden="false" customHeight="false" outlineLevel="0" collapsed="false">
      <c r="A19" s="19" t="n">
        <v>910016</v>
      </c>
      <c r="B19" s="19" t="n">
        <v>16</v>
      </c>
      <c r="C19" s="19" t="s">
        <v>170</v>
      </c>
      <c r="D19" s="19"/>
      <c r="E19" s="20"/>
      <c r="F19" s="19" t="n">
        <v>25.7968203331</v>
      </c>
      <c r="G19" s="19" t="n">
        <v>40.1077</v>
      </c>
      <c r="H19" s="19" t="n">
        <v>0</v>
      </c>
      <c r="I19" s="21"/>
      <c r="J19" s="0"/>
    </row>
    <row r="20" customFormat="false" ht="12.8" hidden="false" customHeight="false" outlineLevel="0" collapsed="false">
      <c r="A20" s="19" t="n">
        <v>900017</v>
      </c>
      <c r="B20" s="19" t="n">
        <v>17</v>
      </c>
      <c r="C20" s="19" t="s">
        <v>171</v>
      </c>
      <c r="D20" s="19" t="s">
        <v>171</v>
      </c>
      <c r="E20" s="20" t="n">
        <v>9571305</v>
      </c>
      <c r="F20" s="19" t="n">
        <v>25.7968203331</v>
      </c>
      <c r="G20" s="19" t="n">
        <v>40.1097105672</v>
      </c>
      <c r="H20" s="19"/>
      <c r="I20" s="21" t="s">
        <v>151</v>
      </c>
      <c r="J20" s="0"/>
    </row>
    <row r="21" customFormat="false" ht="12.8" hidden="false" customHeight="false" outlineLevel="0" collapsed="false">
      <c r="A21" s="19" t="n">
        <v>910018</v>
      </c>
      <c r="B21" s="19" t="n">
        <v>18</v>
      </c>
      <c r="C21" s="19" t="s">
        <v>172</v>
      </c>
      <c r="D21" s="19"/>
      <c r="E21" s="20"/>
      <c r="F21" s="19" t="n">
        <v>25.7862605274</v>
      </c>
      <c r="G21" s="19" t="n">
        <v>40.106</v>
      </c>
      <c r="H21" s="19" t="n">
        <v>0</v>
      </c>
      <c r="I21" s="21"/>
      <c r="J21" s="0"/>
    </row>
    <row r="22" customFormat="false" ht="12.8" hidden="false" customHeight="false" outlineLevel="0" collapsed="false">
      <c r="A22" s="19" t="n">
        <v>900019</v>
      </c>
      <c r="B22" s="19" t="n">
        <v>19</v>
      </c>
      <c r="C22" s="19" t="s">
        <v>173</v>
      </c>
      <c r="D22" s="19" t="s">
        <v>174</v>
      </c>
      <c r="E22" s="20" t="n">
        <v>9575075</v>
      </c>
      <c r="F22" s="19" t="n">
        <v>25.7862605274</v>
      </c>
      <c r="G22" s="19" t="n">
        <v>40.1082446868</v>
      </c>
      <c r="H22" s="19"/>
      <c r="I22" s="21" t="s">
        <v>151</v>
      </c>
      <c r="J22" s="0"/>
    </row>
    <row r="23" customFormat="false" ht="12.8" hidden="false" customHeight="false" outlineLevel="0" collapsed="false">
      <c r="A23" s="19" t="n">
        <v>910020</v>
      </c>
      <c r="B23" s="19" t="n">
        <v>20</v>
      </c>
      <c r="C23" s="19" t="s">
        <v>175</v>
      </c>
      <c r="D23" s="19"/>
      <c r="E23" s="20"/>
      <c r="F23" s="22" t="n">
        <v>25.776</v>
      </c>
      <c r="G23" s="22" t="n">
        <v>40.1082446868</v>
      </c>
      <c r="H23" s="19" t="n">
        <v>0</v>
      </c>
      <c r="I23" s="21"/>
      <c r="J23" s="0"/>
    </row>
    <row r="24" customFormat="false" ht="12.8" hidden="false" customHeight="false" outlineLevel="0" collapsed="false">
      <c r="A24" s="22" t="n">
        <v>910021</v>
      </c>
      <c r="B24" s="22" t="n">
        <v>21</v>
      </c>
      <c r="C24" s="22" t="s">
        <v>176</v>
      </c>
      <c r="D24" s="22"/>
      <c r="E24" s="23"/>
      <c r="F24" s="22" t="n">
        <v>25.776</v>
      </c>
      <c r="G24" s="22" t="n">
        <v>40.112</v>
      </c>
      <c r="H24" s="22" t="n">
        <v>0</v>
      </c>
      <c r="I24" s="24"/>
      <c r="J24" s="25"/>
    </row>
    <row r="25" customFormat="false" ht="12.8" hidden="false" customHeight="false" outlineLevel="0" collapsed="false">
      <c r="A25" s="22" t="n">
        <v>900022</v>
      </c>
      <c r="B25" s="22" t="n">
        <v>22</v>
      </c>
      <c r="C25" s="22" t="s">
        <v>177</v>
      </c>
      <c r="D25" s="22"/>
      <c r="E25" s="23"/>
      <c r="F25" s="22" t="n">
        <v>25.7764</v>
      </c>
      <c r="G25" s="22" t="n">
        <v>40.112</v>
      </c>
      <c r="H25" s="22"/>
      <c r="I25" s="24"/>
      <c r="J25" s="25"/>
    </row>
    <row r="26" customFormat="false" ht="12.8" hidden="false" customHeight="false" outlineLevel="0" collapsed="false">
      <c r="A26" s="19" t="n">
        <v>910023</v>
      </c>
      <c r="B26" s="19" t="n">
        <v>23</v>
      </c>
      <c r="C26" s="19" t="s">
        <v>178</v>
      </c>
      <c r="D26" s="19"/>
      <c r="E26" s="20"/>
      <c r="F26" s="19" t="n">
        <v>25.728</v>
      </c>
      <c r="G26" s="19" t="n">
        <v>40.1351985042</v>
      </c>
      <c r="H26" s="19" t="n">
        <v>0</v>
      </c>
      <c r="I26" s="21"/>
      <c r="J26" s="0"/>
    </row>
    <row r="27" customFormat="false" ht="12.8" hidden="false" customHeight="false" outlineLevel="0" collapsed="false">
      <c r="A27" s="19" t="n">
        <v>900024</v>
      </c>
      <c r="B27" s="19" t="n">
        <v>24</v>
      </c>
      <c r="C27" s="19" t="s">
        <v>179</v>
      </c>
      <c r="D27" s="19" t="s">
        <v>180</v>
      </c>
      <c r="E27" s="20" t="n">
        <v>22221840</v>
      </c>
      <c r="F27" s="19" t="n">
        <v>25.7138071803</v>
      </c>
      <c r="G27" s="19" t="n">
        <v>40.1351985042</v>
      </c>
      <c r="H27" s="19"/>
      <c r="I27" s="21" t="s">
        <v>151</v>
      </c>
      <c r="J27" s="0"/>
    </row>
    <row r="28" customFormat="false" ht="12.8" hidden="false" customHeight="false" outlineLevel="0" collapsed="false">
      <c r="A28" s="19" t="n">
        <v>910025</v>
      </c>
      <c r="B28" s="19" t="n">
        <v>25</v>
      </c>
      <c r="C28" s="19" t="s">
        <v>181</v>
      </c>
      <c r="D28" s="19"/>
      <c r="E28" s="20"/>
      <c r="F28" s="19" t="n">
        <v>25.7103143076</v>
      </c>
      <c r="G28" s="19" t="n">
        <v>40.15</v>
      </c>
      <c r="H28" s="19" t="n">
        <v>0</v>
      </c>
      <c r="I28" s="21"/>
      <c r="J28" s="0"/>
    </row>
    <row r="29" customFormat="false" ht="12.8" hidden="false" customHeight="false" outlineLevel="0" collapsed="false">
      <c r="A29" s="19" t="n">
        <v>900026</v>
      </c>
      <c r="B29" s="19" t="n">
        <v>26</v>
      </c>
      <c r="C29" s="19" t="s">
        <v>182</v>
      </c>
      <c r="D29" s="19" t="s">
        <v>183</v>
      </c>
      <c r="E29" s="20" t="n">
        <v>9574787</v>
      </c>
      <c r="F29" s="19" t="n">
        <v>25.7103143076</v>
      </c>
      <c r="G29" s="19" t="n">
        <v>40.1402756474</v>
      </c>
      <c r="H29" s="19"/>
      <c r="I29" s="21" t="s">
        <v>151</v>
      </c>
      <c r="J29" s="0"/>
    </row>
    <row r="30" customFormat="false" ht="12.8" hidden="false" customHeight="false" outlineLevel="0" collapsed="false">
      <c r="A30" s="19" t="n">
        <v>900027</v>
      </c>
      <c r="B30" s="19" t="n">
        <v>27</v>
      </c>
      <c r="C30" s="19" t="s">
        <v>184</v>
      </c>
      <c r="D30" s="19" t="s">
        <v>185</v>
      </c>
      <c r="E30" s="20" t="n">
        <v>9574786</v>
      </c>
      <c r="F30" s="19" t="n">
        <v>25.6965468897</v>
      </c>
      <c r="G30" s="19" t="n">
        <v>40.1442914789</v>
      </c>
      <c r="H30" s="19"/>
      <c r="I30" s="21" t="s">
        <v>151</v>
      </c>
      <c r="J30" s="0"/>
    </row>
    <row r="31" customFormat="false" ht="12.8" hidden="false" customHeight="false" outlineLevel="0" collapsed="false">
      <c r="A31" s="19" t="n">
        <v>910028</v>
      </c>
      <c r="B31" s="19" t="n">
        <v>28</v>
      </c>
      <c r="C31" s="19" t="s">
        <v>186</v>
      </c>
      <c r="D31" s="19"/>
      <c r="E31" s="20"/>
      <c r="F31" s="19" t="n">
        <v>25.916</v>
      </c>
      <c r="G31" s="19" t="n">
        <v>40.168</v>
      </c>
      <c r="H31" s="19" t="n">
        <v>0</v>
      </c>
      <c r="I31" s="21"/>
      <c r="J31" s="0"/>
    </row>
    <row r="32" customFormat="false" ht="12.8" hidden="false" customHeight="false" outlineLevel="0" collapsed="false">
      <c r="A32" s="19" t="n">
        <v>900029</v>
      </c>
      <c r="B32" s="19" t="n">
        <v>29</v>
      </c>
      <c r="C32" s="19" t="s">
        <v>187</v>
      </c>
      <c r="D32" s="19" t="s">
        <v>188</v>
      </c>
      <c r="E32" s="20" t="n">
        <v>9574179</v>
      </c>
      <c r="F32" s="19" t="n">
        <v>25.9097234317</v>
      </c>
      <c r="G32" s="19" t="n">
        <v>40.1618101121</v>
      </c>
      <c r="H32" s="19"/>
      <c r="I32" s="21" t="s">
        <v>151</v>
      </c>
      <c r="J32" s="0"/>
    </row>
    <row r="33" customFormat="false" ht="12.8" hidden="false" customHeight="false" outlineLevel="0" collapsed="false">
      <c r="A33" s="19" t="n">
        <v>910030</v>
      </c>
      <c r="B33" s="19" t="n">
        <v>30</v>
      </c>
      <c r="C33" s="19" t="s">
        <v>189</v>
      </c>
      <c r="D33" s="19"/>
      <c r="E33" s="20"/>
      <c r="F33" s="19" t="n">
        <v>25.9062</v>
      </c>
      <c r="G33" s="19" t="n">
        <v>40.1755954279</v>
      </c>
      <c r="H33" s="19" t="n">
        <v>0</v>
      </c>
      <c r="I33" s="21"/>
      <c r="J33" s="0"/>
    </row>
    <row r="34" customFormat="false" ht="12.8" hidden="false" customHeight="false" outlineLevel="0" collapsed="false">
      <c r="A34" s="19" t="n">
        <v>900031</v>
      </c>
      <c r="B34" s="19" t="n">
        <v>31</v>
      </c>
      <c r="C34" s="19" t="s">
        <v>190</v>
      </c>
      <c r="D34" s="19" t="s">
        <v>191</v>
      </c>
      <c r="E34" s="20" t="n">
        <v>9575074</v>
      </c>
      <c r="F34" s="19" t="n">
        <v>25.9070115354</v>
      </c>
      <c r="G34" s="19" t="n">
        <v>40.1755954279</v>
      </c>
      <c r="H34" s="19"/>
      <c r="I34" s="21" t="s">
        <v>151</v>
      </c>
      <c r="J34" s="0"/>
    </row>
    <row r="35" customFormat="false" ht="12.8" hidden="false" customHeight="false" outlineLevel="0" collapsed="false">
      <c r="A35" s="19" t="n">
        <v>226765</v>
      </c>
      <c r="B35" s="19" t="n">
        <v>32</v>
      </c>
      <c r="C35" s="19" t="s">
        <v>192</v>
      </c>
      <c r="D35" s="19" t="s">
        <v>193</v>
      </c>
      <c r="E35" s="20" t="n">
        <v>9583853</v>
      </c>
      <c r="F35" s="19" t="n">
        <v>25.8979082794</v>
      </c>
      <c r="G35" s="19" t="n">
        <v>40.1910683504</v>
      </c>
      <c r="H35" s="19"/>
      <c r="I35" s="21" t="s">
        <v>148</v>
      </c>
      <c r="J35" s="0"/>
    </row>
    <row r="36" customFormat="false" ht="12.8" hidden="false" customHeight="false" outlineLevel="0" collapsed="false">
      <c r="A36" s="19" t="n">
        <v>138568</v>
      </c>
      <c r="B36" s="19" t="n">
        <v>33</v>
      </c>
      <c r="C36" s="19" t="s">
        <v>194</v>
      </c>
      <c r="D36" s="19" t="s">
        <v>194</v>
      </c>
      <c r="E36" s="20" t="n">
        <v>9568065</v>
      </c>
      <c r="F36" s="19" t="n">
        <v>25.9000603167</v>
      </c>
      <c r="G36" s="19" t="n">
        <v>40.189143207</v>
      </c>
      <c r="H36" s="19"/>
      <c r="I36" s="21" t="s">
        <v>148</v>
      </c>
      <c r="J36" s="0"/>
    </row>
    <row r="37" customFormat="false" ht="12.8" hidden="false" customHeight="false" outlineLevel="0" collapsed="false">
      <c r="A37" s="19" t="n">
        <v>910034</v>
      </c>
      <c r="B37" s="19" t="n">
        <v>34</v>
      </c>
      <c r="C37" s="19" t="s">
        <v>195</v>
      </c>
      <c r="D37" s="19"/>
      <c r="E37" s="20"/>
      <c r="F37" s="19" t="n">
        <v>25.898</v>
      </c>
      <c r="G37" s="19" t="n">
        <v>40.191</v>
      </c>
      <c r="H37" s="19" t="n">
        <v>0</v>
      </c>
      <c r="I37" s="21"/>
      <c r="J37" s="0"/>
    </row>
    <row r="38" customFormat="false" ht="12.8" hidden="false" customHeight="false" outlineLevel="0" collapsed="false">
      <c r="A38" s="19" t="n">
        <v>900035</v>
      </c>
      <c r="B38" s="19" t="n">
        <v>35</v>
      </c>
      <c r="C38" s="19" t="s">
        <v>196</v>
      </c>
      <c r="D38" s="19" t="s">
        <v>196</v>
      </c>
      <c r="E38" s="20" t="n">
        <v>9574042</v>
      </c>
      <c r="F38" s="19" t="n">
        <v>25.9003770269</v>
      </c>
      <c r="G38" s="19" t="n">
        <v>40.1889426809</v>
      </c>
      <c r="H38" s="19"/>
      <c r="I38" s="21" t="s">
        <v>151</v>
      </c>
      <c r="J38" s="0"/>
    </row>
    <row r="39" customFormat="false" ht="12.8" hidden="false" customHeight="false" outlineLevel="0" collapsed="false">
      <c r="A39" s="19" t="n">
        <v>910036</v>
      </c>
      <c r="B39" s="19" t="n">
        <v>36</v>
      </c>
      <c r="C39" s="19" t="s">
        <v>197</v>
      </c>
      <c r="D39" s="19"/>
      <c r="E39" s="20"/>
      <c r="F39" s="19" t="n">
        <v>25.901</v>
      </c>
      <c r="G39" s="19" t="n">
        <v>40.1808719017</v>
      </c>
      <c r="H39" s="19" t="n">
        <v>0</v>
      </c>
      <c r="I39" s="21"/>
      <c r="J39" s="0"/>
    </row>
    <row r="40" customFormat="false" ht="12.8" hidden="false" customHeight="false" outlineLevel="0" collapsed="false">
      <c r="A40" s="19" t="n">
        <v>138566</v>
      </c>
      <c r="B40" s="19" t="n">
        <v>37</v>
      </c>
      <c r="C40" s="19" t="s">
        <v>198</v>
      </c>
      <c r="D40" s="19" t="s">
        <v>198</v>
      </c>
      <c r="E40" s="20" t="n">
        <v>9574581</v>
      </c>
      <c r="F40" s="19" t="n">
        <v>25.9074242794</v>
      </c>
      <c r="G40" s="19" t="n">
        <v>40.1808719017</v>
      </c>
      <c r="H40" s="19"/>
      <c r="I40" s="21" t="s">
        <v>148</v>
      </c>
      <c r="J40" s="0"/>
    </row>
    <row r="41" customFormat="false" ht="12.8" hidden="false" customHeight="false" outlineLevel="0" collapsed="false">
      <c r="A41" s="19" t="n">
        <v>900038</v>
      </c>
      <c r="B41" s="19" t="n">
        <v>38</v>
      </c>
      <c r="C41" s="19" t="s">
        <v>199</v>
      </c>
      <c r="D41" s="19" t="s">
        <v>200</v>
      </c>
      <c r="E41" s="20" t="n">
        <v>22250389</v>
      </c>
      <c r="F41" s="19" t="n">
        <v>25.9246629183</v>
      </c>
      <c r="G41" s="19" t="n">
        <v>40.1798272356</v>
      </c>
      <c r="H41" s="19"/>
      <c r="I41" s="21" t="s">
        <v>151</v>
      </c>
      <c r="J41" s="0"/>
    </row>
    <row r="42" customFormat="false" ht="12.8" hidden="false" customHeight="false" outlineLevel="0" collapsed="false">
      <c r="A42" s="19" t="n">
        <v>910039</v>
      </c>
      <c r="B42" s="19" t="n">
        <v>39</v>
      </c>
      <c r="C42" s="19" t="s">
        <v>201</v>
      </c>
      <c r="D42" s="19"/>
      <c r="E42" s="20"/>
      <c r="F42" s="19" t="n">
        <v>25.902</v>
      </c>
      <c r="G42" s="19" t="n">
        <v>40.185</v>
      </c>
      <c r="H42" s="19" t="n">
        <v>0</v>
      </c>
      <c r="I42" s="21"/>
      <c r="J42" s="0"/>
    </row>
    <row r="43" customFormat="false" ht="12.8" hidden="false" customHeight="false" outlineLevel="0" collapsed="false">
      <c r="A43" s="19" t="n">
        <v>900040</v>
      </c>
      <c r="B43" s="19" t="n">
        <v>40</v>
      </c>
      <c r="C43" s="19" t="s">
        <v>202</v>
      </c>
      <c r="D43" s="19" t="s">
        <v>202</v>
      </c>
      <c r="E43" s="20" t="n">
        <v>9573146</v>
      </c>
      <c r="F43" s="19" t="n">
        <v>25.8958468144</v>
      </c>
      <c r="G43" s="19" t="n">
        <v>40.1907737676</v>
      </c>
      <c r="H43" s="19"/>
      <c r="I43" s="21" t="s">
        <v>151</v>
      </c>
      <c r="J43" s="0"/>
    </row>
    <row r="44" customFormat="false" ht="12.8" hidden="false" customHeight="false" outlineLevel="0" collapsed="false">
      <c r="A44" s="19" t="n">
        <v>138667</v>
      </c>
      <c r="B44" s="19" t="n">
        <v>41</v>
      </c>
      <c r="C44" s="19" t="s">
        <v>203</v>
      </c>
      <c r="D44" s="19" t="s">
        <v>204</v>
      </c>
      <c r="E44" s="20" t="n">
        <v>9574582</v>
      </c>
      <c r="F44" s="19" t="n">
        <v>25.8951589134</v>
      </c>
      <c r="G44" s="19" t="n">
        <v>40.1896426342</v>
      </c>
      <c r="H44" s="19"/>
      <c r="I44" s="21" t="s">
        <v>148</v>
      </c>
      <c r="J44" s="0"/>
    </row>
    <row r="45" customFormat="false" ht="12.8" hidden="false" customHeight="false" outlineLevel="0" collapsed="false">
      <c r="A45" s="19" t="n">
        <v>910042</v>
      </c>
      <c r="B45" s="19" t="n">
        <v>42</v>
      </c>
      <c r="C45" s="19" t="s">
        <v>205</v>
      </c>
      <c r="D45" s="19"/>
      <c r="E45" s="20"/>
      <c r="F45" s="19" t="n">
        <v>25.909</v>
      </c>
      <c r="G45" s="19" t="n">
        <v>40.1879636887</v>
      </c>
      <c r="H45" s="19" t="n">
        <v>0</v>
      </c>
      <c r="I45" s="21"/>
      <c r="J45" s="0"/>
    </row>
    <row r="46" customFormat="false" ht="12.8" hidden="false" customHeight="false" outlineLevel="0" collapsed="false">
      <c r="A46" s="19" t="n">
        <v>138661</v>
      </c>
      <c r="B46" s="19" t="n">
        <v>43</v>
      </c>
      <c r="C46" s="19" t="s">
        <v>206</v>
      </c>
      <c r="D46" s="19" t="s">
        <v>206</v>
      </c>
      <c r="E46" s="20" t="n">
        <v>9583849</v>
      </c>
      <c r="F46" s="19" t="n">
        <v>25.8928867212</v>
      </c>
      <c r="G46" s="19" t="n">
        <v>40.1879636887</v>
      </c>
      <c r="H46" s="19"/>
      <c r="I46" s="21" t="s">
        <v>148</v>
      </c>
      <c r="J46" s="0"/>
    </row>
    <row r="47" customFormat="false" ht="12.8" hidden="false" customHeight="false" outlineLevel="0" collapsed="false">
      <c r="A47" s="19" t="n">
        <v>910044</v>
      </c>
      <c r="B47" s="19" t="n">
        <v>44</v>
      </c>
      <c r="C47" s="19" t="s">
        <v>207</v>
      </c>
      <c r="D47" s="19"/>
      <c r="E47" s="20"/>
      <c r="F47" s="19" t="n">
        <v>25.8827814283</v>
      </c>
      <c r="G47" s="19" t="n">
        <v>40.192</v>
      </c>
      <c r="H47" s="19" t="n">
        <v>0</v>
      </c>
      <c r="I47" s="21"/>
      <c r="J47" s="0"/>
    </row>
    <row r="48" customFormat="false" ht="12.8" hidden="false" customHeight="false" outlineLevel="0" collapsed="false">
      <c r="A48" s="19" t="n">
        <v>900045</v>
      </c>
      <c r="B48" s="19" t="n">
        <v>45</v>
      </c>
      <c r="C48" s="19" t="s">
        <v>208</v>
      </c>
      <c r="D48" s="19" t="s">
        <v>208</v>
      </c>
      <c r="E48" s="20" t="n">
        <v>9574043</v>
      </c>
      <c r="F48" s="19" t="n">
        <v>25.8827814283</v>
      </c>
      <c r="G48" s="19" t="n">
        <v>40.1883447028</v>
      </c>
      <c r="H48" s="19"/>
      <c r="I48" s="21" t="s">
        <v>151</v>
      </c>
      <c r="J48" s="0"/>
    </row>
    <row r="49" customFormat="false" ht="12.8" hidden="false" customHeight="false" outlineLevel="0" collapsed="false">
      <c r="A49" s="19" t="n">
        <v>910046</v>
      </c>
      <c r="B49" s="19" t="n">
        <v>46</v>
      </c>
      <c r="C49" s="19" t="s">
        <v>209</v>
      </c>
      <c r="D49" s="19"/>
      <c r="E49" s="20"/>
      <c r="F49" s="19" t="n">
        <f aca="false">25.8827814283-0.02</f>
        <v>25.8627814283</v>
      </c>
      <c r="G49" s="19" t="n">
        <v>40.1883447028</v>
      </c>
      <c r="H49" s="19" t="n">
        <v>0</v>
      </c>
      <c r="I49" s="21"/>
      <c r="J49" s="0"/>
    </row>
    <row r="50" customFormat="false" ht="12.8" hidden="false" customHeight="false" outlineLevel="0" collapsed="false">
      <c r="A50" s="19" t="n">
        <v>910047</v>
      </c>
      <c r="B50" s="19" t="n">
        <v>47</v>
      </c>
      <c r="C50" s="19" t="s">
        <v>210</v>
      </c>
      <c r="D50" s="19"/>
      <c r="E50" s="20"/>
      <c r="F50" s="19" t="n">
        <v>25.8723812573</v>
      </c>
      <c r="G50" s="19" t="n">
        <f aca="false">40.1891134173+0.002</f>
        <v>40.1911134173</v>
      </c>
      <c r="H50" s="19" t="n">
        <v>0</v>
      </c>
      <c r="I50" s="21"/>
      <c r="J50" s="0"/>
    </row>
    <row r="51" customFormat="false" ht="12.8" hidden="false" customHeight="false" outlineLevel="0" collapsed="false">
      <c r="A51" s="22" t="n">
        <v>454302</v>
      </c>
      <c r="B51" s="22" t="n">
        <v>48</v>
      </c>
      <c r="C51" s="22" t="s">
        <v>211</v>
      </c>
      <c r="D51" s="22" t="s">
        <v>212</v>
      </c>
      <c r="E51" s="23" t="n">
        <v>7611177</v>
      </c>
      <c r="F51" s="22" t="n">
        <v>25.8699991246</v>
      </c>
      <c r="G51" s="22" t="n">
        <v>40.1905323595</v>
      </c>
      <c r="H51" s="22"/>
      <c r="I51" s="24" t="s">
        <v>148</v>
      </c>
      <c r="J51" s="25"/>
    </row>
    <row r="52" customFormat="false" ht="12.8" hidden="false" customHeight="false" outlineLevel="0" collapsed="false">
      <c r="A52" s="19" t="n">
        <v>138669</v>
      </c>
      <c r="B52" s="19" t="n">
        <v>49</v>
      </c>
      <c r="C52" s="19" t="s">
        <v>213</v>
      </c>
      <c r="D52" s="19" t="s">
        <v>214</v>
      </c>
      <c r="E52" s="20" t="n">
        <v>7611251</v>
      </c>
      <c r="F52" s="19" t="n">
        <v>25.8723812573</v>
      </c>
      <c r="G52" s="19" t="n">
        <v>40.1891134173</v>
      </c>
      <c r="H52" s="19"/>
      <c r="I52" s="21" t="s">
        <v>148</v>
      </c>
      <c r="J52" s="0"/>
    </row>
    <row r="53" customFormat="false" ht="12.8" hidden="false" customHeight="false" outlineLevel="0" collapsed="false">
      <c r="A53" s="19" t="n">
        <v>910050</v>
      </c>
      <c r="B53" s="19" t="n">
        <v>50</v>
      </c>
      <c r="C53" s="19" t="s">
        <v>215</v>
      </c>
      <c r="D53" s="19"/>
      <c r="E53" s="20"/>
      <c r="F53" s="19" t="n">
        <f aca="false">25.8715178145+0.005</f>
        <v>25.8765178145</v>
      </c>
      <c r="G53" s="19" t="n">
        <v>40.1843586987</v>
      </c>
      <c r="H53" s="19" t="n">
        <v>0</v>
      </c>
      <c r="I53" s="21"/>
      <c r="J53" s="0"/>
    </row>
    <row r="54" customFormat="false" ht="12.8" hidden="false" customHeight="false" outlineLevel="0" collapsed="false">
      <c r="A54" s="22" t="n">
        <v>900051</v>
      </c>
      <c r="B54" s="19" t="n">
        <v>51</v>
      </c>
      <c r="C54" s="19" t="s">
        <v>216</v>
      </c>
      <c r="D54" s="19" t="s">
        <v>217</v>
      </c>
      <c r="E54" s="20" t="n">
        <v>9574045</v>
      </c>
      <c r="F54" s="19" t="n">
        <v>25.8715178145</v>
      </c>
      <c r="G54" s="19" t="n">
        <v>40.1843586987</v>
      </c>
      <c r="H54" s="19"/>
      <c r="I54" s="21" t="s">
        <v>151</v>
      </c>
      <c r="J54" s="0"/>
    </row>
    <row r="55" customFormat="false" ht="12.8" hidden="false" customHeight="false" outlineLevel="0" collapsed="false">
      <c r="A55" s="19" t="n">
        <v>900052</v>
      </c>
      <c r="B55" s="19" t="n">
        <v>52</v>
      </c>
      <c r="C55" s="19" t="s">
        <v>218</v>
      </c>
      <c r="D55" s="19" t="s">
        <v>218</v>
      </c>
      <c r="E55" s="20" t="n">
        <v>9574044</v>
      </c>
      <c r="F55" s="19" t="n">
        <v>25.8723472259</v>
      </c>
      <c r="G55" s="19" t="n">
        <v>40.1819573166</v>
      </c>
      <c r="H55" s="19"/>
      <c r="I55" s="21" t="s">
        <v>151</v>
      </c>
      <c r="J55" s="0"/>
    </row>
    <row r="56" customFormat="false" ht="12.8" hidden="false" customHeight="false" outlineLevel="0" collapsed="false">
      <c r="A56" s="19" t="n">
        <v>900053</v>
      </c>
      <c r="B56" s="19" t="n">
        <v>53</v>
      </c>
      <c r="C56" s="19" t="s">
        <v>219</v>
      </c>
      <c r="D56" s="0"/>
      <c r="E56" s="20"/>
      <c r="F56" s="19" t="n">
        <f aca="false">25.902924289-0.0004</f>
        <v>25.902524289</v>
      </c>
      <c r="G56" s="19" t="n">
        <v>40.2024195765</v>
      </c>
      <c r="H56" s="19" t="n">
        <v>0</v>
      </c>
      <c r="I56" s="21"/>
      <c r="J56" s="19" t="s">
        <v>220</v>
      </c>
    </row>
    <row r="57" customFormat="false" ht="12.8" hidden="false" customHeight="false" outlineLevel="0" collapsed="false">
      <c r="A57" s="19" t="n">
        <v>900054</v>
      </c>
      <c r="B57" s="19" t="n">
        <v>54</v>
      </c>
      <c r="C57" s="19" t="s">
        <v>221</v>
      </c>
      <c r="D57" s="19"/>
      <c r="E57" s="20"/>
      <c r="F57" s="19" t="n">
        <v>25.88874</v>
      </c>
      <c r="G57" s="19" t="n">
        <v>40.20077</v>
      </c>
      <c r="H57" s="19"/>
      <c r="I57" s="21"/>
      <c r="J57" s="0" t="s">
        <v>222</v>
      </c>
    </row>
    <row r="58" customFormat="false" ht="12.8" hidden="false" customHeight="false" outlineLevel="0" collapsed="false">
      <c r="A58" s="22" t="n">
        <v>910055</v>
      </c>
      <c r="B58" s="22" t="n">
        <v>55</v>
      </c>
      <c r="C58" s="22" t="s">
        <v>223</v>
      </c>
      <c r="D58" s="22"/>
      <c r="E58" s="23"/>
      <c r="F58" s="22" t="n">
        <v>25.90063</v>
      </c>
      <c r="G58" s="22" t="n">
        <v>40.20774</v>
      </c>
      <c r="H58" s="22"/>
      <c r="I58" s="24"/>
      <c r="J58" s="25"/>
    </row>
    <row r="59" customFormat="false" ht="12.8" hidden="false" customHeight="false" outlineLevel="0" collapsed="false">
      <c r="A59" s="22" t="n">
        <v>900056</v>
      </c>
      <c r="B59" s="22" t="n">
        <v>56</v>
      </c>
      <c r="C59" s="22" t="s">
        <v>224</v>
      </c>
      <c r="D59" s="22"/>
      <c r="E59" s="23"/>
      <c r="F59" s="22" t="n">
        <v>25.90103</v>
      </c>
      <c r="G59" s="22" t="n">
        <v>40.20774</v>
      </c>
      <c r="H59" s="22"/>
      <c r="I59" s="24"/>
      <c r="J59" s="25"/>
    </row>
    <row r="60" customFormat="false" ht="12.8" hidden="false" customHeight="false" outlineLevel="0" collapsed="false">
      <c r="A60" s="22" t="n">
        <v>910057</v>
      </c>
      <c r="B60" s="22" t="n">
        <v>57</v>
      </c>
      <c r="C60" s="22" t="s">
        <v>225</v>
      </c>
      <c r="D60" s="22"/>
      <c r="E60" s="23"/>
      <c r="F60" s="22" t="n">
        <v>25.90041</v>
      </c>
      <c r="G60" s="22" t="n">
        <v>40.20998</v>
      </c>
      <c r="H60" s="22" t="n">
        <v>0</v>
      </c>
      <c r="I60" s="24"/>
      <c r="J60" s="25"/>
    </row>
    <row r="61" customFormat="false" ht="12.8" hidden="false" customHeight="false" outlineLevel="0" collapsed="false">
      <c r="A61" s="19" t="n">
        <v>900058</v>
      </c>
      <c r="B61" s="19" t="n">
        <v>58</v>
      </c>
      <c r="C61" s="19" t="s">
        <v>226</v>
      </c>
      <c r="D61" s="19"/>
      <c r="E61" s="20"/>
      <c r="F61" s="19" t="n">
        <v>25.89705</v>
      </c>
      <c r="G61" s="19" t="n">
        <v>40.20878</v>
      </c>
      <c r="H61" s="19"/>
      <c r="I61" s="21"/>
      <c r="J61" s="0"/>
    </row>
    <row r="62" customFormat="false" ht="12.8" hidden="false" customHeight="false" outlineLevel="0" collapsed="false">
      <c r="A62" s="19" t="n">
        <v>910059</v>
      </c>
      <c r="B62" s="19" t="n">
        <v>59</v>
      </c>
      <c r="C62" s="19" t="s">
        <v>227</v>
      </c>
      <c r="D62" s="19"/>
      <c r="E62" s="20"/>
      <c r="F62" s="19" t="n">
        <v>25.9003</v>
      </c>
      <c r="G62" s="19" t="n">
        <v>40.213765079</v>
      </c>
      <c r="H62" s="19" t="n">
        <v>0</v>
      </c>
      <c r="I62" s="21"/>
      <c r="J62" s="0"/>
    </row>
    <row r="63" customFormat="false" ht="12.8" hidden="false" customHeight="false" outlineLevel="0" collapsed="false">
      <c r="A63" s="19" t="n">
        <v>226762</v>
      </c>
      <c r="B63" s="19" t="n">
        <v>60</v>
      </c>
      <c r="C63" s="19" t="s">
        <v>228</v>
      </c>
      <c r="D63" s="19" t="s">
        <v>228</v>
      </c>
      <c r="E63" s="20" t="n">
        <v>9568230</v>
      </c>
      <c r="F63" s="19" t="n">
        <v>25.9001327661</v>
      </c>
      <c r="G63" s="19" t="n">
        <v>40.213765079</v>
      </c>
      <c r="H63" s="19"/>
      <c r="I63" s="21" t="s">
        <v>148</v>
      </c>
      <c r="J63" s="0"/>
    </row>
    <row r="64" customFormat="false" ht="12.8" hidden="false" customHeight="false" outlineLevel="0" collapsed="false">
      <c r="A64" s="19" t="n">
        <v>900061</v>
      </c>
      <c r="B64" s="19" t="n">
        <v>61</v>
      </c>
      <c r="C64" s="19" t="s">
        <v>229</v>
      </c>
      <c r="D64" s="19" t="s">
        <v>229</v>
      </c>
      <c r="E64" s="20" t="n">
        <v>9571301</v>
      </c>
      <c r="F64" s="19" t="n">
        <v>25.9001820031</v>
      </c>
      <c r="G64" s="19" t="n">
        <v>40.2223050046</v>
      </c>
      <c r="H64" s="19"/>
      <c r="I64" s="21" t="s">
        <v>148</v>
      </c>
      <c r="J64" s="0"/>
    </row>
    <row r="65" customFormat="false" ht="12.8" hidden="false" customHeight="false" outlineLevel="0" collapsed="false">
      <c r="A65" s="19" t="n">
        <v>910062</v>
      </c>
      <c r="B65" s="19" t="n">
        <v>62</v>
      </c>
      <c r="C65" s="19" t="s">
        <v>230</v>
      </c>
      <c r="D65" s="19"/>
      <c r="E65" s="20"/>
      <c r="F65" s="19" t="n">
        <v>25.9068760539</v>
      </c>
      <c r="G65" s="19" t="n">
        <v>40.2212745665</v>
      </c>
      <c r="H65" s="19" t="n">
        <v>0</v>
      </c>
      <c r="I65" s="21"/>
      <c r="J65" s="0"/>
    </row>
    <row r="66" customFormat="false" ht="12.8" hidden="false" customHeight="false" outlineLevel="0" collapsed="false">
      <c r="A66" s="19" t="n">
        <v>138646</v>
      </c>
      <c r="B66" s="19" t="n">
        <v>63</v>
      </c>
      <c r="C66" s="19" t="s">
        <v>231</v>
      </c>
      <c r="D66" s="19" t="s">
        <v>56</v>
      </c>
      <c r="E66" s="20" t="n">
        <v>9573667</v>
      </c>
      <c r="F66" s="19" t="n">
        <v>25.9068760539</v>
      </c>
      <c r="G66" s="19" t="n">
        <v>40.22172</v>
      </c>
      <c r="H66" s="19"/>
      <c r="I66" s="21" t="s">
        <v>148</v>
      </c>
      <c r="J66" s="0"/>
    </row>
    <row r="67" customFormat="false" ht="12.8" hidden="false" customHeight="false" outlineLevel="0" collapsed="false">
      <c r="A67" s="19" t="n">
        <v>900064</v>
      </c>
      <c r="B67" s="19" t="n">
        <v>64</v>
      </c>
      <c r="C67" s="19" t="s">
        <v>232</v>
      </c>
      <c r="D67" s="19" t="s">
        <v>232</v>
      </c>
      <c r="E67" s="20" t="n">
        <v>9568539</v>
      </c>
      <c r="F67" s="19" t="n">
        <v>25.90519</v>
      </c>
      <c r="G67" s="19" t="n">
        <v>40.2229145973</v>
      </c>
      <c r="H67" s="19"/>
      <c r="I67" s="21" t="s">
        <v>151</v>
      </c>
      <c r="J67" s="0"/>
    </row>
    <row r="68" customFormat="false" ht="12.8" hidden="false" customHeight="false" outlineLevel="0" collapsed="false">
      <c r="A68" s="19" t="n">
        <v>910065</v>
      </c>
      <c r="B68" s="19" t="n">
        <v>65</v>
      </c>
      <c r="C68" s="19" t="s">
        <v>233</v>
      </c>
      <c r="D68" s="19"/>
      <c r="E68" s="20"/>
      <c r="F68" s="19" t="n">
        <v>25.89963</v>
      </c>
      <c r="G68" s="19" t="n">
        <v>40.2259</v>
      </c>
      <c r="H68" s="19" t="n">
        <v>0</v>
      </c>
      <c r="I68" s="21"/>
      <c r="J68" s="0"/>
    </row>
    <row r="69" customFormat="false" ht="12.8" hidden="false" customHeight="false" outlineLevel="0" collapsed="false">
      <c r="A69" s="19" t="n">
        <v>910066</v>
      </c>
      <c r="B69" s="19" t="n">
        <v>66</v>
      </c>
      <c r="C69" s="19" t="s">
        <v>234</v>
      </c>
      <c r="D69" s="19"/>
      <c r="E69" s="20"/>
      <c r="F69" s="22" t="n">
        <v>25.90132</v>
      </c>
      <c r="G69" s="22" t="n">
        <v>40.22673</v>
      </c>
      <c r="H69" s="19" t="n">
        <v>0</v>
      </c>
      <c r="I69" s="21"/>
      <c r="J69" s="0"/>
    </row>
    <row r="70" customFormat="false" ht="12.8" hidden="false" customHeight="false" outlineLevel="0" collapsed="false">
      <c r="A70" s="22" t="n">
        <v>402266</v>
      </c>
      <c r="B70" s="22" t="n">
        <v>67</v>
      </c>
      <c r="C70" s="22" t="s">
        <v>235</v>
      </c>
      <c r="D70" s="22" t="s">
        <v>236</v>
      </c>
      <c r="E70" s="23" t="n">
        <v>9583789</v>
      </c>
      <c r="F70" s="22" t="n">
        <v>25.9020125393</v>
      </c>
      <c r="G70" s="22" t="n">
        <v>40.2251933234</v>
      </c>
      <c r="H70" s="22"/>
      <c r="I70" s="24" t="s">
        <v>148</v>
      </c>
      <c r="J70" s="25"/>
    </row>
    <row r="71" customFormat="false" ht="12.8" hidden="false" customHeight="false" outlineLevel="0" collapsed="false">
      <c r="A71" s="19" t="n">
        <v>910068</v>
      </c>
      <c r="B71" s="19" t="n">
        <v>68</v>
      </c>
      <c r="C71" s="19" t="s">
        <v>237</v>
      </c>
      <c r="D71" s="19"/>
      <c r="E71" s="20"/>
      <c r="F71" s="19" t="n">
        <v>25.90175</v>
      </c>
      <c r="G71" s="19" t="n">
        <v>40.22733</v>
      </c>
      <c r="H71" s="19" t="n">
        <v>0</v>
      </c>
      <c r="I71" s="21"/>
      <c r="J71" s="0"/>
    </row>
    <row r="72" customFormat="false" ht="12.8" hidden="false" customHeight="false" outlineLevel="0" collapsed="false">
      <c r="A72" s="19" t="n">
        <v>138651</v>
      </c>
      <c r="B72" s="19" t="n">
        <v>69</v>
      </c>
      <c r="C72" s="19" t="s">
        <v>238</v>
      </c>
      <c r="D72" s="19" t="s">
        <v>239</v>
      </c>
      <c r="E72" s="20" t="n">
        <v>9583788</v>
      </c>
      <c r="F72" s="19" t="n">
        <v>25.9020685406</v>
      </c>
      <c r="G72" s="19" t="n">
        <v>40.2284026557</v>
      </c>
      <c r="H72" s="19"/>
      <c r="I72" s="21" t="s">
        <v>148</v>
      </c>
      <c r="J72" s="0"/>
    </row>
    <row r="73" customFormat="false" ht="12.8" hidden="false" customHeight="false" outlineLevel="0" collapsed="false">
      <c r="A73" s="19" t="n">
        <v>900070</v>
      </c>
      <c r="B73" s="19" t="n">
        <v>70</v>
      </c>
      <c r="C73" s="19" t="s">
        <v>240</v>
      </c>
      <c r="D73" s="19" t="s">
        <v>240</v>
      </c>
      <c r="E73" s="20" t="n">
        <v>9572051</v>
      </c>
      <c r="F73" s="19" t="n">
        <v>25.9061130161</v>
      </c>
      <c r="G73" s="19" t="n">
        <v>40.2283881993</v>
      </c>
      <c r="H73" s="19"/>
      <c r="I73" s="21" t="s">
        <v>151</v>
      </c>
      <c r="J73" s="0"/>
    </row>
    <row r="74" customFormat="false" ht="12.8" hidden="false" customHeight="false" outlineLevel="0" collapsed="false">
      <c r="A74" s="19" t="n">
        <v>910071</v>
      </c>
      <c r="B74" s="19" t="n">
        <v>71</v>
      </c>
      <c r="C74" s="19" t="s">
        <v>241</v>
      </c>
      <c r="D74" s="19"/>
      <c r="E74" s="20"/>
      <c r="F74" s="19" t="n">
        <v>25.89768</v>
      </c>
      <c r="G74" s="19" t="n">
        <v>40.22824</v>
      </c>
      <c r="H74" s="19" t="n">
        <v>0</v>
      </c>
      <c r="I74" s="21"/>
      <c r="J74" s="0"/>
    </row>
    <row r="75" customFormat="false" ht="12.8" hidden="false" customHeight="false" outlineLevel="0" collapsed="false">
      <c r="A75" s="19" t="n">
        <v>138650</v>
      </c>
      <c r="B75" s="19" t="n">
        <v>72</v>
      </c>
      <c r="C75" s="19" t="s">
        <v>242</v>
      </c>
      <c r="D75" s="19" t="s">
        <v>243</v>
      </c>
      <c r="E75" s="20" t="n">
        <v>9583829</v>
      </c>
      <c r="F75" s="19" t="n">
        <v>25.9000983729</v>
      </c>
      <c r="G75" s="19" t="n">
        <v>40.2293351563</v>
      </c>
      <c r="H75" s="19"/>
      <c r="I75" s="21" t="s">
        <v>148</v>
      </c>
      <c r="J75" s="0"/>
    </row>
    <row r="76" customFormat="false" ht="12.8" hidden="false" customHeight="false" outlineLevel="0" collapsed="false">
      <c r="A76" s="19" t="n">
        <v>138649</v>
      </c>
      <c r="B76" s="19" t="n">
        <v>73</v>
      </c>
      <c r="C76" s="19" t="s">
        <v>244</v>
      </c>
      <c r="D76" s="19" t="s">
        <v>244</v>
      </c>
      <c r="E76" s="20" t="n">
        <v>9571306</v>
      </c>
      <c r="F76" s="19" t="n">
        <v>25.895585914</v>
      </c>
      <c r="G76" s="19" t="n">
        <v>40.2299605907</v>
      </c>
      <c r="H76" s="19"/>
      <c r="I76" s="21" t="s">
        <v>148</v>
      </c>
      <c r="J76" s="0"/>
    </row>
    <row r="77" customFormat="false" ht="12.8" hidden="false" customHeight="false" outlineLevel="0" collapsed="false">
      <c r="A77" s="19" t="n">
        <v>138648</v>
      </c>
      <c r="B77" s="19" t="n">
        <v>74</v>
      </c>
      <c r="C77" s="19" t="s">
        <v>245</v>
      </c>
      <c r="D77" s="19" t="s">
        <v>245</v>
      </c>
      <c r="E77" s="20" t="n">
        <v>9568231</v>
      </c>
      <c r="F77" s="19" t="n">
        <v>25.8985428655</v>
      </c>
      <c r="G77" s="19" t="n">
        <v>40.2322264371</v>
      </c>
      <c r="H77" s="19"/>
      <c r="I77" s="21" t="s">
        <v>148</v>
      </c>
      <c r="J77" s="0"/>
    </row>
    <row r="78" customFormat="false" ht="12.8" hidden="false" customHeight="false" outlineLevel="0" collapsed="false">
      <c r="A78" s="19" t="n">
        <v>900075</v>
      </c>
      <c r="B78" s="19" t="n">
        <v>75</v>
      </c>
      <c r="C78" s="19" t="s">
        <v>246</v>
      </c>
      <c r="D78" s="19" t="s">
        <v>247</v>
      </c>
      <c r="E78" s="20" t="n">
        <v>9573030</v>
      </c>
      <c r="F78" s="19" t="n">
        <v>25.8946609699</v>
      </c>
      <c r="G78" s="19" t="n">
        <v>40.233211125</v>
      </c>
      <c r="H78" s="19"/>
      <c r="I78" s="21" t="s">
        <v>148</v>
      </c>
      <c r="J78" s="0"/>
    </row>
    <row r="79" customFormat="false" ht="12.8" hidden="false" customHeight="false" outlineLevel="0" collapsed="false">
      <c r="A79" s="19" t="n">
        <v>138643</v>
      </c>
      <c r="B79" s="19" t="n">
        <v>76</v>
      </c>
      <c r="C79" s="19" t="s">
        <v>248</v>
      </c>
      <c r="D79" s="19" t="s">
        <v>248</v>
      </c>
      <c r="E79" s="20" t="n">
        <v>9571300</v>
      </c>
      <c r="F79" s="19" t="n">
        <v>25.9014106297</v>
      </c>
      <c r="G79" s="19" t="n">
        <v>40.1910839107</v>
      </c>
      <c r="H79" s="19"/>
      <c r="I79" s="21" t="s">
        <v>148</v>
      </c>
      <c r="J79" s="0"/>
    </row>
    <row r="80" customFormat="false" ht="12.8" hidden="false" customHeight="false" outlineLevel="0" collapsed="false">
      <c r="A80" s="19" t="n">
        <v>910077</v>
      </c>
      <c r="B80" s="19" t="n">
        <v>77</v>
      </c>
      <c r="C80" s="19" t="s">
        <v>249</v>
      </c>
      <c r="D80" s="19"/>
      <c r="E80" s="20"/>
      <c r="F80" s="19" t="n">
        <v>25.903</v>
      </c>
      <c r="G80" s="19" t="n">
        <v>40.1977833979</v>
      </c>
      <c r="H80" s="19" t="n">
        <v>0</v>
      </c>
      <c r="I80" s="21"/>
      <c r="J80" s="0"/>
    </row>
    <row r="81" customFormat="false" ht="12.8" hidden="false" customHeight="false" outlineLevel="0" collapsed="false">
      <c r="A81" s="19" t="n">
        <v>900078</v>
      </c>
      <c r="B81" s="19" t="n">
        <v>78</v>
      </c>
      <c r="C81" s="19" t="s">
        <v>250</v>
      </c>
      <c r="D81" s="19" t="s">
        <v>251</v>
      </c>
      <c r="E81" s="20" t="n">
        <v>9571299</v>
      </c>
      <c r="F81" s="19" t="n">
        <v>25.9026476574</v>
      </c>
      <c r="G81" s="19" t="n">
        <v>40.1977833979</v>
      </c>
      <c r="H81" s="19"/>
      <c r="I81" s="21" t="s">
        <v>151</v>
      </c>
      <c r="J81" s="0"/>
    </row>
    <row r="82" customFormat="false" ht="12.8" hidden="false" customHeight="false" outlineLevel="0" collapsed="false">
      <c r="A82" s="19" t="n">
        <v>900079</v>
      </c>
      <c r="B82" s="19" t="n">
        <v>79</v>
      </c>
      <c r="C82" s="19" t="s">
        <v>252</v>
      </c>
      <c r="D82" s="19" t="s">
        <v>252</v>
      </c>
      <c r="E82" s="20" t="n">
        <v>9584351</v>
      </c>
      <c r="F82" s="19" t="n">
        <v>25.9024888689</v>
      </c>
      <c r="G82" s="19" t="n">
        <v>40.1984697762</v>
      </c>
      <c r="H82" s="19"/>
      <c r="I82" s="21" t="s">
        <v>148</v>
      </c>
      <c r="J82" s="0"/>
    </row>
    <row r="83" customFormat="false" ht="12.8" hidden="false" customHeight="false" outlineLevel="0" collapsed="false">
      <c r="A83" s="19" t="n">
        <v>910080</v>
      </c>
      <c r="B83" s="19" t="n">
        <v>80</v>
      </c>
      <c r="C83" s="19" t="s">
        <v>253</v>
      </c>
      <c r="D83" s="19"/>
      <c r="E83" s="20"/>
      <c r="F83" s="19" t="n">
        <v>25.900682168</v>
      </c>
      <c r="G83" s="19" t="n">
        <v>40.196</v>
      </c>
      <c r="H83" s="19" t="n">
        <v>0</v>
      </c>
      <c r="I83" s="21"/>
      <c r="J83" s="0"/>
    </row>
    <row r="84" customFormat="false" ht="12.8" hidden="false" customHeight="false" outlineLevel="0" collapsed="false">
      <c r="A84" s="19" t="n">
        <v>900081</v>
      </c>
      <c r="B84" s="19" t="n">
        <v>81</v>
      </c>
      <c r="C84" s="19" t="s">
        <v>254</v>
      </c>
      <c r="D84" s="19" t="s">
        <v>255</v>
      </c>
      <c r="E84" s="20" t="n">
        <v>9584352</v>
      </c>
      <c r="F84" s="19" t="n">
        <v>25.900682168</v>
      </c>
      <c r="G84" s="19" t="n">
        <v>40.1994016208</v>
      </c>
      <c r="H84" s="19"/>
      <c r="I84" s="21" t="s">
        <v>148</v>
      </c>
      <c r="J84" s="0"/>
    </row>
    <row r="85" customFormat="false" ht="12.8" hidden="false" customHeight="false" outlineLevel="0" collapsed="false">
      <c r="A85" s="19" t="n">
        <v>900082</v>
      </c>
      <c r="B85" s="19" t="n">
        <v>82</v>
      </c>
      <c r="C85" s="19" t="s">
        <v>256</v>
      </c>
      <c r="D85" s="19" t="s">
        <v>257</v>
      </c>
      <c r="E85" s="20" t="n">
        <v>9574180</v>
      </c>
      <c r="F85" s="19" t="n">
        <v>25.8974554277</v>
      </c>
      <c r="G85" s="19" t="n">
        <v>40.19693444</v>
      </c>
      <c r="H85" s="19"/>
      <c r="I85" s="21" t="s">
        <v>151</v>
      </c>
      <c r="J85" s="0"/>
    </row>
    <row r="86" customFormat="false" ht="12.8" hidden="false" customHeight="false" outlineLevel="0" collapsed="false">
      <c r="A86" s="19" t="n">
        <v>900083</v>
      </c>
      <c r="B86" s="19" t="n">
        <v>83</v>
      </c>
      <c r="C86" s="19" t="s">
        <v>258</v>
      </c>
      <c r="D86" s="19" t="s">
        <v>258</v>
      </c>
      <c r="E86" s="20" t="n">
        <v>9583260</v>
      </c>
      <c r="F86" s="19" t="n">
        <v>25.9043857133</v>
      </c>
      <c r="G86" s="19" t="n">
        <v>40.2007757173</v>
      </c>
      <c r="H86" s="19"/>
      <c r="I86" s="21" t="s">
        <v>151</v>
      </c>
      <c r="J86" s="0"/>
    </row>
    <row r="87" customFormat="false" ht="12.8" hidden="false" customHeight="false" outlineLevel="0" collapsed="false">
      <c r="A87" s="19" t="n">
        <v>900084</v>
      </c>
      <c r="B87" s="19" t="n">
        <v>84</v>
      </c>
      <c r="C87" s="19" t="s">
        <v>259</v>
      </c>
      <c r="D87" s="19" t="s">
        <v>260</v>
      </c>
      <c r="E87" s="20" t="n">
        <v>7611914</v>
      </c>
      <c r="F87" s="19" t="n">
        <v>25.902924289</v>
      </c>
      <c r="G87" s="19" t="n">
        <v>40.2024195765</v>
      </c>
      <c r="H87" s="19"/>
      <c r="I87" s="21" t="s">
        <v>148</v>
      </c>
      <c r="J87" s="0"/>
    </row>
    <row r="88" customFormat="false" ht="12.8" hidden="false" customHeight="false" outlineLevel="0" collapsed="false">
      <c r="A88" s="19" t="n">
        <v>138659</v>
      </c>
      <c r="B88" s="19" t="n">
        <v>85</v>
      </c>
      <c r="C88" s="19" t="s">
        <v>261</v>
      </c>
      <c r="D88" s="19" t="s">
        <v>262</v>
      </c>
      <c r="E88" s="20" t="n">
        <v>9574958</v>
      </c>
      <c r="F88" s="19" t="n">
        <v>25.9058923188</v>
      </c>
      <c r="G88" s="19" t="n">
        <v>40.2037431462</v>
      </c>
      <c r="H88" s="19"/>
      <c r="I88" s="21" t="s">
        <v>148</v>
      </c>
      <c r="J88" s="0"/>
    </row>
    <row r="89" customFormat="false" ht="12.8" hidden="false" customHeight="false" outlineLevel="0" collapsed="false">
      <c r="A89" s="19" t="n">
        <v>138660</v>
      </c>
      <c r="B89" s="19" t="n">
        <v>86</v>
      </c>
      <c r="C89" s="19" t="s">
        <v>263</v>
      </c>
      <c r="D89" s="19" t="s">
        <v>264</v>
      </c>
      <c r="E89" s="20" t="n">
        <v>9574957</v>
      </c>
      <c r="F89" s="19" t="n">
        <v>25.9103474065</v>
      </c>
      <c r="G89" s="19" t="n">
        <v>40.2007847486</v>
      </c>
      <c r="H89" s="19"/>
      <c r="I89" s="21" t="s">
        <v>148</v>
      </c>
      <c r="J89" s="0"/>
    </row>
    <row r="90" customFormat="false" ht="12.8" hidden="false" customHeight="false" outlineLevel="0" collapsed="false">
      <c r="A90" s="19" t="n">
        <v>138662</v>
      </c>
      <c r="B90" s="19" t="n">
        <v>87</v>
      </c>
      <c r="C90" s="19" t="s">
        <v>265</v>
      </c>
      <c r="D90" s="19" t="s">
        <v>266</v>
      </c>
      <c r="E90" s="20" t="n">
        <v>9583850</v>
      </c>
      <c r="F90" s="19" t="n">
        <v>25.9140879136</v>
      </c>
      <c r="G90" s="19" t="n">
        <v>40.1999271009</v>
      </c>
      <c r="H90" s="19"/>
      <c r="I90" s="21" t="s">
        <v>148</v>
      </c>
      <c r="J90" s="0"/>
    </row>
    <row r="91" customFormat="false" ht="12.8" hidden="false" customHeight="false" outlineLevel="0" collapsed="false">
      <c r="A91" s="19" t="n">
        <v>402395</v>
      </c>
      <c r="B91" s="19" t="n">
        <v>88</v>
      </c>
      <c r="C91" s="19" t="s">
        <v>267</v>
      </c>
      <c r="D91" s="19" t="s">
        <v>268</v>
      </c>
      <c r="E91" s="20" t="n">
        <v>9574181</v>
      </c>
      <c r="F91" s="19" t="n">
        <v>25.9053018581</v>
      </c>
      <c r="G91" s="19" t="n">
        <v>40.2003503613</v>
      </c>
      <c r="H91" s="19"/>
      <c r="I91" s="21" t="s">
        <v>148</v>
      </c>
      <c r="J91" s="0"/>
    </row>
    <row r="92" customFormat="false" ht="12.8" hidden="false" customHeight="false" outlineLevel="0" collapsed="false">
      <c r="A92" s="19" t="n">
        <v>910089</v>
      </c>
      <c r="B92" s="19" t="n">
        <v>89</v>
      </c>
      <c r="C92" s="19" t="s">
        <v>269</v>
      </c>
      <c r="D92" s="19"/>
      <c r="E92" s="20"/>
      <c r="F92" s="19" t="n">
        <v>25.9057</v>
      </c>
      <c r="G92" s="19" t="n">
        <v>40.204</v>
      </c>
      <c r="H92" s="19" t="n">
        <v>0</v>
      </c>
      <c r="I92" s="21"/>
      <c r="J92" s="0"/>
    </row>
    <row r="93" customFormat="false" ht="12.8" hidden="false" customHeight="false" outlineLevel="0" collapsed="false">
      <c r="A93" s="19" t="n">
        <v>138647</v>
      </c>
      <c r="B93" s="19" t="n">
        <v>90</v>
      </c>
      <c r="C93" s="19" t="s">
        <v>270</v>
      </c>
      <c r="D93" s="19" t="s">
        <v>271</v>
      </c>
      <c r="E93" s="20" t="n">
        <v>9583852</v>
      </c>
      <c r="F93" s="19" t="n">
        <v>25.9085366523</v>
      </c>
      <c r="G93" s="19" t="n">
        <v>40.2041446425</v>
      </c>
      <c r="H93" s="19"/>
      <c r="I93" s="21" t="s">
        <v>148</v>
      </c>
      <c r="J93" s="0"/>
    </row>
    <row r="94" customFormat="false" ht="12.8" hidden="false" customHeight="false" outlineLevel="0" collapsed="false">
      <c r="A94" s="19" t="n">
        <v>910091</v>
      </c>
      <c r="B94" s="19" t="n">
        <v>91</v>
      </c>
      <c r="C94" s="19" t="s">
        <v>272</v>
      </c>
      <c r="D94" s="19"/>
      <c r="E94" s="20"/>
      <c r="F94" s="19" t="n">
        <v>25.9112</v>
      </c>
      <c r="G94" s="19" t="n">
        <v>40.20659</v>
      </c>
      <c r="H94" s="19" t="n">
        <v>0</v>
      </c>
      <c r="I94" s="21"/>
      <c r="J94" s="0"/>
    </row>
    <row r="95" customFormat="false" ht="12.8" hidden="false" customHeight="false" outlineLevel="0" collapsed="false">
      <c r="A95" s="19" t="n">
        <v>511011</v>
      </c>
      <c r="B95" s="19" t="n">
        <v>92</v>
      </c>
      <c r="C95" s="19" t="s">
        <v>273</v>
      </c>
      <c r="D95" s="19" t="s">
        <v>274</v>
      </c>
      <c r="E95" s="20" t="n">
        <v>9584184</v>
      </c>
      <c r="F95" s="19" t="n">
        <v>25.9103872229</v>
      </c>
      <c r="G95" s="19" t="n">
        <v>40.2047974987</v>
      </c>
      <c r="H95" s="19"/>
      <c r="I95" s="21" t="s">
        <v>148</v>
      </c>
      <c r="J95" s="0"/>
    </row>
    <row r="96" customFormat="false" ht="12.8" hidden="false" customHeight="false" outlineLevel="0" collapsed="false">
      <c r="A96" s="19" t="n">
        <v>910093</v>
      </c>
      <c r="B96" s="19" t="n">
        <v>93</v>
      </c>
      <c r="C96" s="19" t="s">
        <v>275</v>
      </c>
      <c r="D96" s="19"/>
      <c r="E96" s="20"/>
      <c r="F96" s="19" t="n">
        <v>25.91398</v>
      </c>
      <c r="G96" s="19" t="n">
        <v>40.20751</v>
      </c>
      <c r="H96" s="19" t="n">
        <v>0</v>
      </c>
      <c r="I96" s="21"/>
      <c r="J96" s="0"/>
    </row>
    <row r="97" customFormat="false" ht="12.8" hidden="false" customHeight="false" outlineLevel="0" collapsed="false">
      <c r="A97" s="19" t="n">
        <v>511014</v>
      </c>
      <c r="B97" s="19" t="n">
        <v>94</v>
      </c>
      <c r="C97" s="19" t="s">
        <v>276</v>
      </c>
      <c r="D97" s="19" t="s">
        <v>277</v>
      </c>
      <c r="E97" s="20" t="n">
        <v>9572971</v>
      </c>
      <c r="F97" s="19" t="n">
        <v>25.91255318</v>
      </c>
      <c r="G97" s="19" t="n">
        <v>40.2054599903</v>
      </c>
      <c r="H97" s="19"/>
      <c r="I97" s="21" t="s">
        <v>148</v>
      </c>
      <c r="J97" s="0"/>
    </row>
    <row r="98" customFormat="false" ht="12.8" hidden="false" customHeight="false" outlineLevel="0" collapsed="false">
      <c r="A98" s="19" t="n">
        <v>910095</v>
      </c>
      <c r="B98" s="19" t="n">
        <v>95</v>
      </c>
      <c r="C98" s="19" t="s">
        <v>278</v>
      </c>
      <c r="D98" s="19"/>
      <c r="E98" s="20"/>
      <c r="F98" s="19" t="n">
        <v>25.91662</v>
      </c>
      <c r="G98" s="19" t="n">
        <v>40.20654</v>
      </c>
      <c r="H98" s="19" t="n">
        <v>0</v>
      </c>
      <c r="I98" s="21"/>
      <c r="J98" s="0"/>
    </row>
    <row r="99" customFormat="false" ht="12.8" hidden="false" customHeight="false" outlineLevel="0" collapsed="false">
      <c r="A99" s="19" t="n">
        <v>138665</v>
      </c>
      <c r="B99" s="19" t="n">
        <v>96</v>
      </c>
      <c r="C99" s="19" t="s">
        <v>279</v>
      </c>
      <c r="D99" s="19" t="s">
        <v>280</v>
      </c>
      <c r="E99" s="20" t="n">
        <v>9583851</v>
      </c>
      <c r="F99" s="19" t="n">
        <v>25.9159652308</v>
      </c>
      <c r="G99" s="19" t="n">
        <v>40.2047779061</v>
      </c>
      <c r="H99" s="19"/>
      <c r="I99" s="21" t="s">
        <v>148</v>
      </c>
      <c r="J99" s="0"/>
    </row>
    <row r="100" customFormat="false" ht="12.8" hidden="false" customHeight="false" outlineLevel="0" collapsed="false">
      <c r="A100" s="19" t="n">
        <v>910097</v>
      </c>
      <c r="B100" s="19" t="n">
        <v>97</v>
      </c>
      <c r="C100" s="19" t="s">
        <v>281</v>
      </c>
      <c r="D100" s="19"/>
      <c r="E100" s="20"/>
      <c r="F100" s="19" t="n">
        <v>25.91927</v>
      </c>
      <c r="G100" s="19" t="n">
        <v>40.2054</v>
      </c>
      <c r="H100" s="19" t="n">
        <v>0</v>
      </c>
      <c r="I100" s="21"/>
      <c r="J100" s="0"/>
    </row>
    <row r="101" customFormat="false" ht="12.8" hidden="false" customHeight="false" outlineLevel="0" collapsed="false">
      <c r="A101" s="19" t="n">
        <v>900098</v>
      </c>
      <c r="B101" s="19" t="n">
        <v>98</v>
      </c>
      <c r="C101" s="19" t="s">
        <v>282</v>
      </c>
      <c r="D101" s="19" t="s">
        <v>282</v>
      </c>
      <c r="E101" s="20" t="n">
        <v>22210330</v>
      </c>
      <c r="F101" s="19" t="n">
        <v>25.9193114247</v>
      </c>
      <c r="G101" s="19" t="n">
        <v>40.2053200075</v>
      </c>
      <c r="H101" s="19"/>
      <c r="I101" s="21" t="s">
        <v>151</v>
      </c>
      <c r="J101" s="0"/>
    </row>
    <row r="102" customFormat="false" ht="12.8" hidden="false" customHeight="false" outlineLevel="0" collapsed="false">
      <c r="A102" s="19" t="n">
        <v>910099</v>
      </c>
      <c r="B102" s="19" t="n">
        <v>99</v>
      </c>
      <c r="C102" s="19" t="s">
        <v>283</v>
      </c>
      <c r="D102" s="19"/>
      <c r="E102" s="20"/>
      <c r="F102" s="19" t="n">
        <v>25.9195</v>
      </c>
      <c r="G102" s="19" t="n">
        <v>40.2033019603</v>
      </c>
      <c r="H102" s="19" t="n">
        <v>0</v>
      </c>
      <c r="I102" s="21"/>
      <c r="J102" s="0"/>
    </row>
    <row r="103" customFormat="false" ht="12.8" hidden="false" customHeight="false" outlineLevel="0" collapsed="false">
      <c r="A103" s="19" t="n">
        <v>900100</v>
      </c>
      <c r="B103" s="19" t="n">
        <v>100</v>
      </c>
      <c r="C103" s="19" t="s">
        <v>284</v>
      </c>
      <c r="D103" s="19" t="s">
        <v>284</v>
      </c>
      <c r="E103" s="20" t="n">
        <v>9574175</v>
      </c>
      <c r="F103" s="19" t="n">
        <v>25.9190816104</v>
      </c>
      <c r="G103" s="19" t="n">
        <v>40.2033019603</v>
      </c>
      <c r="H103" s="19"/>
      <c r="I103" s="21" t="s">
        <v>151</v>
      </c>
      <c r="J103" s="0"/>
    </row>
    <row r="104" customFormat="false" ht="12.8" hidden="false" customHeight="false" outlineLevel="0" collapsed="false">
      <c r="A104" s="19" t="n">
        <v>910101</v>
      </c>
      <c r="B104" s="19" t="n">
        <v>101</v>
      </c>
      <c r="C104" s="19" t="s">
        <v>285</v>
      </c>
      <c r="D104" s="19"/>
      <c r="E104" s="20"/>
      <c r="F104" s="19" t="n">
        <v>25.9305712915</v>
      </c>
      <c r="G104" s="19" t="n">
        <v>40.2095</v>
      </c>
      <c r="H104" s="19" t="n">
        <v>0</v>
      </c>
      <c r="I104" s="21"/>
      <c r="J104" s="0"/>
    </row>
    <row r="105" customFormat="false" ht="12.8" hidden="false" customHeight="false" outlineLevel="0" collapsed="false">
      <c r="A105" s="19" t="n">
        <v>900102</v>
      </c>
      <c r="B105" s="19" t="n">
        <v>102</v>
      </c>
      <c r="C105" s="19" t="s">
        <v>286</v>
      </c>
      <c r="D105" s="19" t="s">
        <v>287</v>
      </c>
      <c r="E105" s="20" t="n">
        <v>9574176</v>
      </c>
      <c r="F105" s="19" t="n">
        <v>25.9305712915</v>
      </c>
      <c r="G105" s="19" t="n">
        <v>40.209975584</v>
      </c>
      <c r="H105" s="19"/>
      <c r="I105" s="21" t="s">
        <v>151</v>
      </c>
      <c r="J105" s="0"/>
    </row>
    <row r="106" customFormat="false" ht="12.8" hidden="false" customHeight="false" outlineLevel="0" collapsed="false">
      <c r="A106" s="19" t="n">
        <v>910103</v>
      </c>
      <c r="B106" s="19" t="n">
        <v>103</v>
      </c>
      <c r="C106" s="19" t="s">
        <v>288</v>
      </c>
      <c r="D106" s="19"/>
      <c r="E106" s="20"/>
      <c r="F106" s="19" t="n">
        <v>25.9372</v>
      </c>
      <c r="G106" s="19" t="n">
        <v>40.2148069007</v>
      </c>
      <c r="H106" s="19" t="n">
        <v>0</v>
      </c>
      <c r="I106" s="21"/>
      <c r="J106" s="0"/>
    </row>
    <row r="107" customFormat="false" ht="12.8" hidden="false" customHeight="false" outlineLevel="0" collapsed="false">
      <c r="A107" s="19" t="n">
        <v>900104</v>
      </c>
      <c r="B107" s="19" t="n">
        <v>104</v>
      </c>
      <c r="C107" s="19" t="s">
        <v>289</v>
      </c>
      <c r="D107" s="19" t="s">
        <v>289</v>
      </c>
      <c r="E107" s="20" t="n">
        <v>9584645</v>
      </c>
      <c r="F107" s="19" t="n">
        <v>25.937617698</v>
      </c>
      <c r="G107" s="19" t="n">
        <v>40.2148069007</v>
      </c>
      <c r="H107" s="19"/>
      <c r="I107" s="21" t="s">
        <v>151</v>
      </c>
      <c r="J107" s="0"/>
    </row>
    <row r="108" customFormat="false" ht="12.8" hidden="false" customHeight="false" outlineLevel="0" collapsed="false">
      <c r="A108" s="19" t="n">
        <v>138564</v>
      </c>
      <c r="B108" s="19" t="n">
        <v>105</v>
      </c>
      <c r="C108" s="19" t="s">
        <v>290</v>
      </c>
      <c r="D108" s="19" t="s">
        <v>290</v>
      </c>
      <c r="E108" s="20" t="n">
        <v>9574955</v>
      </c>
      <c r="F108" s="19" t="n">
        <v>25.9431895548</v>
      </c>
      <c r="G108" s="19" t="n">
        <v>40.2217056398</v>
      </c>
      <c r="H108" s="19"/>
      <c r="I108" s="21" t="s">
        <v>148</v>
      </c>
      <c r="J108" s="0"/>
    </row>
    <row r="109" customFormat="false" ht="12.8" hidden="false" customHeight="false" outlineLevel="0" collapsed="false">
      <c r="A109" s="19" t="n">
        <v>910106</v>
      </c>
      <c r="B109" s="19" t="n">
        <v>106</v>
      </c>
      <c r="C109" s="19" t="s">
        <v>291</v>
      </c>
      <c r="D109" s="19"/>
      <c r="E109" s="20"/>
      <c r="F109" s="19" t="n">
        <v>25.9459</v>
      </c>
      <c r="G109" s="19" t="n">
        <v>40.2267566299</v>
      </c>
      <c r="H109" s="19" t="n">
        <v>0</v>
      </c>
      <c r="I109" s="21"/>
      <c r="J109" s="0"/>
    </row>
    <row r="110" customFormat="false" ht="12.8" hidden="false" customHeight="false" outlineLevel="0" collapsed="false">
      <c r="A110" s="19" t="n">
        <v>138666</v>
      </c>
      <c r="B110" s="19" t="n">
        <v>107</v>
      </c>
      <c r="C110" s="19" t="s">
        <v>292</v>
      </c>
      <c r="D110" s="19" t="s">
        <v>293</v>
      </c>
      <c r="E110" s="20" t="n">
        <v>9574329</v>
      </c>
      <c r="F110" s="19" t="n">
        <v>25.9455090965</v>
      </c>
      <c r="G110" s="19" t="n">
        <v>40.2267566299</v>
      </c>
      <c r="H110" s="19"/>
      <c r="I110" s="21" t="s">
        <v>148</v>
      </c>
      <c r="J110" s="0"/>
    </row>
    <row r="111" customFormat="false" ht="12.8" hidden="false" customHeight="false" outlineLevel="0" collapsed="false">
      <c r="A111" s="19" t="n">
        <v>900108</v>
      </c>
      <c r="B111" s="19" t="n">
        <v>108</v>
      </c>
      <c r="C111" s="19" t="s">
        <v>294</v>
      </c>
      <c r="D111" s="19" t="s">
        <v>294</v>
      </c>
      <c r="E111" s="20" t="n">
        <v>9568229</v>
      </c>
      <c r="F111" s="19" t="n">
        <v>25.9452403806</v>
      </c>
      <c r="G111" s="19" t="n">
        <v>40.2339660257</v>
      </c>
      <c r="H111" s="19"/>
      <c r="I111" s="21" t="s">
        <v>148</v>
      </c>
      <c r="J111" s="0"/>
    </row>
    <row r="112" customFormat="false" ht="12.8" hidden="false" customHeight="false" outlineLevel="0" collapsed="false">
      <c r="A112" s="19" t="n">
        <v>900109</v>
      </c>
      <c r="B112" s="19" t="n">
        <v>109</v>
      </c>
      <c r="C112" s="19" t="s">
        <v>295</v>
      </c>
      <c r="D112" s="19" t="s">
        <v>295</v>
      </c>
      <c r="E112" s="20" t="n">
        <v>9574186</v>
      </c>
      <c r="F112" s="19" t="n">
        <v>25.9470973404</v>
      </c>
      <c r="G112" s="19" t="n">
        <v>40.228203001</v>
      </c>
      <c r="H112" s="19"/>
      <c r="I112" s="21" t="s">
        <v>151</v>
      </c>
      <c r="J112" s="0"/>
    </row>
    <row r="113" customFormat="false" ht="12.8" hidden="false" customHeight="false" outlineLevel="0" collapsed="false">
      <c r="A113" s="19" t="n">
        <v>138645</v>
      </c>
      <c r="B113" s="19" t="n">
        <v>110</v>
      </c>
      <c r="C113" s="19" t="s">
        <v>296</v>
      </c>
      <c r="D113" s="19" t="s">
        <v>297</v>
      </c>
      <c r="E113" s="20" t="n">
        <v>9574552</v>
      </c>
      <c r="F113" s="19" t="n">
        <v>25.9480829118</v>
      </c>
      <c r="G113" s="19" t="n">
        <v>40.2235388253</v>
      </c>
      <c r="H113" s="19"/>
      <c r="I113" s="21" t="s">
        <v>148</v>
      </c>
      <c r="J113" s="0"/>
    </row>
    <row r="114" customFormat="false" ht="12.8" hidden="false" customHeight="false" outlineLevel="0" collapsed="false">
      <c r="A114" s="19" t="n">
        <v>511028</v>
      </c>
      <c r="B114" s="19" t="n">
        <v>111</v>
      </c>
      <c r="C114" s="19" t="s">
        <v>298</v>
      </c>
      <c r="D114" s="19" t="s">
        <v>299</v>
      </c>
      <c r="E114" s="20" t="n">
        <v>9574316</v>
      </c>
      <c r="F114" s="19" t="n">
        <v>25.9493246608</v>
      </c>
      <c r="G114" s="19" t="n">
        <v>40.220956737</v>
      </c>
      <c r="H114" s="19"/>
      <c r="I114" s="21" t="s">
        <v>148</v>
      </c>
      <c r="J114" s="0"/>
    </row>
    <row r="115" customFormat="false" ht="12.8" hidden="false" customHeight="false" outlineLevel="0" collapsed="false">
      <c r="A115" s="19" t="n">
        <v>226766</v>
      </c>
      <c r="B115" s="19" t="n">
        <v>112</v>
      </c>
      <c r="C115" s="19" t="s">
        <v>300</v>
      </c>
      <c r="D115" s="19" t="s">
        <v>301</v>
      </c>
      <c r="E115" s="20" t="n">
        <v>9571308</v>
      </c>
      <c r="F115" s="19" t="n">
        <v>25.9020277451</v>
      </c>
      <c r="G115" s="19" t="n">
        <v>40.1928305989</v>
      </c>
      <c r="H115" s="19"/>
      <c r="I115" s="21" t="s">
        <v>148</v>
      </c>
      <c r="J115" s="0"/>
    </row>
    <row r="116" customFormat="false" ht="12.8" hidden="false" customHeight="false" outlineLevel="0" collapsed="false">
      <c r="A116" s="19" t="n">
        <v>900113</v>
      </c>
      <c r="B116" s="19" t="n">
        <v>113</v>
      </c>
      <c r="C116" s="19" t="s">
        <v>302</v>
      </c>
      <c r="D116" s="19" t="s">
        <v>302</v>
      </c>
      <c r="E116" s="20" t="n">
        <v>9568066</v>
      </c>
      <c r="F116" s="19" t="n">
        <v>25.9030676068</v>
      </c>
      <c r="G116" s="19" t="n">
        <v>40.1924811519</v>
      </c>
      <c r="H116" s="19"/>
      <c r="I116" s="21" t="s">
        <v>151</v>
      </c>
      <c r="J116" s="0"/>
    </row>
    <row r="117" customFormat="false" ht="12.8" hidden="false" customHeight="false" outlineLevel="0" collapsed="false">
      <c r="A117" s="19" t="n">
        <v>138657</v>
      </c>
      <c r="B117" s="19" t="n">
        <v>114</v>
      </c>
      <c r="C117" s="19" t="s">
        <v>303</v>
      </c>
      <c r="D117" s="19" t="s">
        <v>304</v>
      </c>
      <c r="E117" s="20" t="n">
        <v>9571302</v>
      </c>
      <c r="F117" s="19" t="n">
        <v>25.9033480625</v>
      </c>
      <c r="G117" s="19" t="n">
        <v>40.1939529561</v>
      </c>
      <c r="H117" s="19"/>
      <c r="I117" s="21" t="s">
        <v>148</v>
      </c>
      <c r="J117" s="0"/>
    </row>
    <row r="118" customFormat="false" ht="12.8" hidden="false" customHeight="false" outlineLevel="0" collapsed="false">
      <c r="A118" s="19" t="n">
        <v>138655</v>
      </c>
      <c r="B118" s="19" t="n">
        <v>115</v>
      </c>
      <c r="C118" s="19" t="s">
        <v>305</v>
      </c>
      <c r="D118" s="19" t="s">
        <v>306</v>
      </c>
      <c r="E118" s="20" t="n">
        <v>9575071</v>
      </c>
      <c r="F118" s="19" t="n">
        <v>25.9052817219</v>
      </c>
      <c r="G118" s="19" t="n">
        <v>40.1926551934</v>
      </c>
      <c r="H118" s="19"/>
      <c r="I118" s="21" t="s">
        <v>148</v>
      </c>
      <c r="J118" s="0"/>
    </row>
    <row r="119" customFormat="false" ht="12.8" hidden="false" customHeight="false" outlineLevel="0" collapsed="false">
      <c r="A119" s="19" t="n">
        <v>138668</v>
      </c>
      <c r="B119" s="19" t="n">
        <v>116</v>
      </c>
      <c r="C119" s="19" t="s">
        <v>307</v>
      </c>
      <c r="D119" s="19" t="s">
        <v>308</v>
      </c>
      <c r="E119" s="20" t="n">
        <v>9575070</v>
      </c>
      <c r="F119" s="19" t="n">
        <v>25.9067809473</v>
      </c>
      <c r="G119" s="19" t="n">
        <v>40.1930995471</v>
      </c>
      <c r="H119" s="19"/>
      <c r="I119" s="21" t="s">
        <v>148</v>
      </c>
      <c r="J119" s="0"/>
    </row>
    <row r="120" customFormat="false" ht="12.8" hidden="false" customHeight="false" outlineLevel="0" collapsed="false">
      <c r="A120" s="19" t="n">
        <v>330844</v>
      </c>
      <c r="B120" s="19" t="n">
        <v>117</v>
      </c>
      <c r="C120" s="19" t="s">
        <v>309</v>
      </c>
      <c r="D120" s="19" t="s">
        <v>310</v>
      </c>
      <c r="E120" s="20" t="n">
        <v>9573029</v>
      </c>
      <c r="F120" s="19" t="n">
        <v>25.9110019236</v>
      </c>
      <c r="G120" s="19" t="n">
        <v>40.192435451</v>
      </c>
      <c r="H120" s="19"/>
      <c r="I120" s="21" t="s">
        <v>148</v>
      </c>
      <c r="J120" s="0"/>
    </row>
    <row r="121" customFormat="false" ht="12.8" hidden="false" customHeight="false" outlineLevel="0" collapsed="false">
      <c r="A121" s="19" t="n">
        <v>138653</v>
      </c>
      <c r="B121" s="19" t="n">
        <v>118</v>
      </c>
      <c r="C121" s="19" t="s">
        <v>311</v>
      </c>
      <c r="D121" s="19" t="s">
        <v>312</v>
      </c>
      <c r="E121" s="20" t="n">
        <v>9575069</v>
      </c>
      <c r="F121" s="19" t="n">
        <v>25.9065734296</v>
      </c>
      <c r="G121" s="19" t="n">
        <v>40.1947027767</v>
      </c>
      <c r="H121" s="19"/>
      <c r="I121" s="21" t="s">
        <v>148</v>
      </c>
      <c r="J121" s="0"/>
    </row>
    <row r="122" customFormat="false" ht="12.8" hidden="false" customHeight="false" outlineLevel="0" collapsed="false">
      <c r="A122" s="19" t="n">
        <v>138654</v>
      </c>
      <c r="B122" s="19" t="n">
        <v>119</v>
      </c>
      <c r="C122" s="19" t="s">
        <v>313</v>
      </c>
      <c r="D122" s="19" t="s">
        <v>314</v>
      </c>
      <c r="E122" s="20" t="n">
        <v>9575068</v>
      </c>
      <c r="F122" s="19" t="n">
        <v>25.9087042333</v>
      </c>
      <c r="G122" s="19" t="n">
        <v>40.1950462704</v>
      </c>
      <c r="H122" s="19"/>
      <c r="I122" s="21" t="s">
        <v>148</v>
      </c>
      <c r="J122" s="0"/>
    </row>
    <row r="123" customFormat="false" ht="12.8" hidden="false" customHeight="false" outlineLevel="0" collapsed="false">
      <c r="A123" s="19" t="n">
        <v>910120</v>
      </c>
      <c r="B123" s="19" t="n">
        <v>120</v>
      </c>
      <c r="C123" s="19" t="s">
        <v>315</v>
      </c>
      <c r="D123" s="19"/>
      <c r="E123" s="20"/>
      <c r="F123" s="19" t="n">
        <v>25.90969</v>
      </c>
      <c r="G123" s="19" t="n">
        <v>40.19642</v>
      </c>
      <c r="H123" s="19" t="n">
        <v>0</v>
      </c>
      <c r="I123" s="21"/>
      <c r="J123" s="0"/>
    </row>
    <row r="124" customFormat="false" ht="12.8" hidden="false" customHeight="false" outlineLevel="0" collapsed="false">
      <c r="A124" s="19" t="n">
        <v>910121</v>
      </c>
      <c r="B124" s="19" t="n">
        <v>121</v>
      </c>
      <c r="C124" s="19" t="s">
        <v>316</v>
      </c>
      <c r="D124" s="19"/>
      <c r="E124" s="20"/>
      <c r="F124" s="19" t="n">
        <v>25.90999</v>
      </c>
      <c r="G124" s="19" t="n">
        <v>40.19615</v>
      </c>
      <c r="H124" s="19" t="n">
        <v>0</v>
      </c>
      <c r="I124" s="21"/>
      <c r="J124" s="0"/>
    </row>
    <row r="125" customFormat="false" ht="12.8" hidden="false" customHeight="false" outlineLevel="0" collapsed="false">
      <c r="A125" s="19" t="n">
        <v>900122</v>
      </c>
      <c r="B125" s="19" t="n">
        <v>122</v>
      </c>
      <c r="C125" s="19" t="s">
        <v>317</v>
      </c>
      <c r="D125" s="19" t="s">
        <v>318</v>
      </c>
      <c r="E125" s="20" t="n">
        <v>9572574</v>
      </c>
      <c r="F125" s="19" t="n">
        <v>25.9113316988</v>
      </c>
      <c r="G125" s="19" t="n">
        <v>40.1954122853</v>
      </c>
      <c r="H125" s="19"/>
      <c r="I125" s="21" t="s">
        <v>151</v>
      </c>
      <c r="J125" s="0"/>
    </row>
    <row r="126" customFormat="false" ht="12.8" hidden="false" customHeight="false" outlineLevel="0" collapsed="false">
      <c r="A126" s="19" t="n">
        <v>138663</v>
      </c>
      <c r="B126" s="19" t="n">
        <v>123</v>
      </c>
      <c r="C126" s="19" t="s">
        <v>319</v>
      </c>
      <c r="D126" s="19" t="s">
        <v>320</v>
      </c>
      <c r="E126" s="20" t="n">
        <v>9573961</v>
      </c>
      <c r="F126" s="19" t="n">
        <v>25.9107252764</v>
      </c>
      <c r="G126" s="19" t="n">
        <v>40.1963628724</v>
      </c>
      <c r="H126" s="19"/>
      <c r="I126" s="21" t="s">
        <v>148</v>
      </c>
      <c r="J126" s="0"/>
    </row>
    <row r="127" customFormat="false" ht="12.8" hidden="false" customHeight="false" outlineLevel="0" collapsed="false">
      <c r="A127" s="19" t="n">
        <v>391177</v>
      </c>
      <c r="B127" s="19" t="n">
        <v>124</v>
      </c>
      <c r="C127" s="19" t="s">
        <v>321</v>
      </c>
      <c r="D127" s="19" t="s">
        <v>322</v>
      </c>
      <c r="E127" s="20" t="n">
        <v>9574959</v>
      </c>
      <c r="F127" s="19" t="n">
        <v>25.9135188868</v>
      </c>
      <c r="G127" s="19" t="n">
        <v>40.1956192408</v>
      </c>
      <c r="H127" s="19"/>
      <c r="I127" s="21" t="s">
        <v>148</v>
      </c>
      <c r="J127" s="0"/>
    </row>
    <row r="128" customFormat="false" ht="12.8" hidden="false" customHeight="false" outlineLevel="0" collapsed="false">
      <c r="A128" s="19" t="n">
        <v>226767</v>
      </c>
      <c r="B128" s="19" t="n">
        <v>125</v>
      </c>
      <c r="C128" s="19" t="s">
        <v>323</v>
      </c>
      <c r="D128" s="19" t="s">
        <v>324</v>
      </c>
      <c r="E128" s="20" t="n">
        <v>9575592</v>
      </c>
      <c r="F128" s="19" t="n">
        <v>25.9083507595</v>
      </c>
      <c r="G128" s="19" t="n">
        <v>40.196961373</v>
      </c>
      <c r="H128" s="19"/>
      <c r="I128" s="21" t="s">
        <v>148</v>
      </c>
      <c r="J128" s="0"/>
    </row>
    <row r="129" customFormat="false" ht="12.8" hidden="false" customHeight="false" outlineLevel="0" collapsed="false">
      <c r="A129" s="19" t="n">
        <v>226764</v>
      </c>
      <c r="B129" s="19" t="n">
        <v>126</v>
      </c>
      <c r="C129" s="19" t="s">
        <v>325</v>
      </c>
      <c r="D129" s="19" t="s">
        <v>325</v>
      </c>
      <c r="E129" s="20" t="n">
        <v>9574956</v>
      </c>
      <c r="F129" s="19" t="n">
        <v>25.916343997</v>
      </c>
      <c r="G129" s="19" t="n">
        <v>40.1994717172</v>
      </c>
      <c r="H129" s="19"/>
      <c r="I129" s="21" t="s">
        <v>148</v>
      </c>
      <c r="J129" s="0"/>
    </row>
    <row r="130" customFormat="false" ht="12.8" hidden="false" customHeight="false" outlineLevel="0" collapsed="false">
      <c r="A130" s="19" t="n">
        <v>454941</v>
      </c>
      <c r="B130" s="19" t="n">
        <v>127</v>
      </c>
      <c r="C130" s="19" t="s">
        <v>326</v>
      </c>
      <c r="D130" s="19" t="s">
        <v>327</v>
      </c>
      <c r="E130" s="20" t="n">
        <v>22515217</v>
      </c>
      <c r="F130" s="19" t="n">
        <v>25.9148009246</v>
      </c>
      <c r="G130" s="19" t="n">
        <v>40.2023128109</v>
      </c>
      <c r="H130" s="19"/>
      <c r="I130" s="21" t="s">
        <v>148</v>
      </c>
      <c r="J130" s="0"/>
    </row>
    <row r="131" customFormat="false" ht="12.8" hidden="false" customHeight="false" outlineLevel="0" collapsed="false">
      <c r="A131" s="19" t="n">
        <v>410410</v>
      </c>
      <c r="B131" s="19" t="n">
        <v>128</v>
      </c>
      <c r="C131" s="19" t="s">
        <v>328</v>
      </c>
      <c r="D131" s="19" t="s">
        <v>329</v>
      </c>
      <c r="E131" s="20" t="n">
        <v>9584205</v>
      </c>
      <c r="F131" s="19" t="n">
        <v>25.9168839561</v>
      </c>
      <c r="G131" s="19" t="n">
        <v>40.1976857204</v>
      </c>
      <c r="H131" s="19"/>
      <c r="I131" s="21" t="s">
        <v>148</v>
      </c>
      <c r="J131" s="0"/>
    </row>
    <row r="132" customFormat="false" ht="12.8" hidden="false" customHeight="false" outlineLevel="0" collapsed="false">
      <c r="A132" s="19" t="n">
        <v>138658</v>
      </c>
      <c r="B132" s="19" t="n">
        <v>129</v>
      </c>
      <c r="C132" s="19" t="s">
        <v>330</v>
      </c>
      <c r="D132" s="19" t="s">
        <v>330</v>
      </c>
      <c r="E132" s="20" t="n">
        <v>9571307</v>
      </c>
      <c r="F132" s="19" t="n">
        <v>25.9041080662</v>
      </c>
      <c r="G132" s="19" t="n">
        <v>40.1956130655</v>
      </c>
      <c r="H132" s="19"/>
      <c r="I132" s="21" t="s">
        <v>148</v>
      </c>
      <c r="J132" s="0"/>
    </row>
    <row r="133" customFormat="false" ht="12.8" hidden="false" customHeight="false" outlineLevel="0" collapsed="false">
      <c r="A133" s="19" t="n">
        <v>900130</v>
      </c>
      <c r="B133" s="19" t="n">
        <v>130</v>
      </c>
      <c r="C133" s="19" t="s">
        <v>331</v>
      </c>
      <c r="D133" s="19" t="s">
        <v>332</v>
      </c>
      <c r="E133" s="20" t="n">
        <v>9575076</v>
      </c>
      <c r="F133" s="19" t="n">
        <v>25.9045010715</v>
      </c>
      <c r="G133" s="19" t="n">
        <v>40.1971083575</v>
      </c>
      <c r="H133" s="19"/>
      <c r="I133" s="21" t="s">
        <v>148</v>
      </c>
      <c r="J133" s="0"/>
    </row>
    <row r="134" customFormat="false" ht="12.8" hidden="false" customHeight="false" outlineLevel="0" collapsed="false">
      <c r="A134" s="19" t="n">
        <v>910131</v>
      </c>
      <c r="B134" s="19" t="n">
        <v>131</v>
      </c>
      <c r="C134" s="19" t="s">
        <v>333</v>
      </c>
      <c r="D134" s="19"/>
      <c r="E134" s="20"/>
      <c r="F134" s="19" t="n">
        <v>25.8549</v>
      </c>
      <c r="G134" s="19" t="n">
        <v>40.17942</v>
      </c>
      <c r="H134" s="19" t="n">
        <v>0</v>
      </c>
      <c r="I134" s="21"/>
      <c r="J134" s="0"/>
    </row>
    <row r="135" customFormat="false" ht="12.8" hidden="false" customHeight="false" outlineLevel="0" collapsed="false">
      <c r="A135" s="19" t="n">
        <v>910132</v>
      </c>
      <c r="B135" s="19" t="n">
        <v>132</v>
      </c>
      <c r="C135" s="19" t="s">
        <v>334</v>
      </c>
      <c r="D135" s="19"/>
      <c r="E135" s="20"/>
      <c r="F135" s="19" t="n">
        <v>25.84343</v>
      </c>
      <c r="G135" s="19" t="n">
        <v>40.18403</v>
      </c>
      <c r="H135" s="19" t="n">
        <v>0</v>
      </c>
      <c r="I135" s="21"/>
      <c r="J135" s="0"/>
    </row>
    <row r="136" customFormat="false" ht="12.8" hidden="false" customHeight="false" outlineLevel="0" collapsed="false">
      <c r="A136" s="19" t="n">
        <v>138569</v>
      </c>
      <c r="B136" s="19" t="n">
        <v>133</v>
      </c>
      <c r="C136" s="19" t="s">
        <v>335</v>
      </c>
      <c r="D136" s="19" t="s">
        <v>335</v>
      </c>
      <c r="E136" s="20" t="n">
        <v>9584353</v>
      </c>
      <c r="F136" s="19" t="n">
        <v>25.8339881299</v>
      </c>
      <c r="G136" s="19" t="n">
        <v>40.1920372926</v>
      </c>
      <c r="H136" s="19"/>
      <c r="I136" s="21" t="s">
        <v>148</v>
      </c>
      <c r="J136" s="0"/>
    </row>
    <row r="137" customFormat="false" ht="12.8" hidden="false" customHeight="false" outlineLevel="0" collapsed="false">
      <c r="A137" s="19" t="n">
        <v>910134</v>
      </c>
      <c r="B137" s="19" t="n">
        <v>134</v>
      </c>
      <c r="C137" s="19" t="s">
        <v>336</v>
      </c>
      <c r="D137" s="19"/>
      <c r="E137" s="20"/>
      <c r="F137" s="19" t="n">
        <v>25.8539990846</v>
      </c>
      <c r="G137" s="19" t="n">
        <v>40.1923</v>
      </c>
      <c r="H137" s="19" t="n">
        <v>0</v>
      </c>
      <c r="I137" s="21"/>
      <c r="J137" s="0"/>
    </row>
    <row r="138" customFormat="false" ht="12.8" hidden="false" customHeight="false" outlineLevel="0" collapsed="false">
      <c r="A138" s="19" t="n">
        <v>900135</v>
      </c>
      <c r="B138" s="19" t="n">
        <v>135</v>
      </c>
      <c r="C138" s="19" t="s">
        <v>337</v>
      </c>
      <c r="D138" s="19" t="s">
        <v>338</v>
      </c>
      <c r="E138" s="20" t="n">
        <v>22200680</v>
      </c>
      <c r="F138" s="19" t="n">
        <v>25.8539990846</v>
      </c>
      <c r="G138" s="19" t="n">
        <v>40.1927015568</v>
      </c>
      <c r="H138" s="19"/>
      <c r="I138" s="21" t="s">
        <v>151</v>
      </c>
      <c r="J138" s="0"/>
    </row>
    <row r="139" customFormat="false" ht="12.8" hidden="false" customHeight="false" outlineLevel="0" collapsed="false">
      <c r="A139" s="19" t="n">
        <v>900136</v>
      </c>
      <c r="B139" s="19" t="n">
        <v>136</v>
      </c>
      <c r="C139" s="19" t="s">
        <v>339</v>
      </c>
      <c r="D139" s="19" t="s">
        <v>340</v>
      </c>
      <c r="E139" s="20" t="n">
        <v>9574046</v>
      </c>
      <c r="F139" s="19" t="n">
        <v>25.8552461496</v>
      </c>
      <c r="G139" s="19" t="n">
        <v>40.1925947255</v>
      </c>
      <c r="H139" s="19"/>
      <c r="I139" s="21" t="s">
        <v>151</v>
      </c>
      <c r="J139" s="0"/>
    </row>
    <row r="140" customFormat="false" ht="12.8" hidden="false" customHeight="false" outlineLevel="0" collapsed="false">
      <c r="A140" s="19" t="n">
        <v>900137</v>
      </c>
      <c r="B140" s="19" t="n">
        <v>137</v>
      </c>
      <c r="C140" s="19" t="s">
        <v>341</v>
      </c>
      <c r="D140" s="19" t="s">
        <v>341</v>
      </c>
      <c r="E140" s="20" t="n">
        <v>9571309</v>
      </c>
      <c r="F140" s="19" t="n">
        <v>25.8089871177</v>
      </c>
      <c r="G140" s="19" t="n">
        <v>40.1590225791</v>
      </c>
      <c r="H140" s="19"/>
      <c r="I140" s="21" t="s">
        <v>148</v>
      </c>
      <c r="J140" s="0"/>
    </row>
    <row r="141" customFormat="false" ht="12.8" hidden="false" customHeight="false" outlineLevel="0" collapsed="false">
      <c r="A141" s="19" t="n">
        <v>910138</v>
      </c>
      <c r="B141" s="19" t="n">
        <v>138</v>
      </c>
      <c r="C141" s="19" t="s">
        <v>342</v>
      </c>
      <c r="D141" s="19"/>
      <c r="E141" s="20"/>
      <c r="F141" s="19" t="n">
        <v>25.7982249085</v>
      </c>
      <c r="G141" s="19" t="n">
        <v>40.156</v>
      </c>
      <c r="H141" s="19" t="n">
        <v>0</v>
      </c>
      <c r="I141" s="21"/>
      <c r="J141" s="0"/>
    </row>
    <row r="142" customFormat="false" ht="12.8" hidden="false" customHeight="false" outlineLevel="0" collapsed="false">
      <c r="A142" s="19" t="n">
        <v>900139</v>
      </c>
      <c r="B142" s="19" t="n">
        <v>139</v>
      </c>
      <c r="C142" s="19" t="s">
        <v>343</v>
      </c>
      <c r="D142" s="19" t="s">
        <v>343</v>
      </c>
      <c r="E142" s="20" t="n">
        <v>9574048</v>
      </c>
      <c r="F142" s="19" t="n">
        <v>25.7982249085</v>
      </c>
      <c r="G142" s="19" t="n">
        <v>40.1542305614</v>
      </c>
      <c r="H142" s="19"/>
      <c r="I142" s="21" t="s">
        <v>151</v>
      </c>
      <c r="J142" s="0"/>
    </row>
    <row r="143" customFormat="false" ht="12.8" hidden="false" customHeight="false" outlineLevel="0" collapsed="false">
      <c r="A143" s="19" t="n">
        <v>910140</v>
      </c>
      <c r="B143" s="19" t="n">
        <v>140</v>
      </c>
      <c r="C143" s="19" t="s">
        <v>344</v>
      </c>
      <c r="D143" s="19"/>
      <c r="E143" s="20"/>
      <c r="F143" s="19" t="n">
        <v>25.7840569289</v>
      </c>
      <c r="G143" s="19" t="n">
        <v>40.148</v>
      </c>
      <c r="H143" s="19" t="n">
        <v>0</v>
      </c>
      <c r="I143" s="21"/>
      <c r="J143" s="0"/>
    </row>
    <row r="144" customFormat="false" ht="12.8" hidden="false" customHeight="false" outlineLevel="0" collapsed="false">
      <c r="A144" s="19" t="n">
        <v>138664</v>
      </c>
      <c r="B144" s="19" t="n">
        <v>141</v>
      </c>
      <c r="C144" s="19" t="s">
        <v>345</v>
      </c>
      <c r="D144" s="19" t="s">
        <v>345</v>
      </c>
      <c r="E144" s="20" t="n">
        <v>9574330</v>
      </c>
      <c r="F144" s="19" t="n">
        <v>25.7840569289</v>
      </c>
      <c r="G144" s="19" t="n">
        <v>40.1502727888</v>
      </c>
      <c r="H144" s="19"/>
      <c r="I144" s="21" t="s">
        <v>148</v>
      </c>
      <c r="J144" s="0"/>
    </row>
    <row r="145" customFormat="false" ht="12.8" hidden="false" customHeight="false" outlineLevel="0" collapsed="false">
      <c r="A145" s="19" t="n">
        <v>910142</v>
      </c>
      <c r="B145" s="19" t="n">
        <v>142</v>
      </c>
      <c r="C145" s="19" t="s">
        <v>346</v>
      </c>
      <c r="D145" s="19"/>
      <c r="E145" s="20"/>
      <c r="F145" s="19" t="n">
        <v>25.7744677019</v>
      </c>
      <c r="G145" s="19" t="n">
        <v>40.1519</v>
      </c>
      <c r="H145" s="19" t="n">
        <v>0</v>
      </c>
      <c r="I145" s="21"/>
      <c r="J145" s="0"/>
    </row>
    <row r="146" customFormat="false" ht="12.8" hidden="false" customHeight="false" outlineLevel="0" collapsed="false">
      <c r="A146" s="19" t="n">
        <v>138565</v>
      </c>
      <c r="B146" s="19" t="n">
        <v>143</v>
      </c>
      <c r="C146" s="19" t="s">
        <v>347</v>
      </c>
      <c r="D146" s="19" t="s">
        <v>347</v>
      </c>
      <c r="E146" s="20" t="n">
        <v>9574584</v>
      </c>
      <c r="F146" s="19" t="n">
        <v>25.7744677019</v>
      </c>
      <c r="G146" s="19" t="n">
        <v>40.1520830235</v>
      </c>
      <c r="H146" s="19"/>
      <c r="I146" s="21" t="s">
        <v>148</v>
      </c>
      <c r="J146" s="0"/>
    </row>
    <row r="147" customFormat="false" ht="12.8" hidden="false" customHeight="false" outlineLevel="0" collapsed="false">
      <c r="A147" s="19" t="n">
        <v>360143</v>
      </c>
      <c r="B147" s="19" t="n">
        <v>144</v>
      </c>
      <c r="C147" s="19" t="s">
        <v>348</v>
      </c>
      <c r="D147" s="19" t="s">
        <v>348</v>
      </c>
      <c r="E147" s="20" t="n">
        <v>9572652</v>
      </c>
      <c r="F147" s="19" t="n">
        <v>25.7721949646</v>
      </c>
      <c r="G147" s="19" t="n">
        <v>40.1509062495</v>
      </c>
      <c r="H147" s="19"/>
      <c r="I147" s="21" t="s">
        <v>148</v>
      </c>
      <c r="J147" s="0"/>
    </row>
    <row r="148" customFormat="false" ht="12.8" hidden="false" customHeight="false" outlineLevel="0" collapsed="false">
      <c r="A148" s="19" t="n">
        <v>910145</v>
      </c>
      <c r="B148" s="19" t="n">
        <v>145</v>
      </c>
      <c r="C148" s="19" t="s">
        <v>349</v>
      </c>
      <c r="D148" s="19"/>
      <c r="E148" s="20"/>
      <c r="F148" s="19" t="n">
        <v>25.7391</v>
      </c>
      <c r="G148" s="19" t="n">
        <v>40.1389648628</v>
      </c>
      <c r="H148" s="19" t="n">
        <v>0</v>
      </c>
      <c r="I148" s="21"/>
      <c r="J148" s="0"/>
    </row>
    <row r="149" customFormat="false" ht="12.8" hidden="false" customHeight="false" outlineLevel="0" collapsed="false">
      <c r="A149" s="19" t="n">
        <v>900146</v>
      </c>
      <c r="B149" s="19" t="n">
        <v>146</v>
      </c>
      <c r="C149" s="19" t="s">
        <v>350</v>
      </c>
      <c r="D149" s="19" t="s">
        <v>350</v>
      </c>
      <c r="E149" s="20" t="n">
        <v>9574772</v>
      </c>
      <c r="F149" s="19" t="n">
        <v>25.7386867548</v>
      </c>
      <c r="G149" s="19" t="n">
        <v>40.1389648628</v>
      </c>
      <c r="H149" s="19"/>
      <c r="I149" s="21" t="s">
        <v>151</v>
      </c>
      <c r="J149" s="0"/>
    </row>
    <row r="150" customFormat="false" ht="12.8" hidden="false" customHeight="false" outlineLevel="0" collapsed="false">
      <c r="A150" s="19" t="n">
        <v>910147</v>
      </c>
      <c r="B150" s="19" t="n">
        <v>147</v>
      </c>
      <c r="C150" s="19" t="s">
        <v>351</v>
      </c>
      <c r="D150" s="19"/>
      <c r="E150" s="20"/>
      <c r="F150" s="19" t="n">
        <v>25.73782</v>
      </c>
      <c r="G150" s="19" t="n">
        <v>40.13836</v>
      </c>
      <c r="H150" s="19" t="n">
        <v>0</v>
      </c>
      <c r="I150" s="21"/>
      <c r="J150" s="0"/>
    </row>
    <row r="151" customFormat="false" ht="12.8" hidden="false" customHeight="false" outlineLevel="0" collapsed="false">
      <c r="A151" s="19" t="n">
        <v>910148</v>
      </c>
      <c r="B151" s="19" t="n">
        <v>148</v>
      </c>
      <c r="C151" s="19" t="s">
        <v>352</v>
      </c>
      <c r="D151" s="19"/>
      <c r="E151" s="20"/>
      <c r="F151" s="19" t="n">
        <v>25.73395</v>
      </c>
      <c r="G151" s="19" t="n">
        <v>40.14121</v>
      </c>
      <c r="H151" s="19" t="n">
        <v>0</v>
      </c>
      <c r="I151" s="21"/>
      <c r="J151" s="0"/>
    </row>
    <row r="152" customFormat="false" ht="12.8" hidden="false" customHeight="false" outlineLevel="0" collapsed="false">
      <c r="A152" s="19" t="n">
        <v>900149</v>
      </c>
      <c r="B152" s="19" t="n">
        <v>149</v>
      </c>
      <c r="C152" s="19" t="s">
        <v>353</v>
      </c>
      <c r="D152" s="19" t="s">
        <v>354</v>
      </c>
      <c r="E152" s="20" t="n">
        <v>9574773</v>
      </c>
      <c r="F152" s="19" t="n">
        <v>25.7286480458</v>
      </c>
      <c r="G152" s="19" t="n">
        <v>40.1423470681</v>
      </c>
      <c r="H152" s="19"/>
      <c r="I152" s="21" t="s">
        <v>151</v>
      </c>
      <c r="J152" s="0"/>
    </row>
    <row r="153" customFormat="false" ht="12.8" hidden="false" customHeight="false" outlineLevel="0" collapsed="false">
      <c r="A153" s="19" t="n">
        <v>900150</v>
      </c>
      <c r="B153" s="19" t="n">
        <v>150</v>
      </c>
      <c r="C153" s="19" t="s">
        <v>355</v>
      </c>
      <c r="D153" s="19" t="s">
        <v>356</v>
      </c>
      <c r="E153" s="20" t="n">
        <v>9574774</v>
      </c>
      <c r="F153" s="19" t="n">
        <v>25.719931137</v>
      </c>
      <c r="G153" s="19" t="n">
        <v>40.1332353481</v>
      </c>
      <c r="H153" s="19"/>
      <c r="I153" s="21" t="s">
        <v>151</v>
      </c>
      <c r="J153" s="0"/>
    </row>
    <row r="154" customFormat="false" ht="12.8" hidden="false" customHeight="false" outlineLevel="0" collapsed="false">
      <c r="A154" s="19" t="n">
        <v>900151</v>
      </c>
      <c r="B154" s="19" t="n">
        <v>151</v>
      </c>
      <c r="C154" s="19" t="s">
        <v>357</v>
      </c>
      <c r="D154" s="19" t="s">
        <v>357</v>
      </c>
      <c r="E154" s="20" t="n">
        <v>9571303</v>
      </c>
      <c r="F154" s="19" t="n">
        <v>25.7363963355</v>
      </c>
      <c r="G154" s="19" t="n">
        <v>40.1317689396</v>
      </c>
      <c r="H154" s="19"/>
      <c r="I154" s="21" t="s">
        <v>148</v>
      </c>
      <c r="J154" s="0"/>
    </row>
    <row r="155" customFormat="false" ht="12.8" hidden="false" customHeight="false" outlineLevel="0" collapsed="false">
      <c r="A155" s="19" t="n">
        <v>138640</v>
      </c>
      <c r="B155" s="19" t="n">
        <v>152</v>
      </c>
      <c r="C155" s="19" t="s">
        <v>358</v>
      </c>
      <c r="D155" s="19" t="s">
        <v>358</v>
      </c>
      <c r="E155" s="20" t="n">
        <v>23742162</v>
      </c>
      <c r="F155" s="19" t="n">
        <v>25.742275853</v>
      </c>
      <c r="G155" s="19" t="n">
        <v>40.1287316711</v>
      </c>
      <c r="H155" s="19"/>
      <c r="I155" s="21" t="s">
        <v>148</v>
      </c>
      <c r="J155" s="0"/>
    </row>
    <row r="156" customFormat="false" ht="12.8" hidden="false" customHeight="false" outlineLevel="0" collapsed="false">
      <c r="A156" s="19" t="n">
        <v>910153</v>
      </c>
      <c r="B156" s="19" t="n">
        <v>153</v>
      </c>
      <c r="C156" s="19" t="s">
        <v>359</v>
      </c>
      <c r="D156" s="19"/>
      <c r="E156" s="20"/>
      <c r="F156" s="19" t="n">
        <v>25.739</v>
      </c>
      <c r="G156" s="19" t="n">
        <v>40.1263618768</v>
      </c>
      <c r="H156" s="19" t="n">
        <v>0</v>
      </c>
      <c r="I156" s="21"/>
      <c r="J156" s="0"/>
    </row>
    <row r="157" customFormat="false" ht="12.8" hidden="false" customHeight="false" outlineLevel="0" collapsed="false">
      <c r="A157" s="19" t="n">
        <v>900154</v>
      </c>
      <c r="B157" s="19" t="n">
        <v>154</v>
      </c>
      <c r="C157" s="19" t="s">
        <v>360</v>
      </c>
      <c r="D157" s="19" t="s">
        <v>361</v>
      </c>
      <c r="E157" s="20" t="n">
        <v>9574788</v>
      </c>
      <c r="F157" s="19" t="n">
        <v>25.7394393442</v>
      </c>
      <c r="G157" s="19" t="n">
        <v>40.1263618768</v>
      </c>
      <c r="H157" s="19"/>
      <c r="I157" s="21" t="s">
        <v>151</v>
      </c>
      <c r="J157" s="0"/>
    </row>
    <row r="158" customFormat="false" ht="12.8" hidden="false" customHeight="false" outlineLevel="0" collapsed="false">
      <c r="A158" s="19" t="n">
        <v>910155</v>
      </c>
      <c r="B158" s="19" t="n">
        <v>155</v>
      </c>
      <c r="C158" s="19" t="s">
        <v>362</v>
      </c>
      <c r="D158" s="19"/>
      <c r="E158" s="20"/>
      <c r="F158" s="19" t="n">
        <v>25.74</v>
      </c>
      <c r="G158" s="19" t="n">
        <v>40.12480445</v>
      </c>
      <c r="H158" s="19" t="n">
        <v>0</v>
      </c>
      <c r="I158" s="21"/>
      <c r="J158" s="0"/>
    </row>
    <row r="159" customFormat="false" ht="12.8" hidden="false" customHeight="false" outlineLevel="0" collapsed="false">
      <c r="A159" s="19" t="n">
        <v>900156</v>
      </c>
      <c r="B159" s="19" t="n">
        <v>156</v>
      </c>
      <c r="C159" s="19" t="s">
        <v>363</v>
      </c>
      <c r="D159" s="19" t="s">
        <v>364</v>
      </c>
      <c r="E159" s="20" t="n">
        <v>9574789</v>
      </c>
      <c r="F159" s="19" t="n">
        <v>25.7403414579</v>
      </c>
      <c r="G159" s="19" t="n">
        <v>40.12480445</v>
      </c>
      <c r="H159" s="19"/>
      <c r="I159" s="21" t="s">
        <v>151</v>
      </c>
      <c r="J159" s="0"/>
    </row>
    <row r="160" customFormat="false" ht="12.8" hidden="false" customHeight="false" outlineLevel="0" collapsed="false">
      <c r="A160" s="19" t="n">
        <v>910157</v>
      </c>
      <c r="B160" s="19" t="n">
        <v>157</v>
      </c>
      <c r="C160" s="19" t="s">
        <v>365</v>
      </c>
      <c r="D160" s="19"/>
      <c r="E160" s="20"/>
      <c r="F160" s="19" t="n">
        <v>25.7413</v>
      </c>
      <c r="G160" s="19" t="n">
        <v>40.1221990352</v>
      </c>
      <c r="H160" s="19" t="n">
        <v>0</v>
      </c>
      <c r="I160" s="21"/>
      <c r="J160" s="0"/>
    </row>
    <row r="161" customFormat="false" ht="12.8" hidden="false" customHeight="false" outlineLevel="0" collapsed="false">
      <c r="A161" s="19" t="n">
        <v>900158</v>
      </c>
      <c r="B161" s="19" t="n">
        <v>158</v>
      </c>
      <c r="C161" s="19" t="s">
        <v>366</v>
      </c>
      <c r="D161" s="19" t="s">
        <v>367</v>
      </c>
      <c r="E161" s="20" t="n">
        <v>9574790</v>
      </c>
      <c r="F161" s="19" t="n">
        <v>25.7417145566</v>
      </c>
      <c r="G161" s="19" t="n">
        <v>40.1221990352</v>
      </c>
      <c r="H161" s="19"/>
      <c r="I161" s="21" t="s">
        <v>151</v>
      </c>
      <c r="J161" s="0"/>
    </row>
    <row r="162" customFormat="false" ht="12.8" hidden="false" customHeight="false" outlineLevel="0" collapsed="false">
      <c r="A162" s="19" t="n">
        <v>910159</v>
      </c>
      <c r="B162" s="19" t="n">
        <v>159</v>
      </c>
      <c r="C162" s="19" t="s">
        <v>368</v>
      </c>
      <c r="D162" s="19"/>
      <c r="E162" s="20"/>
      <c r="F162" s="19" t="n">
        <v>25.738</v>
      </c>
      <c r="G162" s="19" t="n">
        <v>40.1200015846</v>
      </c>
      <c r="H162" s="19" t="n">
        <v>0</v>
      </c>
      <c r="I162" s="21"/>
      <c r="J162" s="0"/>
    </row>
    <row r="163" customFormat="false" ht="12.8" hidden="false" customHeight="false" outlineLevel="0" collapsed="false">
      <c r="A163" s="19" t="n">
        <v>900160</v>
      </c>
      <c r="B163" s="19" t="n">
        <v>160</v>
      </c>
      <c r="C163" s="19" t="s">
        <v>369</v>
      </c>
      <c r="D163" s="19" t="s">
        <v>369</v>
      </c>
      <c r="E163" s="20" t="n">
        <v>9574173</v>
      </c>
      <c r="F163" s="19" t="n">
        <v>25.7371152596</v>
      </c>
      <c r="G163" s="19" t="n">
        <v>40.1200015846</v>
      </c>
      <c r="H163" s="19"/>
      <c r="I163" s="21" t="s">
        <v>151</v>
      </c>
      <c r="J163" s="0"/>
    </row>
    <row r="164" customFormat="false" ht="12.8" hidden="false" customHeight="false" outlineLevel="0" collapsed="false">
      <c r="A164" s="19" t="n">
        <v>910161</v>
      </c>
      <c r="B164" s="19" t="n">
        <v>161</v>
      </c>
      <c r="C164" s="19" t="s">
        <v>370</v>
      </c>
      <c r="D164" s="19"/>
      <c r="E164" s="20"/>
      <c r="F164" s="19" t="n">
        <v>25.75184</v>
      </c>
      <c r="G164" s="19" t="n">
        <v>40.10448</v>
      </c>
      <c r="H164" s="19" t="n">
        <v>0</v>
      </c>
      <c r="I164" s="21"/>
      <c r="J164" s="0"/>
    </row>
    <row r="165" customFormat="false" ht="12.8" hidden="false" customHeight="false" outlineLevel="0" collapsed="false">
      <c r="A165" s="19" t="n">
        <v>900162</v>
      </c>
      <c r="B165" s="19" t="n">
        <v>162</v>
      </c>
      <c r="C165" s="19" t="s">
        <v>371</v>
      </c>
      <c r="D165" s="19" t="s">
        <v>372</v>
      </c>
      <c r="E165" s="20" t="n">
        <v>9574785</v>
      </c>
      <c r="F165" s="19" t="n">
        <v>25.7540491217</v>
      </c>
      <c r="G165" s="19" t="n">
        <v>40.0985678274</v>
      </c>
      <c r="H165" s="19"/>
      <c r="I165" s="21" t="s">
        <v>151</v>
      </c>
      <c r="J165" s="0"/>
    </row>
    <row r="166" customFormat="false" ht="12.8" hidden="false" customHeight="false" outlineLevel="0" collapsed="false">
      <c r="A166" s="19" t="n">
        <v>900163</v>
      </c>
      <c r="B166" s="19" t="n">
        <v>163</v>
      </c>
      <c r="C166" s="19" t="s">
        <v>373</v>
      </c>
      <c r="D166" s="19" t="s">
        <v>374</v>
      </c>
      <c r="E166" s="20" t="n">
        <v>9583519</v>
      </c>
      <c r="F166" s="19" t="n">
        <v>25.740407828</v>
      </c>
      <c r="G166" s="19" t="n">
        <v>40.1020343184</v>
      </c>
      <c r="H166" s="19"/>
      <c r="I166" s="21" t="s">
        <v>151</v>
      </c>
      <c r="J166" s="0"/>
    </row>
    <row r="167" customFormat="false" ht="12.8" hidden="false" customHeight="false" outlineLevel="0" collapsed="false">
      <c r="A167" s="19" t="n">
        <v>910164</v>
      </c>
      <c r="B167" s="19" t="n">
        <v>164</v>
      </c>
      <c r="C167" s="19" t="s">
        <v>375</v>
      </c>
      <c r="D167" s="19"/>
      <c r="E167" s="20"/>
      <c r="F167" s="19" t="n">
        <v>25.7360111153</v>
      </c>
      <c r="G167" s="19" t="n">
        <v>40.1314</v>
      </c>
      <c r="H167" s="19" t="n">
        <v>0</v>
      </c>
      <c r="I167" s="21"/>
      <c r="J167" s="0"/>
    </row>
    <row r="168" customFormat="false" ht="12.8" hidden="false" customHeight="false" outlineLevel="0" collapsed="false">
      <c r="A168" s="19" t="n">
        <v>900165</v>
      </c>
      <c r="B168" s="19" t="n">
        <v>165</v>
      </c>
      <c r="C168" s="19" t="s">
        <v>376</v>
      </c>
      <c r="D168" s="19" t="s">
        <v>377</v>
      </c>
      <c r="E168" s="20" t="n">
        <v>22237816</v>
      </c>
      <c r="F168" s="19" t="n">
        <v>25.7360111153</v>
      </c>
      <c r="G168" s="19" t="n">
        <v>40.1317725438</v>
      </c>
      <c r="H168" s="19"/>
      <c r="I168" s="21" t="s">
        <v>151</v>
      </c>
      <c r="J168" s="0"/>
    </row>
    <row r="169" customFormat="false" ht="12.8" hidden="false" customHeight="false" outlineLevel="0" collapsed="false">
      <c r="A169" s="19" t="n">
        <v>910166</v>
      </c>
      <c r="B169" s="19" t="n">
        <v>166</v>
      </c>
      <c r="C169" s="19" t="s">
        <v>378</v>
      </c>
      <c r="D169" s="19"/>
      <c r="E169" s="20"/>
      <c r="F169" s="19" t="n">
        <v>25.729112</v>
      </c>
      <c r="G169" s="19" t="n">
        <v>40.12248</v>
      </c>
      <c r="H169" s="19" t="n">
        <v>0</v>
      </c>
      <c r="I169" s="21"/>
      <c r="J169" s="0"/>
    </row>
    <row r="170" customFormat="false" ht="12.8" hidden="false" customHeight="false" outlineLevel="0" collapsed="false">
      <c r="A170" s="19" t="n">
        <v>900167</v>
      </c>
      <c r="B170" s="19" t="n">
        <v>167</v>
      </c>
      <c r="C170" s="19" t="s">
        <v>379</v>
      </c>
      <c r="D170" s="19"/>
      <c r="E170" s="20"/>
      <c r="F170" s="19" t="n">
        <v>25.72929</v>
      </c>
      <c r="G170" s="19" t="n">
        <v>40.12217</v>
      </c>
      <c r="H170" s="19"/>
      <c r="I170" s="21"/>
      <c r="J170" s="0"/>
    </row>
    <row r="171" customFormat="false" ht="12.8" hidden="false" customHeight="false" outlineLevel="0" collapsed="false">
      <c r="A171" s="19" t="n">
        <v>910168</v>
      </c>
      <c r="B171" s="19" t="n">
        <v>168</v>
      </c>
      <c r="C171" s="19" t="s">
        <v>380</v>
      </c>
      <c r="D171" s="19"/>
      <c r="E171" s="20"/>
      <c r="F171" s="19" t="n">
        <v>25.72451</v>
      </c>
      <c r="G171" s="19" t="n">
        <v>40.11687</v>
      </c>
      <c r="H171" s="19" t="n">
        <v>0</v>
      </c>
      <c r="I171" s="21"/>
      <c r="J171" s="0"/>
    </row>
    <row r="172" customFormat="false" ht="12.8" hidden="false" customHeight="false" outlineLevel="0" collapsed="false">
      <c r="A172" s="19" t="n">
        <v>900169</v>
      </c>
      <c r="B172" s="19" t="n">
        <v>169</v>
      </c>
      <c r="C172" s="19" t="s">
        <v>381</v>
      </c>
      <c r="D172" s="19"/>
      <c r="E172" s="20"/>
      <c r="F172" s="19" t="n">
        <v>25.72525</v>
      </c>
      <c r="G172" s="19" t="n">
        <v>40.11627</v>
      </c>
      <c r="H172" s="19"/>
      <c r="I172" s="21"/>
      <c r="J172" s="0"/>
    </row>
    <row r="173" customFormat="false" ht="12.8" hidden="false" customHeight="false" outlineLevel="0" collapsed="false">
      <c r="A173" s="19" t="n">
        <v>910170</v>
      </c>
      <c r="B173" s="19" t="n">
        <v>170</v>
      </c>
      <c r="C173" s="19" t="s">
        <v>382</v>
      </c>
      <c r="D173" s="19"/>
      <c r="E173" s="20"/>
      <c r="F173" s="19" t="n">
        <v>25.72015</v>
      </c>
      <c r="G173" s="19" t="n">
        <v>40.11429</v>
      </c>
      <c r="H173" s="19" t="n">
        <v>0</v>
      </c>
      <c r="I173" s="21"/>
      <c r="J173" s="0"/>
    </row>
    <row r="174" customFormat="false" ht="12.8" hidden="false" customHeight="false" outlineLevel="0" collapsed="false">
      <c r="A174" s="19" t="n">
        <v>910171</v>
      </c>
      <c r="B174" s="19" t="n">
        <v>171</v>
      </c>
      <c r="C174" s="19" t="s">
        <v>383</v>
      </c>
      <c r="D174" s="19"/>
      <c r="E174" s="20"/>
      <c r="F174" s="19" t="n">
        <v>25.71908</v>
      </c>
      <c r="G174" s="19" t="n">
        <v>40.11226</v>
      </c>
      <c r="H174" s="19" t="n">
        <v>0</v>
      </c>
      <c r="I174" s="21"/>
      <c r="J174" s="0"/>
    </row>
    <row r="175" customFormat="false" ht="12.8" hidden="false" customHeight="false" outlineLevel="0" collapsed="false">
      <c r="A175" s="19" t="n">
        <v>900172</v>
      </c>
      <c r="B175" s="19" t="n">
        <v>172</v>
      </c>
      <c r="C175" s="19" t="s">
        <v>384</v>
      </c>
      <c r="D175" s="19" t="s">
        <v>385</v>
      </c>
      <c r="E175" s="20" t="n">
        <v>9574779</v>
      </c>
      <c r="F175" s="19" t="n">
        <v>25.7186303287</v>
      </c>
      <c r="G175" s="19" t="n">
        <v>40.1112575341</v>
      </c>
      <c r="H175" s="19"/>
      <c r="I175" s="21" t="s">
        <v>151</v>
      </c>
      <c r="J175" s="0"/>
    </row>
    <row r="176" customFormat="false" ht="12.8" hidden="false" customHeight="false" outlineLevel="0" collapsed="false">
      <c r="A176" s="19" t="n">
        <v>900173</v>
      </c>
      <c r="B176" s="19" t="n">
        <v>173</v>
      </c>
      <c r="C176" s="19" t="s">
        <v>386</v>
      </c>
      <c r="D176" s="19" t="s">
        <v>387</v>
      </c>
      <c r="E176" s="20" t="n">
        <v>9574780</v>
      </c>
      <c r="F176" s="19" t="n">
        <v>25.7238311797</v>
      </c>
      <c r="G176" s="19" t="n">
        <v>40.1093543934</v>
      </c>
      <c r="H176" s="19"/>
      <c r="I176" s="21" t="s">
        <v>151</v>
      </c>
      <c r="J176" s="0"/>
    </row>
    <row r="177" customFormat="false" ht="12.8" hidden="false" customHeight="false" outlineLevel="0" collapsed="false">
      <c r="A177" s="19" t="n">
        <v>900174</v>
      </c>
      <c r="B177" s="19" t="n">
        <v>174</v>
      </c>
      <c r="C177" s="19" t="s">
        <v>388</v>
      </c>
      <c r="D177" s="19" t="s">
        <v>389</v>
      </c>
      <c r="E177" s="20" t="n">
        <v>9574781</v>
      </c>
      <c r="F177" s="19" t="n">
        <v>25.7240371784</v>
      </c>
      <c r="G177" s="19" t="n">
        <v>40.1091948995</v>
      </c>
      <c r="H177" s="19"/>
      <c r="I177" s="21" t="s">
        <v>151</v>
      </c>
      <c r="J177" s="0"/>
    </row>
    <row r="178" customFormat="false" ht="12.8" hidden="false" customHeight="false" outlineLevel="0" collapsed="false">
      <c r="A178" s="19" t="n">
        <v>910175</v>
      </c>
      <c r="B178" s="19" t="n">
        <v>175</v>
      </c>
      <c r="C178" s="19" t="s">
        <v>390</v>
      </c>
      <c r="D178" s="19"/>
      <c r="E178" s="20"/>
      <c r="F178" s="19" t="n">
        <v>25.7086177689</v>
      </c>
      <c r="G178" s="19" t="n">
        <v>40.117</v>
      </c>
      <c r="H178" s="19" t="n">
        <v>0</v>
      </c>
      <c r="I178" s="21"/>
      <c r="J178" s="0"/>
    </row>
    <row r="179" customFormat="false" ht="12.8" hidden="false" customHeight="false" outlineLevel="0" collapsed="false">
      <c r="A179" s="19" t="n">
        <v>900176</v>
      </c>
      <c r="B179" s="19" t="n">
        <v>176</v>
      </c>
      <c r="C179" s="19" t="s">
        <v>391</v>
      </c>
      <c r="D179" s="19" t="s">
        <v>391</v>
      </c>
      <c r="E179" s="20" t="n">
        <v>9568641</v>
      </c>
      <c r="F179" s="19" t="n">
        <v>25.7086177689</v>
      </c>
      <c r="G179" s="19" t="n">
        <v>40.1162306888</v>
      </c>
      <c r="H179" s="19"/>
      <c r="I179" s="21" t="s">
        <v>151</v>
      </c>
      <c r="J179" s="0"/>
    </row>
    <row r="180" customFormat="false" ht="12.8" hidden="false" customHeight="false" outlineLevel="0" collapsed="false">
      <c r="A180" s="19" t="n">
        <v>910177</v>
      </c>
      <c r="B180" s="19" t="n">
        <v>177</v>
      </c>
      <c r="C180" s="19" t="s">
        <v>392</v>
      </c>
      <c r="D180" s="19"/>
      <c r="E180" s="20"/>
      <c r="F180" s="19" t="n">
        <v>25.7023</v>
      </c>
      <c r="G180" s="19" t="n">
        <v>40.118234374</v>
      </c>
      <c r="H180" s="19" t="n">
        <v>0</v>
      </c>
      <c r="I180" s="21"/>
      <c r="J180" s="0"/>
    </row>
    <row r="181" customFormat="false" ht="12.8" hidden="false" customHeight="false" outlineLevel="0" collapsed="false">
      <c r="A181" s="19" t="n">
        <v>900178</v>
      </c>
      <c r="B181" s="19" t="n">
        <v>178</v>
      </c>
      <c r="C181" s="19" t="s">
        <v>393</v>
      </c>
      <c r="D181" s="19" t="s">
        <v>394</v>
      </c>
      <c r="E181" s="20" t="n">
        <v>22501179</v>
      </c>
      <c r="F181" s="19" t="n">
        <v>25.7026997006</v>
      </c>
      <c r="G181" s="19" t="n">
        <v>40.118234374</v>
      </c>
      <c r="H181" s="19"/>
      <c r="I181" s="21" t="s">
        <v>151</v>
      </c>
      <c r="J181" s="0"/>
    </row>
    <row r="182" customFormat="false" ht="12.8" hidden="false" customHeight="false" outlineLevel="0" collapsed="false">
      <c r="A182" s="19" t="n">
        <v>910179</v>
      </c>
      <c r="B182" s="19" t="n">
        <v>179</v>
      </c>
      <c r="C182" s="19" t="s">
        <v>395</v>
      </c>
      <c r="D182" s="19"/>
      <c r="E182" s="20"/>
      <c r="F182" s="19" t="n">
        <v>25.70294</v>
      </c>
      <c r="G182" s="19" t="n">
        <v>40.1192</v>
      </c>
      <c r="H182" s="19" t="n">
        <v>0</v>
      </c>
      <c r="I182" s="21"/>
      <c r="J182" s="0"/>
    </row>
    <row r="183" customFormat="false" ht="12.8" hidden="false" customHeight="false" outlineLevel="0" collapsed="false">
      <c r="A183" s="19" t="n">
        <v>910180</v>
      </c>
      <c r="B183" s="19" t="n">
        <v>180</v>
      </c>
      <c r="C183" s="19" t="s">
        <v>396</v>
      </c>
      <c r="D183" s="19"/>
      <c r="E183" s="20"/>
      <c r="F183" s="19" t="n">
        <v>25.7032</v>
      </c>
      <c r="G183" s="19" t="n">
        <v>40.11961</v>
      </c>
      <c r="H183" s="19" t="n">
        <v>0</v>
      </c>
      <c r="I183" s="21"/>
      <c r="J183" s="0"/>
    </row>
    <row r="184" customFormat="false" ht="12.8" hidden="false" customHeight="false" outlineLevel="0" collapsed="false">
      <c r="A184" s="19" t="n">
        <v>454921</v>
      </c>
      <c r="B184" s="19" t="n">
        <v>181</v>
      </c>
      <c r="C184" s="19" t="s">
        <v>397</v>
      </c>
      <c r="D184" s="19" t="s">
        <v>397</v>
      </c>
      <c r="E184" s="20" t="n">
        <v>7571843</v>
      </c>
      <c r="F184" s="19" t="n">
        <v>25.7040486954</v>
      </c>
      <c r="G184" s="19" t="n">
        <v>40.1188830177</v>
      </c>
      <c r="H184" s="19"/>
      <c r="I184" s="21" t="s">
        <v>148</v>
      </c>
      <c r="J184" s="0"/>
    </row>
    <row r="185" customFormat="false" ht="12.8" hidden="false" customHeight="false" outlineLevel="0" collapsed="false">
      <c r="A185" s="19" t="n">
        <v>138641</v>
      </c>
      <c r="B185" s="19" t="n">
        <v>182</v>
      </c>
      <c r="C185" s="19" t="s">
        <v>398</v>
      </c>
      <c r="D185" s="19" t="s">
        <v>398</v>
      </c>
      <c r="E185" s="20" t="n">
        <v>9574585</v>
      </c>
      <c r="F185" s="19" t="n">
        <v>25.7055863877</v>
      </c>
      <c r="G185" s="19" t="n">
        <v>40.1232932361</v>
      </c>
      <c r="H185" s="19"/>
      <c r="I185" s="21" t="s">
        <v>148</v>
      </c>
      <c r="J185" s="0"/>
    </row>
    <row r="186" customFormat="false" ht="12.8" hidden="false" customHeight="false" outlineLevel="0" collapsed="false">
      <c r="A186" s="19" t="n">
        <v>138642</v>
      </c>
      <c r="B186" s="19" t="n">
        <v>183</v>
      </c>
      <c r="C186" s="19" t="s">
        <v>399</v>
      </c>
      <c r="D186" s="19" t="s">
        <v>399</v>
      </c>
      <c r="E186" s="20" t="n">
        <v>9574586</v>
      </c>
      <c r="F186" s="19" t="n">
        <v>25.707615445</v>
      </c>
      <c r="G186" s="19" t="n">
        <v>40.1248773953</v>
      </c>
      <c r="H186" s="19"/>
      <c r="I186" s="21" t="s">
        <v>148</v>
      </c>
      <c r="J186" s="0"/>
    </row>
    <row r="187" customFormat="false" ht="12.8" hidden="false" customHeight="false" outlineLevel="0" collapsed="false">
      <c r="A187" s="19" t="n">
        <v>910184</v>
      </c>
      <c r="B187" s="19" t="n">
        <v>184</v>
      </c>
      <c r="C187" s="19" t="s">
        <v>400</v>
      </c>
      <c r="D187" s="19"/>
      <c r="E187" s="20"/>
      <c r="F187" s="19" t="n">
        <v>25.69031</v>
      </c>
      <c r="G187" s="19" t="n">
        <v>40.1227</v>
      </c>
      <c r="H187" s="19" t="n">
        <v>0</v>
      </c>
      <c r="I187" s="21"/>
      <c r="J187" s="0"/>
    </row>
    <row r="188" customFormat="false" ht="12.8" hidden="false" customHeight="false" outlineLevel="0" collapsed="false">
      <c r="A188" s="19" t="n">
        <v>900185</v>
      </c>
      <c r="B188" s="19" t="n">
        <v>185</v>
      </c>
      <c r="C188" s="19" t="s">
        <v>401</v>
      </c>
      <c r="D188" s="19" t="s">
        <v>402</v>
      </c>
      <c r="E188" s="20" t="n">
        <v>9574778</v>
      </c>
      <c r="F188" s="19" t="n">
        <v>25.6838984438</v>
      </c>
      <c r="G188" s="19" t="n">
        <v>40.1224400821</v>
      </c>
      <c r="H188" s="19"/>
      <c r="I188" s="21" t="s">
        <v>151</v>
      </c>
      <c r="J188" s="0"/>
    </row>
    <row r="189" customFormat="false" ht="12.8" hidden="false" customHeight="false" outlineLevel="0" collapsed="false">
      <c r="A189" s="19" t="n">
        <v>900186</v>
      </c>
      <c r="B189" s="19" t="n">
        <v>186</v>
      </c>
      <c r="C189" s="19" t="s">
        <v>403</v>
      </c>
      <c r="D189" s="19" t="s">
        <v>404</v>
      </c>
      <c r="E189" s="20" t="n">
        <v>9574777</v>
      </c>
      <c r="F189" s="19" t="n">
        <v>25.6912829562</v>
      </c>
      <c r="G189" s="19" t="n">
        <v>40.1235012227</v>
      </c>
      <c r="H189" s="19"/>
      <c r="I189" s="21" t="s">
        <v>151</v>
      </c>
      <c r="J18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2021-04-20T15:59:18Z</dcterms:created>
  <dc:creator/>
  <dc:description/>
  <dc:language>en-US</dc:language>
  <cp:lastModifiedBy/>
  <dcterms:modified xsi:type="dcterms:W3CDTF">2023-10-31T17:51:19Z</dcterms:modified>
  <cp:revision>106</cp:revision>
  <dc:subject/>
  <dc:title/>
</cp:coreProperties>
</file>