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filterPrivacy="1"/>
  <mc:AlternateContent xmlns:mc="http://schemas.openxmlformats.org/markup-compatibility/2006">
    <mc:Choice Requires="x15">
      <x15ac:absPath xmlns:x15ac="http://schemas.microsoft.com/office/spreadsheetml/2010/11/ac" url="/Users/RodolphoFilgueiras/Desktop/"/>
    </mc:Choice>
  </mc:AlternateContent>
  <bookViews>
    <workbookView xWindow="0" yWindow="440" windowWidth="25600" windowHeight="14260"/>
  </bookViews>
  <sheets>
    <sheet name="Plan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2" i="1"/>
  <c r="F4" i="1"/>
  <c r="F3" i="1"/>
</calcChain>
</file>

<file path=xl/sharedStrings.xml><?xml version="1.0" encoding="utf-8"?>
<sst xmlns="http://schemas.openxmlformats.org/spreadsheetml/2006/main" count="20" uniqueCount="19">
  <si>
    <t>Parâmetros</t>
  </si>
  <si>
    <t>Valor</t>
  </si>
  <si>
    <t>Fórmulas</t>
  </si>
  <si>
    <t>PC</t>
  </si>
  <si>
    <t>C0</t>
  </si>
  <si>
    <t>n carros</t>
  </si>
  <si>
    <t>fh(fator de dureza)</t>
  </si>
  <si>
    <t>ft (fator de temperatura)</t>
  </si>
  <si>
    <t>fs(fator de segurança)</t>
  </si>
  <si>
    <t>fc(fator de contato)</t>
  </si>
  <si>
    <t>fw (fator de carga)</t>
  </si>
  <si>
    <t>ls(curso) [mm]</t>
  </si>
  <si>
    <t>Fpeso (garra+objeto) [N]</t>
  </si>
  <si>
    <t>l2(distância entre os carros) [mm]</t>
  </si>
  <si>
    <t>l1(Distância do eixo a força aplicada) [mm]</t>
  </si>
  <si>
    <t>C (Carga dinamica) [Kgf]</t>
  </si>
  <si>
    <t>n (Ciclo por minutos)</t>
  </si>
  <si>
    <t>Lh (Vida útil/hora)</t>
  </si>
  <si>
    <t>L (Vida útil)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</si>
</sst>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50" workbookViewId="0">
      <selection activeCell="E3" sqref="E3"/>
    </sheetView>
  </sheetViews>
  <sheetFormatPr baseColWidth="10" defaultColWidth="8.83203125" defaultRowHeight="15" x14ac:dyDescent="0.2"/>
  <cols>
    <col min="1" max="1" width="33.5" customWidth="1"/>
    <col min="5" max="5" width="14.83203125" customWidth="1"/>
  </cols>
  <sheetData>
    <row r="1" spans="1:6" x14ac:dyDescent="0.2">
      <c r="A1" s="3" t="s">
        <v>0</v>
      </c>
      <c r="B1" s="4" t="s">
        <v>1</v>
      </c>
      <c r="E1" s="3" t="s">
        <v>2</v>
      </c>
      <c r="F1" s="4" t="s">
        <v>1</v>
      </c>
    </row>
    <row r="2" spans="1:6" x14ac:dyDescent="0.2">
      <c r="A2" s="2" t="s">
        <v>6</v>
      </c>
      <c r="B2" s="1">
        <v>0.95</v>
      </c>
      <c r="E2" s="2" t="s">
        <v>3</v>
      </c>
      <c r="F2" s="1">
        <f>(B11*B8)/(2*B9)</f>
        <v>10</v>
      </c>
    </row>
    <row r="3" spans="1:6" x14ac:dyDescent="0.2">
      <c r="A3" s="2" t="s">
        <v>10</v>
      </c>
      <c r="B3" s="1">
        <v>1.1000000000000001</v>
      </c>
      <c r="E3" s="2" t="s">
        <v>4</v>
      </c>
      <c r="F3" s="1">
        <f>(B5*F2)/B6</f>
        <v>15.432098765432098</v>
      </c>
    </row>
    <row r="4" spans="1:6" x14ac:dyDescent="0.2">
      <c r="A4" s="2" t="s">
        <v>7</v>
      </c>
      <c r="B4" s="1">
        <v>1</v>
      </c>
      <c r="E4" s="2" t="s">
        <v>18</v>
      </c>
      <c r="F4" s="1">
        <f>((((B2*B6*B4)/B3)*(B7/F2))^(1/3))*50</f>
        <v>292.94624372562578</v>
      </c>
    </row>
    <row r="5" spans="1:6" x14ac:dyDescent="0.2">
      <c r="A5" s="2" t="s">
        <v>8</v>
      </c>
      <c r="B5" s="1">
        <v>1.25</v>
      </c>
      <c r="E5" s="2" t="s">
        <v>17</v>
      </c>
      <c r="F5" s="1">
        <f>(F4*10^3)/(2*B12*B13*60)</f>
        <v>3.2549582636180645</v>
      </c>
    </row>
    <row r="6" spans="1:6" x14ac:dyDescent="0.2">
      <c r="A6" s="2" t="s">
        <v>9</v>
      </c>
      <c r="B6" s="1">
        <v>0.81</v>
      </c>
    </row>
    <row r="7" spans="1:6" x14ac:dyDescent="0.2">
      <c r="A7" s="2" t="s">
        <v>15</v>
      </c>
      <c r="B7" s="1">
        <v>2875</v>
      </c>
    </row>
    <row r="8" spans="1:6" x14ac:dyDescent="0.2">
      <c r="A8" s="2" t="s">
        <v>14</v>
      </c>
      <c r="B8" s="1">
        <v>100</v>
      </c>
    </row>
    <row r="9" spans="1:6" x14ac:dyDescent="0.2">
      <c r="A9" s="2" t="s">
        <v>13</v>
      </c>
      <c r="B9" s="1">
        <v>100</v>
      </c>
    </row>
    <row r="10" spans="1:6" x14ac:dyDescent="0.2">
      <c r="A10" s="2" t="s">
        <v>5</v>
      </c>
      <c r="B10" s="1">
        <v>4</v>
      </c>
    </row>
    <row r="11" spans="1:6" x14ac:dyDescent="0.2">
      <c r="A11" s="2" t="s">
        <v>12</v>
      </c>
      <c r="B11" s="1">
        <v>20</v>
      </c>
    </row>
    <row r="12" spans="1:6" x14ac:dyDescent="0.2">
      <c r="A12" s="2" t="s">
        <v>11</v>
      </c>
      <c r="B12" s="1">
        <v>150</v>
      </c>
    </row>
    <row r="13" spans="1:6" x14ac:dyDescent="0.2">
      <c r="A13" s="2" t="s">
        <v>16</v>
      </c>
      <c r="B1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2017-04-19T01:54:11Z</dcterms:modified>
</cp:coreProperties>
</file>