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<sst xmlns="http://schemas.openxmlformats.org/spreadsheetml/2006/main" count="850" uniqueCount="93">
  <si>
    <t xml:space="preserve">Eksperyment</t>
  </si>
  <si>
    <t xml:space="preserve">&amp;</t>
  </si>
  <si>
    <t xml:space="preserve">Liczba szpitali</t>
  </si>
  <si>
    <t xml:space="preserve">Liczba łóżek</t>
  </si>
  <si>
    <t xml:space="preserve">Sumaryczna liczba karetek</t>
  </si>
  <si>
    <t xml:space="preserve">Dystrybucja początkowa karetek</t>
  </si>
  <si>
    <t xml:space="preserve">Liczba iteracji</t>
  </si>
  <si>
    <t xml:space="preserve">Wynik uśredniony</t>
  </si>
  <si>
    <t xml:space="preserve">Przyczyna</t>
  </si>
  <si>
    <t xml:space="preserve">\\ \hline</t>
  </si>
  <si>
    <t xml:space="preserve">\multirow{7}{0.7cm}{1}</t>
  </si>
  <si>
    <r>
      <rPr>
        <sz val="10"/>
        <rFont val="Arial"/>
        <family val="2"/>
      </rPr>
      <t xml:space="preserve">\multirow{7}{0.7cm}{</t>
    </r>
    <r>
      <rPr>
        <sz val="10"/>
        <rFont val="Arial"/>
        <family val="2"/>
        <charset val="1"/>
      </rPr>
      <t xml:space="preserve">10}</t>
    </r>
  </si>
  <si>
    <r>
      <rPr>
        <sz val="10"/>
        <rFont val="Arial"/>
        <family val="2"/>
      </rPr>
      <t xml:space="preserve">\multirow{7}{0.7cm}{</t>
    </r>
    <r>
      <rPr>
        <sz val="10"/>
        <rFont val="Arial"/>
        <family val="2"/>
        <charset val="1"/>
      </rPr>
      <t xml:space="preserve">100}</t>
    </r>
  </si>
  <si>
    <r>
      <rPr>
        <sz val="10"/>
        <rFont val="Arial"/>
        <family val="2"/>
      </rPr>
      <t xml:space="preserve">\multirow{7}{0.7cm}{</t>
    </r>
    <r>
      <rPr>
        <sz val="10"/>
        <rFont val="Arial"/>
        <family val="2"/>
        <charset val="1"/>
      </rPr>
      <t xml:space="preserve">50}</t>
    </r>
  </si>
  <si>
    <t xml:space="preserve">[6,4,2,2,3,7,5,5,3,13]</t>
  </si>
  <si>
    <r>
      <rPr>
        <sz val="10"/>
        <rFont val="Arial"/>
        <family val="2"/>
      </rPr>
      <t xml:space="preserve">\multirow{7}{0.7cm}{</t>
    </r>
    <r>
      <rPr>
        <sz val="10"/>
        <rFont val="Arial"/>
        <family val="2"/>
        <charset val="1"/>
      </rPr>
      <t xml:space="preserve">35100}</t>
    </r>
  </si>
  <si>
    <t xml:space="preserve">Przepełnienie szpitali</t>
  </si>
  <si>
    <t xml:space="preserve">\\ \cline{5-6}\cline{8-8}</t>
  </si>
  <si>
    <t xml:space="preserve">[3,5,5,7,5,4,2,2,5,12]</t>
  </si>
  <si>
    <t xml:space="preserve">[6,4,4,4,4,4,5,5,6,8]</t>
  </si>
  <si>
    <t xml:space="preserve">[4,6,2,2,4,6,8,7,3,8]</t>
  </si>
  <si>
    <t xml:space="preserve">[3,2,6,5,5,7,6,6,5,5]</t>
  </si>
  <si>
    <t xml:space="preserve">[7,4,2,5,5,5,5,4,5,8]</t>
  </si>
  <si>
    <t xml:space="preserve">[5,5,3,4,3,5,6,5,6,8]</t>
  </si>
  <si>
    <t xml:space="preserve">Brak dostatecznej liczby ambulansów!</t>
  </si>
  <si>
    <t xml:space="preserve">\multirow{10}{0.7cm}{2}</t>
  </si>
  <si>
    <r>
      <rPr>
        <sz val="10"/>
        <rFont val="Arial"/>
        <family val="2"/>
      </rPr>
      <t xml:space="preserve">\multirow{10}{0.7cm}{</t>
    </r>
    <r>
      <rPr>
        <sz val="10"/>
        <rFont val="Arial"/>
        <family val="2"/>
        <charset val="1"/>
      </rPr>
      <t xml:space="preserve">10}</t>
    </r>
  </si>
  <si>
    <r>
      <rPr>
        <sz val="10"/>
        <rFont val="Arial"/>
        <family val="2"/>
      </rPr>
      <t xml:space="preserve">\multirow{10}{0.7cm}{</t>
    </r>
    <r>
      <rPr>
        <sz val="10"/>
        <rFont val="Arial"/>
        <family val="2"/>
        <charset val="1"/>
      </rPr>
      <t xml:space="preserve">20}</t>
    </r>
  </si>
  <si>
    <r>
      <rPr>
        <sz val="10"/>
        <rFont val="Arial"/>
        <family val="2"/>
      </rPr>
      <t xml:space="preserve">\multirow{10}{0.7cm}{</t>
    </r>
    <r>
      <rPr>
        <sz val="10"/>
        <rFont val="Arial"/>
        <family val="2"/>
        <charset val="1"/>
      </rPr>
      <t xml:space="preserve">50}</t>
    </r>
  </si>
  <si>
    <t xml:space="preserve">[5,6,4,4,6,7,5,7,3,3]</t>
  </si>
  <si>
    <r>
      <rPr>
        <sz val="10"/>
        <rFont val="Arial"/>
        <family val="2"/>
      </rPr>
      <t xml:space="preserve">\multirow{10}{0.7cm}{</t>
    </r>
    <r>
      <rPr>
        <sz val="10"/>
        <rFont val="Arial"/>
        <family val="2"/>
        <charset val="1"/>
      </rPr>
      <t xml:space="preserve">7025}</t>
    </r>
  </si>
  <si>
    <t xml:space="preserve">[4,6,3,5,3,3,4,3,6,13]</t>
  </si>
  <si>
    <t xml:space="preserve">[4,7,4,4,7,5,4,7,5,3]</t>
  </si>
  <si>
    <t xml:space="preserve">[4,5,5,3,5,4,4,4,2,14]</t>
  </si>
  <si>
    <t xml:space="preserve">[4,6,4,4,6,4,5,3,4,10]</t>
  </si>
  <si>
    <t xml:space="preserve">[6,5,4,6,5,5,3,3,3,10]</t>
  </si>
  <si>
    <t xml:space="preserve">[5,4,6,4,3,2,6,6,2,12]</t>
  </si>
  <si>
    <t xml:space="preserve">[3,6,3,4,5,3,5,5,7,9]</t>
  </si>
  <si>
    <t xml:space="preserve">[6,4,3,5,6,5,4,4,4,9]</t>
  </si>
  <si>
    <t xml:space="preserve">[5,6,5,1,5,4,4,6,6,8]</t>
  </si>
  <si>
    <r>
      <rPr>
        <sz val="10"/>
        <rFont val="Arial"/>
        <family val="2"/>
      </rPr>
      <t xml:space="preserve">\multirow{8}{0.7cm}{</t>
    </r>
    <r>
      <rPr>
        <sz val="10"/>
        <rFont val="Arial"/>
        <family val="2"/>
        <charset val="1"/>
      </rPr>
      <t xml:space="preserve">3}</t>
    </r>
  </si>
  <si>
    <r>
      <rPr>
        <sz val="10"/>
        <rFont val="Arial"/>
        <family val="2"/>
      </rPr>
      <t xml:space="preserve">\multirow{8}{0.7cm}{</t>
    </r>
    <r>
      <rPr>
        <sz val="10"/>
        <rFont val="Arial"/>
        <family val="2"/>
        <charset val="1"/>
      </rPr>
      <t xml:space="preserve">10}</t>
    </r>
  </si>
  <si>
    <r>
      <rPr>
        <sz val="10"/>
        <rFont val="Arial"/>
        <family val="2"/>
      </rPr>
      <t xml:space="preserve">\multirow{8}{0.7cm}{</t>
    </r>
    <r>
      <rPr>
        <sz val="10"/>
        <rFont val="Arial"/>
        <family val="2"/>
        <charset val="1"/>
      </rPr>
      <t xml:space="preserve">50}</t>
    </r>
  </si>
  <si>
    <t xml:space="preserve">[4,4,7,4,7,6,5,4,5,4]</t>
  </si>
  <si>
    <r>
      <rPr>
        <sz val="10"/>
        <rFont val="Arial"/>
        <family val="2"/>
      </rPr>
      <t xml:space="preserve">\multirow{8}{0.7cm}{</t>
    </r>
    <r>
      <rPr>
        <sz val="10"/>
        <rFont val="Arial"/>
        <family val="2"/>
        <charset val="1"/>
      </rPr>
      <t xml:space="preserve">17903}</t>
    </r>
  </si>
  <si>
    <t xml:space="preserve">[2,4,8,3,3,3,8,6,5,8]</t>
  </si>
  <si>
    <t xml:space="preserve">[1,3,7,5,6,5,6,5,8,4]</t>
  </si>
  <si>
    <t xml:space="preserve">[4,6,6,3,4,5,4,5,6,7]</t>
  </si>
  <si>
    <t xml:space="preserve">[5,5,4,5,3,7,4,5,3,9]</t>
  </si>
  <si>
    <t xml:space="preserve">[4,6,5,7,6,4,5,6,4,3]</t>
  </si>
  <si>
    <t xml:space="preserve">[5,4,3,4,4,6,7,4,6,7]</t>
  </si>
  <si>
    <t xml:space="preserve">[5,5,6,5,3,4,3,6,4,9]</t>
  </si>
  <si>
    <r>
      <rPr>
        <sz val="10"/>
        <rFont val="Arial"/>
        <family val="2"/>
      </rPr>
      <t xml:space="preserve">\multirow{8}{0.7cm}{</t>
    </r>
    <r>
      <rPr>
        <sz val="10"/>
        <rFont val="Arial"/>
        <family val="2"/>
        <charset val="1"/>
      </rPr>
      <t xml:space="preserve">4}</t>
    </r>
  </si>
  <si>
    <r>
      <rPr>
        <sz val="10"/>
        <rFont val="Arial"/>
        <family val="2"/>
      </rPr>
      <t xml:space="preserve">\multirow{8}{0.7cm}{</t>
    </r>
    <r>
      <rPr>
        <sz val="10"/>
        <rFont val="Arial"/>
        <family val="2"/>
        <charset val="1"/>
      </rPr>
      <t xml:space="preserve">20}</t>
    </r>
  </si>
  <si>
    <r>
      <rPr>
        <sz val="10"/>
        <rFont val="Arial"/>
        <family val="2"/>
      </rPr>
      <t xml:space="preserve">\multirow{8}{1.5cm}{</t>
    </r>
    <r>
      <rPr>
        <sz val="10"/>
        <rFont val="Arial"/>
        <family val="2"/>
        <charset val="1"/>
      </rPr>
      <t xml:space="preserve">równomierna}</t>
    </r>
  </si>
  <si>
    <r>
      <rPr>
        <sz val="10"/>
        <rFont val="Arial"/>
        <family val="2"/>
      </rPr>
      <t xml:space="preserve">\multirow{8}{0.7cm}{</t>
    </r>
    <r>
      <rPr>
        <sz val="10"/>
        <rFont val="Arial"/>
        <family val="2"/>
        <charset val="1"/>
      </rPr>
      <t xml:space="preserve">7052}</t>
    </r>
  </si>
  <si>
    <t xml:space="preserve">\\ \cline{6-6}\cline{8-8}</t>
  </si>
  <si>
    <r>
      <rPr>
        <sz val="10"/>
        <rFont val="Arial"/>
        <family val="2"/>
      </rPr>
      <t xml:space="preserve">\multirow{8}{0.7cm}{</t>
    </r>
    <r>
      <rPr>
        <sz val="10"/>
        <rFont val="Arial"/>
        <family val="2"/>
        <charset val="1"/>
      </rPr>
      <t xml:space="preserve">5}</t>
    </r>
  </si>
  <si>
    <r>
      <rPr>
        <sz val="10"/>
        <rFont val="Arial"/>
        <family val="2"/>
      </rPr>
      <t xml:space="preserve">\multirow{8}{0.7cm}{</t>
    </r>
    <r>
      <rPr>
        <sz val="10"/>
        <rFont val="Arial"/>
        <family val="2"/>
        <charset val="1"/>
      </rPr>
      <t xml:space="preserve">30}</t>
    </r>
  </si>
  <si>
    <r>
      <rPr>
        <sz val="10"/>
        <rFont val="Arial"/>
        <family val="2"/>
      </rPr>
      <t xml:space="preserve">\multirow{8}{0.7cm}{</t>
    </r>
    <r>
      <rPr>
        <sz val="10"/>
        <rFont val="Arial"/>
        <family val="2"/>
        <charset val="1"/>
      </rPr>
      <t xml:space="preserve">6914}</t>
    </r>
  </si>
  <si>
    <r>
      <rPr>
        <sz val="10"/>
        <rFont val="Arial"/>
        <family val="2"/>
      </rPr>
      <t xml:space="preserve">\multirow{4}{0.7cm}{</t>
    </r>
    <r>
      <rPr>
        <sz val="10"/>
        <rFont val="Arial"/>
        <family val="2"/>
        <charset val="1"/>
      </rPr>
      <t xml:space="preserve">6}</t>
    </r>
  </si>
  <si>
    <r>
      <rPr>
        <sz val="10"/>
        <rFont val="Arial"/>
        <family val="2"/>
      </rPr>
      <t xml:space="preserve">\multirow{4}{0.7cm}{</t>
    </r>
    <r>
      <rPr>
        <sz val="10"/>
        <rFont val="Arial"/>
        <family val="2"/>
        <charset val="1"/>
      </rPr>
      <t xml:space="preserve">10}</t>
    </r>
  </si>
  <si>
    <r>
      <rPr>
        <sz val="10"/>
        <rFont val="Arial"/>
        <family val="2"/>
      </rPr>
      <t xml:space="preserve">\multirow{4}{0.7cm}{</t>
    </r>
    <r>
      <rPr>
        <sz val="10"/>
        <rFont val="Arial"/>
        <family val="2"/>
        <charset val="1"/>
      </rPr>
      <t xml:space="preserve">50}</t>
    </r>
  </si>
  <si>
    <r>
      <rPr>
        <sz val="10"/>
        <rFont val="Arial"/>
        <family val="2"/>
      </rPr>
      <t xml:space="preserve">\multirow{4}{0.7cm}{</t>
    </r>
    <r>
      <rPr>
        <sz val="10"/>
        <rFont val="Arial"/>
        <family val="2"/>
        <charset val="1"/>
      </rPr>
      <t xml:space="preserve">30}</t>
    </r>
  </si>
  <si>
    <r>
      <rPr>
        <sz val="10"/>
        <rFont val="Arial"/>
        <family val="2"/>
      </rPr>
      <t xml:space="preserve">\multirow{4}{1.5cm}{</t>
    </r>
    <r>
      <rPr>
        <sz val="10"/>
        <rFont val="Arial"/>
        <family val="2"/>
        <charset val="1"/>
      </rPr>
      <t xml:space="preserve">równomierna}</t>
    </r>
  </si>
  <si>
    <r>
      <rPr>
        <sz val="10"/>
        <rFont val="Arial"/>
        <family val="2"/>
      </rPr>
      <t xml:space="preserve">\multirow{4}{0.7cm}{</t>
    </r>
    <r>
      <rPr>
        <sz val="10"/>
        <rFont val="Arial"/>
        <family val="2"/>
        <charset val="1"/>
      </rPr>
      <t xml:space="preserve">16726}</t>
    </r>
  </si>
  <si>
    <r>
      <rPr>
        <sz val="10"/>
        <rFont val="Arial"/>
        <family val="2"/>
      </rPr>
      <t xml:space="preserve">\multirow{4}{0.7cm}{</t>
    </r>
    <r>
      <rPr>
        <sz val="10"/>
        <rFont val="Arial"/>
        <family val="2"/>
        <charset val="1"/>
      </rPr>
      <t xml:space="preserve">7}</t>
    </r>
  </si>
  <si>
    <r>
      <rPr>
        <sz val="10"/>
        <rFont val="Arial"/>
        <family val="2"/>
      </rPr>
      <t xml:space="preserve">\multirow{4}{0.7cm}</t>
    </r>
    <r>
      <rPr>
        <sz val="10"/>
        <rFont val="Arial"/>
        <family val="2"/>
        <charset val="1"/>
      </rPr>
      <t xml:space="preserve">{20}</t>
    </r>
  </si>
  <si>
    <r>
      <rPr>
        <sz val="10"/>
        <rFont val="Arial"/>
        <family val="2"/>
      </rPr>
      <t xml:space="preserve">\multirow{4}{0.7cm}{</t>
    </r>
    <r>
      <rPr>
        <sz val="10"/>
        <rFont val="Arial"/>
        <family val="2"/>
        <charset val="1"/>
      </rPr>
      <t xml:space="preserve">90}</t>
    </r>
  </si>
  <si>
    <r>
      <rPr>
        <sz val="10"/>
        <rFont val="Arial"/>
        <family val="2"/>
      </rPr>
      <t xml:space="preserve">\multirow{4}{0.7cm}{</t>
    </r>
    <r>
      <rPr>
        <sz val="10"/>
        <rFont val="Arial"/>
        <family val="2"/>
        <charset val="1"/>
      </rPr>
      <t xml:space="preserve">6866}</t>
    </r>
  </si>
  <si>
    <t xml:space="preserve">równomierna</t>
  </si>
  <si>
    <t xml:space="preserve">-</t>
  </si>
  <si>
    <r>
      <rPr>
        <sz val="10"/>
        <rFont val="Arial"/>
        <family val="2"/>
      </rPr>
      <t xml:space="preserve">\multirow{8}{0.7cm}{</t>
    </r>
    <r>
      <rPr>
        <sz val="10"/>
        <rFont val="Arial"/>
        <family val="2"/>
        <charset val="1"/>
      </rPr>
      <t xml:space="preserve">9}</t>
    </r>
  </si>
  <si>
    <r>
      <rPr>
        <sz val="10"/>
        <rFont val="Arial"/>
        <family val="2"/>
      </rPr>
      <t xml:space="preserve">\multirow{8}{0.7cm}{</t>
    </r>
    <r>
      <rPr>
        <sz val="10"/>
        <rFont val="Arial"/>
        <family val="2"/>
        <charset val="1"/>
      </rPr>
      <t xml:space="preserve">90}</t>
    </r>
  </si>
  <si>
    <r>
      <rPr>
        <sz val="10"/>
        <rFont val="Arial"/>
        <family val="2"/>
      </rPr>
      <t xml:space="preserve">\multirow{8}{0.7cm}{</t>
    </r>
    <r>
      <rPr>
        <sz val="10"/>
        <rFont val="Arial"/>
        <family val="2"/>
        <charset val="1"/>
      </rPr>
      <t xml:space="preserve">17939}</t>
    </r>
  </si>
  <si>
    <r>
      <rPr>
        <sz val="10"/>
        <rFont val="Arial"/>
        <family val="2"/>
      </rPr>
      <t xml:space="preserve">\multirow{8}{0.7cm}{</t>
    </r>
    <r>
      <rPr>
        <sz val="10"/>
        <rFont val="Arial"/>
        <family val="2"/>
        <charset val="1"/>
      </rPr>
      <t xml:space="preserve">13}</t>
    </r>
  </si>
  <si>
    <r>
      <rPr>
        <sz val="10"/>
        <rFont val="Arial"/>
        <family val="2"/>
      </rPr>
      <t xml:space="preserve">\multirow{8}{0.7cm}{</t>
    </r>
    <r>
      <rPr>
        <sz val="10"/>
        <rFont val="Arial"/>
        <family val="2"/>
        <charset val="1"/>
      </rPr>
      <t xml:space="preserve">65}</t>
    </r>
  </si>
  <si>
    <r>
      <rPr>
        <sz val="10"/>
        <rFont val="Arial"/>
        <family val="2"/>
      </rPr>
      <t xml:space="preserve">\multirow{8}{0.7cm}{</t>
    </r>
    <r>
      <rPr>
        <sz val="10"/>
        <rFont val="Arial"/>
        <family val="2"/>
        <charset val="1"/>
      </rPr>
      <t xml:space="preserve">9016}</t>
    </r>
  </si>
  <si>
    <r>
      <rPr>
        <sz val="10"/>
        <rFont val="Arial"/>
        <family val="2"/>
      </rPr>
      <t xml:space="preserve">\multirow{6}{0.7cm}{</t>
    </r>
    <r>
      <rPr>
        <sz val="10"/>
        <rFont val="Arial"/>
        <family val="2"/>
        <charset val="1"/>
      </rPr>
      <t xml:space="preserve">11}</t>
    </r>
  </si>
  <si>
    <r>
      <rPr>
        <sz val="10"/>
        <rFont val="Arial"/>
        <family val="2"/>
      </rPr>
      <t xml:space="preserve">\multirow{6}{0.7cm}{</t>
    </r>
    <r>
      <rPr>
        <sz val="10"/>
        <rFont val="Arial"/>
        <family val="2"/>
        <charset val="1"/>
      </rPr>
      <t xml:space="preserve">13}</t>
    </r>
  </si>
  <si>
    <r>
      <rPr>
        <sz val="10"/>
        <rFont val="Arial"/>
        <family val="2"/>
      </rPr>
      <t xml:space="preserve">\multirow{6}{0.7cm}{</t>
    </r>
    <r>
      <rPr>
        <sz val="10"/>
        <rFont val="Arial"/>
        <family val="2"/>
        <charset val="1"/>
      </rPr>
      <t xml:space="preserve">50}</t>
    </r>
  </si>
  <si>
    <r>
      <rPr>
        <sz val="10"/>
        <rFont val="Arial"/>
        <family val="2"/>
      </rPr>
      <t xml:space="preserve">\multirow{6}{0.7cm}{</t>
    </r>
    <r>
      <rPr>
        <sz val="10"/>
        <rFont val="Arial"/>
        <family val="2"/>
        <charset val="1"/>
      </rPr>
      <t xml:space="preserve">65}</t>
    </r>
  </si>
  <si>
    <r>
      <rPr>
        <sz val="10"/>
        <rFont val="Arial"/>
        <family val="2"/>
      </rPr>
      <t xml:space="preserve">\multirow{6}{1.5cm}{</t>
    </r>
    <r>
      <rPr>
        <sz val="10"/>
        <rFont val="Arial"/>
        <family val="2"/>
        <charset val="1"/>
      </rPr>
      <t xml:space="preserve">równomierna}</t>
    </r>
  </si>
  <si>
    <r>
      <rPr>
        <sz val="10"/>
        <rFont val="Arial"/>
        <family val="2"/>
      </rPr>
      <t xml:space="preserve">\multirow{6}{0.7cm}{</t>
    </r>
    <r>
      <rPr>
        <sz val="10"/>
        <rFont val="Arial"/>
        <family val="2"/>
        <charset val="1"/>
      </rPr>
      <t xml:space="preserve">22646}</t>
    </r>
  </si>
  <si>
    <r>
      <rPr>
        <sz val="10"/>
        <rFont val="Arial"/>
        <family val="2"/>
      </rPr>
      <t xml:space="preserve">\multirow{5}{0.7cm}{</t>
    </r>
    <r>
      <rPr>
        <sz val="10"/>
        <rFont val="Arial"/>
        <family val="2"/>
        <charset val="1"/>
      </rPr>
      <t xml:space="preserve">12}</t>
    </r>
  </si>
  <si>
    <r>
      <rPr>
        <sz val="10"/>
        <rFont val="Arial"/>
        <family val="2"/>
      </rPr>
      <t xml:space="preserve">\multirow{5}{0.7cm}{</t>
    </r>
    <r>
      <rPr>
        <sz val="10"/>
        <rFont val="Arial"/>
        <family val="2"/>
        <charset val="1"/>
      </rPr>
      <t xml:space="preserve">7}</t>
    </r>
  </si>
  <si>
    <r>
      <rPr>
        <sz val="10"/>
        <rFont val="Arial"/>
        <family val="2"/>
      </rPr>
      <t xml:space="preserve">\multirow{5}{0.7cm}{</t>
    </r>
    <r>
      <rPr>
        <sz val="10"/>
        <rFont val="Arial"/>
        <family val="2"/>
        <charset val="1"/>
      </rPr>
      <t xml:space="preserve">20}</t>
    </r>
  </si>
  <si>
    <r>
      <rPr>
        <sz val="10"/>
        <rFont val="Arial"/>
        <family val="2"/>
      </rPr>
      <t xml:space="preserve">\multirow{5}{0.7cm}{</t>
    </r>
    <r>
      <rPr>
        <sz val="10"/>
        <rFont val="Arial"/>
        <family val="2"/>
        <charset val="1"/>
      </rPr>
      <t xml:space="preserve">35}</t>
    </r>
  </si>
  <si>
    <r>
      <rPr>
        <sz val="10"/>
        <rFont val="Arial"/>
        <family val="2"/>
      </rPr>
      <t xml:space="preserve">\multirow{5}{1.5cm}{</t>
    </r>
    <r>
      <rPr>
        <sz val="10"/>
        <rFont val="Arial"/>
        <family val="2"/>
        <charset val="1"/>
      </rPr>
      <t xml:space="preserve">równomierna}</t>
    </r>
  </si>
  <si>
    <r>
      <rPr>
        <sz val="10"/>
        <rFont val="Arial"/>
        <family val="2"/>
      </rPr>
      <t xml:space="preserve">\multirow{5}{0.7cm}{</t>
    </r>
    <r>
      <rPr>
        <sz val="10"/>
        <rFont val="Arial"/>
        <family val="2"/>
        <charset val="1"/>
      </rPr>
      <t xml:space="preserve">4150}</t>
    </r>
  </si>
  <si>
    <r>
      <rPr>
        <sz val="10"/>
        <rFont val="Arial"/>
        <family val="2"/>
      </rPr>
      <t xml:space="preserve">\multirow{5}{0.7cm}{</t>
    </r>
    <r>
      <rPr>
        <sz val="10"/>
        <rFont val="Arial"/>
        <family val="2"/>
        <charset val="1"/>
      </rPr>
      <t xml:space="preserve">13}</t>
    </r>
  </si>
  <si>
    <r>
      <rPr>
        <sz val="10"/>
        <rFont val="Arial"/>
        <family val="2"/>
      </rPr>
      <t xml:space="preserve">\multirow{5}{0.7cm}{</t>
    </r>
    <r>
      <rPr>
        <sz val="10"/>
        <rFont val="Arial"/>
        <family val="2"/>
        <charset val="1"/>
      </rPr>
      <t xml:space="preserve">49}</t>
    </r>
  </si>
  <si>
    <t xml:space="preserve">\multirow{5}{0.7cm}{5499}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</si>
</sst>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3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43" activeCellId="0" sqref="C4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0.01"/>
    <col collapsed="false" customWidth="true" hidden="false" outlineLevel="0" max="3" min="3" style="0" width="19.86"/>
    <col collapsed="false" customWidth="true" hidden="false" outlineLevel="0" max="5" min="5" style="0" width="21.82"/>
    <col collapsed="false" customWidth="true" hidden="false" outlineLevel="0" max="7" min="7" style="0" width="22.92"/>
    <col collapsed="false" customWidth="true" hidden="false" outlineLevel="0" max="9" min="9" style="0" width="29.18"/>
    <col collapsed="false" customWidth="true" hidden="false" outlineLevel="0" max="11" min="11" style="0" width="15.14"/>
    <col collapsed="false" customWidth="true" hidden="false" outlineLevel="0" max="13" min="13" style="0" width="24.31"/>
    <col collapsed="false" customWidth="true" hidden="false" outlineLevel="0" max="15" min="15" style="0" width="33.21"/>
    <col collapsed="false" customWidth="true" hidden="false" outlineLevel="0" max="16" min="16" style="0" width="30.1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</v>
      </c>
      <c r="E1" s="0" t="s">
        <v>3</v>
      </c>
      <c r="F1" s="0" t="s">
        <v>1</v>
      </c>
      <c r="G1" s="0" t="s">
        <v>4</v>
      </c>
      <c r="H1" s="0" t="s">
        <v>1</v>
      </c>
      <c r="I1" s="0" t="s">
        <v>5</v>
      </c>
      <c r="J1" s="0" t="s">
        <v>1</v>
      </c>
      <c r="K1" s="0" t="s">
        <v>6</v>
      </c>
      <c r="L1" s="0" t="s">
        <v>1</v>
      </c>
      <c r="M1" s="0" t="s">
        <v>7</v>
      </c>
      <c r="N1" s="0" t="s">
        <v>1</v>
      </c>
      <c r="O1" s="0" t="s">
        <v>8</v>
      </c>
      <c r="P1" s="0" t="s">
        <v>9</v>
      </c>
    </row>
    <row r="2" customFormat="false" ht="12.8" hidden="false" customHeight="false" outlineLevel="0" collapsed="false">
      <c r="A2" s="0" t="s">
        <v>10</v>
      </c>
      <c r="B2" s="0" t="s">
        <v>1</v>
      </c>
      <c r="C2" s="1" t="s">
        <v>11</v>
      </c>
      <c r="D2" s="0" t="s">
        <v>1</v>
      </c>
      <c r="E2" s="1" t="s">
        <v>12</v>
      </c>
      <c r="F2" s="0" t="s">
        <v>1</v>
      </c>
      <c r="G2" s="1" t="s">
        <v>13</v>
      </c>
      <c r="H2" s="0" t="s">
        <v>1</v>
      </c>
      <c r="I2" s="0" t="s">
        <v>14</v>
      </c>
      <c r="J2" s="0" t="s">
        <v>1</v>
      </c>
      <c r="K2" s="0" t="n">
        <v>34665</v>
      </c>
      <c r="L2" s="0" t="s">
        <v>1</v>
      </c>
      <c r="M2" s="1" t="s">
        <v>15</v>
      </c>
      <c r="N2" s="0" t="s">
        <v>1</v>
      </c>
      <c r="O2" s="0" t="s">
        <v>16</v>
      </c>
      <c r="P2" s="0" t="s">
        <v>17</v>
      </c>
      <c r="Q2" s="0" t="n">
        <f aca="false">SUM(K2:K8)/7</f>
        <v>35099.5714285714</v>
      </c>
    </row>
    <row r="3" customFormat="false" ht="12.8" hidden="false" customHeight="false" outlineLevel="0" collapsed="false">
      <c r="B3" s="0" t="s">
        <v>1</v>
      </c>
      <c r="D3" s="0" t="s">
        <v>1</v>
      </c>
      <c r="F3" s="0" t="s">
        <v>1</v>
      </c>
      <c r="H3" s="0" t="s">
        <v>1</v>
      </c>
      <c r="I3" s="0" t="s">
        <v>18</v>
      </c>
      <c r="J3" s="0" t="s">
        <v>1</v>
      </c>
      <c r="K3" s="0" t="n">
        <v>37364</v>
      </c>
      <c r="L3" s="0" t="s">
        <v>1</v>
      </c>
      <c r="N3" s="0" t="s">
        <v>1</v>
      </c>
      <c r="O3" s="0" t="s">
        <v>16</v>
      </c>
      <c r="P3" s="0" t="s">
        <v>17</v>
      </c>
    </row>
    <row r="4" customFormat="false" ht="12.8" hidden="false" customHeight="false" outlineLevel="0" collapsed="false">
      <c r="B4" s="0" t="s">
        <v>1</v>
      </c>
      <c r="D4" s="0" t="s">
        <v>1</v>
      </c>
      <c r="F4" s="0" t="s">
        <v>1</v>
      </c>
      <c r="H4" s="0" t="s">
        <v>1</v>
      </c>
      <c r="I4" s="0" t="s">
        <v>19</v>
      </c>
      <c r="J4" s="0" t="s">
        <v>1</v>
      </c>
      <c r="K4" s="0" t="n">
        <v>34748</v>
      </c>
      <c r="L4" s="0" t="s">
        <v>1</v>
      </c>
      <c r="N4" s="0" t="s">
        <v>1</v>
      </c>
      <c r="O4" s="0" t="s">
        <v>16</v>
      </c>
      <c r="P4" s="0" t="s">
        <v>17</v>
      </c>
    </row>
    <row r="5" customFormat="false" ht="12.8" hidden="false" customHeight="false" outlineLevel="0" collapsed="false">
      <c r="B5" s="0" t="s">
        <v>1</v>
      </c>
      <c r="D5" s="0" t="s">
        <v>1</v>
      </c>
      <c r="F5" s="0" t="s">
        <v>1</v>
      </c>
      <c r="H5" s="0" t="s">
        <v>1</v>
      </c>
      <c r="I5" s="0" t="s">
        <v>20</v>
      </c>
      <c r="J5" s="0" t="s">
        <v>1</v>
      </c>
      <c r="K5" s="0" t="n">
        <v>34786</v>
      </c>
      <c r="L5" s="0" t="s">
        <v>1</v>
      </c>
      <c r="N5" s="0" t="s">
        <v>1</v>
      </c>
      <c r="O5" s="0" t="s">
        <v>16</v>
      </c>
      <c r="P5" s="0" t="s">
        <v>17</v>
      </c>
    </row>
    <row r="6" customFormat="false" ht="12.8" hidden="false" customHeight="false" outlineLevel="0" collapsed="false">
      <c r="B6" s="0" t="s">
        <v>1</v>
      </c>
      <c r="D6" s="0" t="s">
        <v>1</v>
      </c>
      <c r="F6" s="0" t="s">
        <v>1</v>
      </c>
      <c r="H6" s="0" t="s">
        <v>1</v>
      </c>
      <c r="I6" s="0" t="s">
        <v>21</v>
      </c>
      <c r="J6" s="0" t="s">
        <v>1</v>
      </c>
      <c r="K6" s="0" t="n">
        <v>35162</v>
      </c>
      <c r="L6" s="0" t="s">
        <v>1</v>
      </c>
      <c r="N6" s="0" t="s">
        <v>1</v>
      </c>
      <c r="O6" s="0" t="s">
        <v>16</v>
      </c>
      <c r="P6" s="0" t="s">
        <v>17</v>
      </c>
    </row>
    <row r="7" customFormat="false" ht="12.8" hidden="false" customHeight="false" outlineLevel="0" collapsed="false">
      <c r="B7" s="0" t="s">
        <v>1</v>
      </c>
      <c r="D7" s="0" t="s">
        <v>1</v>
      </c>
      <c r="F7" s="0" t="s">
        <v>1</v>
      </c>
      <c r="H7" s="0" t="s">
        <v>1</v>
      </c>
      <c r="I7" s="0" t="s">
        <v>22</v>
      </c>
      <c r="J7" s="0" t="s">
        <v>1</v>
      </c>
      <c r="K7" s="0" t="n">
        <v>34932</v>
      </c>
      <c r="L7" s="0" t="s">
        <v>1</v>
      </c>
      <c r="N7" s="0" t="s">
        <v>1</v>
      </c>
      <c r="O7" s="0" t="s">
        <v>16</v>
      </c>
      <c r="P7" s="0" t="s">
        <v>17</v>
      </c>
    </row>
    <row r="8" customFormat="false" ht="12.8" hidden="false" customHeight="false" outlineLevel="0" collapsed="false">
      <c r="B8" s="0" t="s">
        <v>1</v>
      </c>
      <c r="D8" s="0" t="s">
        <v>1</v>
      </c>
      <c r="F8" s="0" t="s">
        <v>1</v>
      </c>
      <c r="H8" s="0" t="s">
        <v>1</v>
      </c>
      <c r="I8" s="0" t="s">
        <v>23</v>
      </c>
      <c r="J8" s="0" t="s">
        <v>1</v>
      </c>
      <c r="K8" s="0" t="n">
        <v>34040</v>
      </c>
      <c r="L8" s="0" t="s">
        <v>1</v>
      </c>
      <c r="N8" s="0" t="s">
        <v>1</v>
      </c>
      <c r="O8" s="0" t="s">
        <v>24</v>
      </c>
      <c r="P8" s="0" t="s">
        <v>9</v>
      </c>
    </row>
    <row r="9" customFormat="false" ht="12.8" hidden="false" customHeight="false" outlineLevel="0" collapsed="false">
      <c r="A9" s="0" t="s">
        <v>25</v>
      </c>
      <c r="B9" s="0" t="s">
        <v>1</v>
      </c>
      <c r="C9" s="1" t="s">
        <v>26</v>
      </c>
      <c r="D9" s="0" t="s">
        <v>1</v>
      </c>
      <c r="E9" s="1" t="s">
        <v>27</v>
      </c>
      <c r="F9" s="0" t="s">
        <v>1</v>
      </c>
      <c r="G9" s="1" t="s">
        <v>28</v>
      </c>
      <c r="H9" s="0" t="s">
        <v>1</v>
      </c>
      <c r="I9" s="0" t="s">
        <v>29</v>
      </c>
      <c r="J9" s="0" t="s">
        <v>1</v>
      </c>
      <c r="K9" s="0" t="n">
        <v>7090</v>
      </c>
      <c r="L9" s="0" t="s">
        <v>1</v>
      </c>
      <c r="M9" s="1" t="s">
        <v>30</v>
      </c>
      <c r="N9" s="0" t="s">
        <v>1</v>
      </c>
      <c r="O9" s="0" t="s">
        <v>16</v>
      </c>
      <c r="P9" s="0" t="s">
        <v>17</v>
      </c>
      <c r="Q9" s="0" t="n">
        <f aca="false">SUM(K9:K18)/10</f>
        <v>7024.3</v>
      </c>
    </row>
    <row r="10" customFormat="false" ht="12.8" hidden="false" customHeight="false" outlineLevel="0" collapsed="false">
      <c r="B10" s="0" t="s">
        <v>1</v>
      </c>
      <c r="D10" s="0" t="s">
        <v>1</v>
      </c>
      <c r="F10" s="0" t="s">
        <v>1</v>
      </c>
      <c r="H10" s="0" t="s">
        <v>1</v>
      </c>
      <c r="I10" s="0" t="s">
        <v>31</v>
      </c>
      <c r="J10" s="0" t="s">
        <v>1</v>
      </c>
      <c r="K10" s="0" t="n">
        <v>6915</v>
      </c>
      <c r="L10" s="0" t="s">
        <v>1</v>
      </c>
      <c r="N10" s="0" t="s">
        <v>1</v>
      </c>
      <c r="O10" s="0" t="s">
        <v>16</v>
      </c>
      <c r="P10" s="0" t="s">
        <v>17</v>
      </c>
    </row>
    <row r="11" customFormat="false" ht="12.8" hidden="false" customHeight="false" outlineLevel="0" collapsed="false">
      <c r="B11" s="0" t="s">
        <v>1</v>
      </c>
      <c r="D11" s="0" t="s">
        <v>1</v>
      </c>
      <c r="F11" s="0" t="s">
        <v>1</v>
      </c>
      <c r="H11" s="0" t="s">
        <v>1</v>
      </c>
      <c r="I11" s="0" t="s">
        <v>32</v>
      </c>
      <c r="J11" s="0" t="s">
        <v>1</v>
      </c>
      <c r="K11" s="0" t="n">
        <v>7256</v>
      </c>
      <c r="L11" s="0" t="s">
        <v>1</v>
      </c>
      <c r="N11" s="0" t="s">
        <v>1</v>
      </c>
      <c r="O11" s="0" t="s">
        <v>16</v>
      </c>
      <c r="P11" s="0" t="s">
        <v>17</v>
      </c>
    </row>
    <row r="12" customFormat="false" ht="12.8" hidden="false" customHeight="false" outlineLevel="0" collapsed="false">
      <c r="B12" s="0" t="s">
        <v>1</v>
      </c>
      <c r="D12" s="0" t="s">
        <v>1</v>
      </c>
      <c r="F12" s="0" t="s">
        <v>1</v>
      </c>
      <c r="H12" s="0" t="s">
        <v>1</v>
      </c>
      <c r="I12" s="0" t="s">
        <v>33</v>
      </c>
      <c r="J12" s="0" t="s">
        <v>1</v>
      </c>
      <c r="K12" s="0" t="n">
        <v>6964</v>
      </c>
      <c r="L12" s="0" t="s">
        <v>1</v>
      </c>
      <c r="N12" s="0" t="s">
        <v>1</v>
      </c>
      <c r="O12" s="0" t="s">
        <v>16</v>
      </c>
      <c r="P12" s="0" t="s">
        <v>17</v>
      </c>
    </row>
    <row r="13" customFormat="false" ht="12.8" hidden="false" customHeight="false" outlineLevel="0" collapsed="false">
      <c r="B13" s="0" t="s">
        <v>1</v>
      </c>
      <c r="D13" s="0" t="s">
        <v>1</v>
      </c>
      <c r="F13" s="0" t="s">
        <v>1</v>
      </c>
      <c r="H13" s="0" t="s">
        <v>1</v>
      </c>
      <c r="I13" s="0" t="s">
        <v>34</v>
      </c>
      <c r="J13" s="0" t="s">
        <v>1</v>
      </c>
      <c r="K13" s="0" t="n">
        <v>6555</v>
      </c>
      <c r="L13" s="0" t="s">
        <v>1</v>
      </c>
      <c r="N13" s="0" t="s">
        <v>1</v>
      </c>
      <c r="O13" s="0" t="s">
        <v>16</v>
      </c>
      <c r="P13" s="0" t="s">
        <v>17</v>
      </c>
    </row>
    <row r="14" customFormat="false" ht="12.8" hidden="false" customHeight="false" outlineLevel="0" collapsed="false">
      <c r="B14" s="0" t="s">
        <v>1</v>
      </c>
      <c r="D14" s="0" t="s">
        <v>1</v>
      </c>
      <c r="F14" s="0" t="s">
        <v>1</v>
      </c>
      <c r="H14" s="0" t="s">
        <v>1</v>
      </c>
      <c r="I14" s="0" t="s">
        <v>35</v>
      </c>
      <c r="J14" s="0" t="s">
        <v>1</v>
      </c>
      <c r="K14" s="0" t="n">
        <v>6872</v>
      </c>
      <c r="L14" s="0" t="s">
        <v>1</v>
      </c>
      <c r="N14" s="0" t="s">
        <v>1</v>
      </c>
      <c r="O14" s="0" t="s">
        <v>16</v>
      </c>
      <c r="P14" s="0" t="s">
        <v>17</v>
      </c>
    </row>
    <row r="15" customFormat="false" ht="12.8" hidden="false" customHeight="false" outlineLevel="0" collapsed="false">
      <c r="B15" s="0" t="s">
        <v>1</v>
      </c>
      <c r="D15" s="0" t="s">
        <v>1</v>
      </c>
      <c r="F15" s="0" t="s">
        <v>1</v>
      </c>
      <c r="H15" s="0" t="s">
        <v>1</v>
      </c>
      <c r="I15" s="0" t="s">
        <v>36</v>
      </c>
      <c r="J15" s="0" t="s">
        <v>1</v>
      </c>
      <c r="K15" s="0" t="n">
        <v>7322</v>
      </c>
      <c r="L15" s="0" t="s">
        <v>1</v>
      </c>
      <c r="N15" s="0" t="s">
        <v>1</v>
      </c>
      <c r="O15" s="0" t="s">
        <v>16</v>
      </c>
      <c r="P15" s="0" t="s">
        <v>17</v>
      </c>
    </row>
    <row r="16" customFormat="false" ht="12.8" hidden="false" customHeight="false" outlineLevel="0" collapsed="false">
      <c r="B16" s="0" t="s">
        <v>1</v>
      </c>
      <c r="D16" s="0" t="s">
        <v>1</v>
      </c>
      <c r="F16" s="0" t="s">
        <v>1</v>
      </c>
      <c r="H16" s="0" t="s">
        <v>1</v>
      </c>
      <c r="I16" s="0" t="s">
        <v>37</v>
      </c>
      <c r="J16" s="0" t="s">
        <v>1</v>
      </c>
      <c r="K16" s="0" t="n">
        <v>7417</v>
      </c>
      <c r="L16" s="0" t="s">
        <v>1</v>
      </c>
      <c r="N16" s="0" t="s">
        <v>1</v>
      </c>
      <c r="O16" s="0" t="s">
        <v>16</v>
      </c>
      <c r="P16" s="0" t="s">
        <v>17</v>
      </c>
    </row>
    <row r="17" customFormat="false" ht="12.8" hidden="false" customHeight="false" outlineLevel="0" collapsed="false">
      <c r="B17" s="0" t="s">
        <v>1</v>
      </c>
      <c r="D17" s="0" t="s">
        <v>1</v>
      </c>
      <c r="F17" s="0" t="s">
        <v>1</v>
      </c>
      <c r="H17" s="0" t="s">
        <v>1</v>
      </c>
      <c r="I17" s="0" t="s">
        <v>38</v>
      </c>
      <c r="J17" s="0" t="s">
        <v>1</v>
      </c>
      <c r="K17" s="0" t="n">
        <v>6547</v>
      </c>
      <c r="L17" s="0" t="s">
        <v>1</v>
      </c>
      <c r="N17" s="0" t="s">
        <v>1</v>
      </c>
      <c r="O17" s="0" t="s">
        <v>16</v>
      </c>
      <c r="P17" s="0" t="s">
        <v>17</v>
      </c>
    </row>
    <row r="18" customFormat="false" ht="12.8" hidden="false" customHeight="false" outlineLevel="0" collapsed="false">
      <c r="B18" s="0" t="s">
        <v>1</v>
      </c>
      <c r="D18" s="0" t="s">
        <v>1</v>
      </c>
      <c r="F18" s="0" t="s">
        <v>1</v>
      </c>
      <c r="H18" s="0" t="s">
        <v>1</v>
      </c>
      <c r="I18" s="0" t="s">
        <v>39</v>
      </c>
      <c r="J18" s="0" t="s">
        <v>1</v>
      </c>
      <c r="K18" s="0" t="n">
        <v>7305</v>
      </c>
      <c r="L18" s="0" t="s">
        <v>1</v>
      </c>
      <c r="N18" s="0" t="s">
        <v>1</v>
      </c>
      <c r="O18" s="0" t="s">
        <v>16</v>
      </c>
      <c r="P18" s="0" t="s">
        <v>9</v>
      </c>
    </row>
    <row r="19" customFormat="false" ht="12.8" hidden="false" customHeight="false" outlineLevel="0" collapsed="false">
      <c r="A19" s="1" t="s">
        <v>40</v>
      </c>
      <c r="B19" s="0" t="s">
        <v>1</v>
      </c>
      <c r="C19" s="1" t="s">
        <v>41</v>
      </c>
      <c r="D19" s="0" t="s">
        <v>1</v>
      </c>
      <c r="E19" s="1" t="s">
        <v>42</v>
      </c>
      <c r="F19" s="0" t="s">
        <v>1</v>
      </c>
      <c r="G19" s="1" t="s">
        <v>42</v>
      </c>
      <c r="H19" s="0" t="s">
        <v>1</v>
      </c>
      <c r="I19" s="0" t="s">
        <v>43</v>
      </c>
      <c r="J19" s="0" t="s">
        <v>1</v>
      </c>
      <c r="K19" s="0" t="n">
        <v>18450</v>
      </c>
      <c r="L19" s="0" t="s">
        <v>1</v>
      </c>
      <c r="M19" s="1" t="s">
        <v>44</v>
      </c>
      <c r="N19" s="0" t="s">
        <v>1</v>
      </c>
      <c r="O19" s="0" t="s">
        <v>16</v>
      </c>
      <c r="P19" s="0" t="s">
        <v>17</v>
      </c>
      <c r="Q19" s="0" t="n">
        <f aca="false">SUM(K19:K26)/8</f>
        <v>17902.875</v>
      </c>
    </row>
    <row r="20" customFormat="false" ht="12.8" hidden="false" customHeight="false" outlineLevel="0" collapsed="false">
      <c r="B20" s="0" t="s">
        <v>1</v>
      </c>
      <c r="D20" s="0" t="s">
        <v>1</v>
      </c>
      <c r="F20" s="0" t="s">
        <v>1</v>
      </c>
      <c r="H20" s="0" t="s">
        <v>1</v>
      </c>
      <c r="I20" s="0" t="s">
        <v>45</v>
      </c>
      <c r="J20" s="0" t="s">
        <v>1</v>
      </c>
      <c r="K20" s="0" t="n">
        <v>19449</v>
      </c>
      <c r="L20" s="0" t="s">
        <v>1</v>
      </c>
      <c r="N20" s="0" t="s">
        <v>1</v>
      </c>
      <c r="O20" s="0" t="s">
        <v>16</v>
      </c>
      <c r="P20" s="0" t="s">
        <v>17</v>
      </c>
    </row>
    <row r="21" customFormat="false" ht="12.8" hidden="false" customHeight="false" outlineLevel="0" collapsed="false">
      <c r="B21" s="0" t="s">
        <v>1</v>
      </c>
      <c r="D21" s="0" t="s">
        <v>1</v>
      </c>
      <c r="F21" s="0" t="s">
        <v>1</v>
      </c>
      <c r="H21" s="0" t="s">
        <v>1</v>
      </c>
      <c r="I21" s="0" t="s">
        <v>46</v>
      </c>
      <c r="J21" s="0" t="s">
        <v>1</v>
      </c>
      <c r="K21" s="0" t="n">
        <v>17374</v>
      </c>
      <c r="L21" s="0" t="s">
        <v>1</v>
      </c>
      <c r="N21" s="0" t="s">
        <v>1</v>
      </c>
      <c r="O21" s="0" t="s">
        <v>16</v>
      </c>
      <c r="P21" s="0" t="s">
        <v>17</v>
      </c>
    </row>
    <row r="22" customFormat="false" ht="12.8" hidden="false" customHeight="false" outlineLevel="0" collapsed="false">
      <c r="B22" s="0" t="s">
        <v>1</v>
      </c>
      <c r="D22" s="0" t="s">
        <v>1</v>
      </c>
      <c r="F22" s="0" t="s">
        <v>1</v>
      </c>
      <c r="H22" s="0" t="s">
        <v>1</v>
      </c>
      <c r="I22" s="0" t="s">
        <v>47</v>
      </c>
      <c r="J22" s="0" t="s">
        <v>1</v>
      </c>
      <c r="K22" s="0" t="n">
        <v>16761</v>
      </c>
      <c r="L22" s="0" t="s">
        <v>1</v>
      </c>
      <c r="N22" s="0" t="s">
        <v>1</v>
      </c>
      <c r="O22" s="0" t="s">
        <v>16</v>
      </c>
      <c r="P22" s="0" t="s">
        <v>17</v>
      </c>
    </row>
    <row r="23" customFormat="false" ht="12.8" hidden="false" customHeight="false" outlineLevel="0" collapsed="false">
      <c r="B23" s="0" t="s">
        <v>1</v>
      </c>
      <c r="D23" s="0" t="s">
        <v>1</v>
      </c>
      <c r="F23" s="0" t="s">
        <v>1</v>
      </c>
      <c r="H23" s="0" t="s">
        <v>1</v>
      </c>
      <c r="I23" s="0" t="s">
        <v>48</v>
      </c>
      <c r="J23" s="0" t="s">
        <v>1</v>
      </c>
      <c r="K23" s="0" t="n">
        <v>18052</v>
      </c>
      <c r="L23" s="0" t="s">
        <v>1</v>
      </c>
      <c r="N23" s="0" t="s">
        <v>1</v>
      </c>
      <c r="O23" s="0" t="s">
        <v>16</v>
      </c>
      <c r="P23" s="0" t="s">
        <v>17</v>
      </c>
    </row>
    <row r="24" customFormat="false" ht="12.8" hidden="false" customHeight="false" outlineLevel="0" collapsed="false">
      <c r="B24" s="0" t="s">
        <v>1</v>
      </c>
      <c r="D24" s="0" t="s">
        <v>1</v>
      </c>
      <c r="F24" s="0" t="s">
        <v>1</v>
      </c>
      <c r="H24" s="0" t="s">
        <v>1</v>
      </c>
      <c r="I24" s="0" t="s">
        <v>49</v>
      </c>
      <c r="J24" s="0" t="s">
        <v>1</v>
      </c>
      <c r="K24" s="0" t="n">
        <v>18557</v>
      </c>
      <c r="L24" s="0" t="s">
        <v>1</v>
      </c>
      <c r="N24" s="0" t="s">
        <v>1</v>
      </c>
      <c r="O24" s="0" t="s">
        <v>16</v>
      </c>
      <c r="P24" s="0" t="s">
        <v>17</v>
      </c>
    </row>
    <row r="25" customFormat="false" ht="12.8" hidden="false" customHeight="false" outlineLevel="0" collapsed="false">
      <c r="B25" s="0" t="s">
        <v>1</v>
      </c>
      <c r="D25" s="0" t="s">
        <v>1</v>
      </c>
      <c r="F25" s="0" t="s">
        <v>1</v>
      </c>
      <c r="H25" s="0" t="s">
        <v>1</v>
      </c>
      <c r="I25" s="0" t="s">
        <v>50</v>
      </c>
      <c r="J25" s="0" t="s">
        <v>1</v>
      </c>
      <c r="K25" s="0" t="n">
        <v>16657</v>
      </c>
      <c r="L25" s="0" t="s">
        <v>1</v>
      </c>
      <c r="N25" s="0" t="s">
        <v>1</v>
      </c>
      <c r="O25" s="0" t="s">
        <v>16</v>
      </c>
      <c r="P25" s="0" t="s">
        <v>17</v>
      </c>
    </row>
    <row r="26" customFormat="false" ht="12.8" hidden="false" customHeight="false" outlineLevel="0" collapsed="false">
      <c r="B26" s="0" t="s">
        <v>1</v>
      </c>
      <c r="D26" s="0" t="s">
        <v>1</v>
      </c>
      <c r="F26" s="0" t="s">
        <v>1</v>
      </c>
      <c r="H26" s="0" t="s">
        <v>1</v>
      </c>
      <c r="I26" s="0" t="s">
        <v>51</v>
      </c>
      <c r="J26" s="0" t="s">
        <v>1</v>
      </c>
      <c r="K26" s="0" t="n">
        <v>17923</v>
      </c>
      <c r="L26" s="0" t="s">
        <v>1</v>
      </c>
      <c r="N26" s="0" t="s">
        <v>1</v>
      </c>
      <c r="O26" s="0" t="s">
        <v>16</v>
      </c>
      <c r="P26" s="0" t="s">
        <v>9</v>
      </c>
    </row>
    <row r="27" customFormat="false" ht="12.8" hidden="false" customHeight="false" outlineLevel="0" collapsed="false">
      <c r="A27" s="1" t="s">
        <v>52</v>
      </c>
      <c r="B27" s="0" t="s">
        <v>1</v>
      </c>
      <c r="C27" s="1" t="s">
        <v>41</v>
      </c>
      <c r="D27" s="0" t="s">
        <v>1</v>
      </c>
      <c r="E27" s="1" t="s">
        <v>53</v>
      </c>
      <c r="F27" s="0" t="s">
        <v>1</v>
      </c>
      <c r="G27" s="1" t="s">
        <v>42</v>
      </c>
      <c r="H27" s="0" t="s">
        <v>1</v>
      </c>
      <c r="I27" s="1" t="s">
        <v>54</v>
      </c>
      <c r="J27" s="0" t="s">
        <v>1</v>
      </c>
      <c r="K27" s="0" t="n">
        <v>6869</v>
      </c>
      <c r="L27" s="0" t="s">
        <v>1</v>
      </c>
      <c r="M27" s="1" t="s">
        <v>55</v>
      </c>
      <c r="N27" s="0" t="s">
        <v>1</v>
      </c>
      <c r="O27" s="0" t="s">
        <v>16</v>
      </c>
      <c r="P27" s="0" t="s">
        <v>56</v>
      </c>
      <c r="Q27" s="0" t="n">
        <f aca="false">SUM(K27:K34)/8</f>
        <v>7051.125</v>
      </c>
    </row>
    <row r="28" customFormat="false" ht="12.8" hidden="false" customHeight="false" outlineLevel="0" collapsed="false">
      <c r="B28" s="0" t="s">
        <v>1</v>
      </c>
      <c r="D28" s="0" t="s">
        <v>1</v>
      </c>
      <c r="F28" s="0" t="s">
        <v>1</v>
      </c>
      <c r="H28" s="0" t="s">
        <v>1</v>
      </c>
      <c r="J28" s="0" t="s">
        <v>1</v>
      </c>
      <c r="K28" s="0" t="n">
        <v>6779</v>
      </c>
      <c r="L28" s="0" t="s">
        <v>1</v>
      </c>
      <c r="N28" s="0" t="s">
        <v>1</v>
      </c>
      <c r="O28" s="0" t="s">
        <v>16</v>
      </c>
      <c r="P28" s="0" t="s">
        <v>56</v>
      </c>
    </row>
    <row r="29" customFormat="false" ht="12.8" hidden="false" customHeight="false" outlineLevel="0" collapsed="false">
      <c r="B29" s="0" t="s">
        <v>1</v>
      </c>
      <c r="D29" s="0" t="s">
        <v>1</v>
      </c>
      <c r="F29" s="0" t="s">
        <v>1</v>
      </c>
      <c r="H29" s="0" t="s">
        <v>1</v>
      </c>
      <c r="J29" s="0" t="s">
        <v>1</v>
      </c>
      <c r="K29" s="0" t="n">
        <v>6916</v>
      </c>
      <c r="L29" s="0" t="s">
        <v>1</v>
      </c>
      <c r="N29" s="0" t="s">
        <v>1</v>
      </c>
      <c r="O29" s="0" t="s">
        <v>16</v>
      </c>
      <c r="P29" s="0" t="s">
        <v>56</v>
      </c>
    </row>
    <row r="30" customFormat="false" ht="12.8" hidden="false" customHeight="false" outlineLevel="0" collapsed="false">
      <c r="B30" s="0" t="s">
        <v>1</v>
      </c>
      <c r="D30" s="0" t="s">
        <v>1</v>
      </c>
      <c r="F30" s="0" t="s">
        <v>1</v>
      </c>
      <c r="H30" s="0" t="s">
        <v>1</v>
      </c>
      <c r="J30" s="0" t="s">
        <v>1</v>
      </c>
      <c r="K30" s="0" t="n">
        <v>7379</v>
      </c>
      <c r="L30" s="0" t="s">
        <v>1</v>
      </c>
      <c r="N30" s="0" t="s">
        <v>1</v>
      </c>
      <c r="O30" s="0" t="s">
        <v>16</v>
      </c>
      <c r="P30" s="0" t="s">
        <v>56</v>
      </c>
    </row>
    <row r="31" customFormat="false" ht="12.8" hidden="false" customHeight="false" outlineLevel="0" collapsed="false">
      <c r="B31" s="0" t="s">
        <v>1</v>
      </c>
      <c r="D31" s="0" t="s">
        <v>1</v>
      </c>
      <c r="F31" s="0" t="s">
        <v>1</v>
      </c>
      <c r="H31" s="0" t="s">
        <v>1</v>
      </c>
      <c r="J31" s="0" t="s">
        <v>1</v>
      </c>
      <c r="K31" s="0" t="n">
        <v>7450</v>
      </c>
      <c r="L31" s="0" t="s">
        <v>1</v>
      </c>
      <c r="N31" s="0" t="s">
        <v>1</v>
      </c>
      <c r="O31" s="0" t="s">
        <v>16</v>
      </c>
      <c r="P31" s="0" t="s">
        <v>56</v>
      </c>
    </row>
    <row r="32" customFormat="false" ht="12.8" hidden="false" customHeight="false" outlineLevel="0" collapsed="false">
      <c r="B32" s="0" t="s">
        <v>1</v>
      </c>
      <c r="D32" s="0" t="s">
        <v>1</v>
      </c>
      <c r="F32" s="0" t="s">
        <v>1</v>
      </c>
      <c r="H32" s="0" t="s">
        <v>1</v>
      </c>
      <c r="J32" s="0" t="s">
        <v>1</v>
      </c>
      <c r="K32" s="0" t="n">
        <v>6940</v>
      </c>
      <c r="L32" s="0" t="s">
        <v>1</v>
      </c>
      <c r="N32" s="0" t="s">
        <v>1</v>
      </c>
      <c r="O32" s="0" t="s">
        <v>16</v>
      </c>
      <c r="P32" s="0" t="s">
        <v>56</v>
      </c>
    </row>
    <row r="33" customFormat="false" ht="12.8" hidden="false" customHeight="false" outlineLevel="0" collapsed="false">
      <c r="B33" s="0" t="s">
        <v>1</v>
      </c>
      <c r="D33" s="0" t="s">
        <v>1</v>
      </c>
      <c r="F33" s="0" t="s">
        <v>1</v>
      </c>
      <c r="H33" s="0" t="s">
        <v>1</v>
      </c>
      <c r="J33" s="0" t="s">
        <v>1</v>
      </c>
      <c r="K33" s="0" t="n">
        <v>6650</v>
      </c>
      <c r="L33" s="0" t="s">
        <v>1</v>
      </c>
      <c r="N33" s="0" t="s">
        <v>1</v>
      </c>
      <c r="O33" s="0" t="s">
        <v>16</v>
      </c>
      <c r="P33" s="0" t="s">
        <v>56</v>
      </c>
    </row>
    <row r="34" customFormat="false" ht="12.8" hidden="false" customHeight="false" outlineLevel="0" collapsed="false">
      <c r="B34" s="0" t="s">
        <v>1</v>
      </c>
      <c r="D34" s="0" t="s">
        <v>1</v>
      </c>
      <c r="F34" s="0" t="s">
        <v>1</v>
      </c>
      <c r="H34" s="0" t="s">
        <v>1</v>
      </c>
      <c r="J34" s="0" t="s">
        <v>1</v>
      </c>
      <c r="K34" s="0" t="n">
        <v>7426</v>
      </c>
      <c r="L34" s="0" t="s">
        <v>1</v>
      </c>
      <c r="N34" s="0" t="s">
        <v>1</v>
      </c>
      <c r="O34" s="0" t="s">
        <v>16</v>
      </c>
      <c r="P34" s="0" t="s">
        <v>9</v>
      </c>
    </row>
    <row r="35" customFormat="false" ht="12.8" hidden="false" customHeight="false" outlineLevel="0" collapsed="false">
      <c r="A35" s="1" t="s">
        <v>57</v>
      </c>
      <c r="B35" s="0" t="s">
        <v>1</v>
      </c>
      <c r="C35" s="1" t="s">
        <v>41</v>
      </c>
      <c r="D35" s="0" t="s">
        <v>1</v>
      </c>
      <c r="E35" s="1" t="s">
        <v>53</v>
      </c>
      <c r="F35" s="0" t="s">
        <v>1</v>
      </c>
      <c r="G35" s="1" t="s">
        <v>58</v>
      </c>
      <c r="H35" s="0" t="s">
        <v>1</v>
      </c>
      <c r="I35" s="1" t="s">
        <v>54</v>
      </c>
      <c r="J35" s="0" t="s">
        <v>1</v>
      </c>
      <c r="K35" s="0" t="n">
        <v>7212</v>
      </c>
      <c r="L35" s="0" t="s">
        <v>1</v>
      </c>
      <c r="M35" s="1" t="s">
        <v>59</v>
      </c>
      <c r="N35" s="0" t="s">
        <v>1</v>
      </c>
      <c r="O35" s="0" t="s">
        <v>16</v>
      </c>
      <c r="P35" s="0" t="s">
        <v>56</v>
      </c>
      <c r="Q35" s="0" t="n">
        <f aca="false">SUM(K35:K42)/8</f>
        <v>6913.25</v>
      </c>
    </row>
    <row r="36" customFormat="false" ht="12.8" hidden="false" customHeight="false" outlineLevel="0" collapsed="false">
      <c r="B36" s="0" t="s">
        <v>1</v>
      </c>
      <c r="D36" s="0" t="s">
        <v>1</v>
      </c>
      <c r="F36" s="0" t="s">
        <v>1</v>
      </c>
      <c r="H36" s="0" t="s">
        <v>1</v>
      </c>
      <c r="J36" s="0" t="s">
        <v>1</v>
      </c>
      <c r="K36" s="0" t="n">
        <v>7051</v>
      </c>
      <c r="L36" s="0" t="s">
        <v>1</v>
      </c>
      <c r="N36" s="0" t="s">
        <v>1</v>
      </c>
      <c r="O36" s="0" t="s">
        <v>16</v>
      </c>
      <c r="P36" s="0" t="s">
        <v>56</v>
      </c>
    </row>
    <row r="37" customFormat="false" ht="12.8" hidden="false" customHeight="false" outlineLevel="0" collapsed="false">
      <c r="B37" s="0" t="s">
        <v>1</v>
      </c>
      <c r="D37" s="0" t="s">
        <v>1</v>
      </c>
      <c r="F37" s="0" t="s">
        <v>1</v>
      </c>
      <c r="H37" s="0" t="s">
        <v>1</v>
      </c>
      <c r="J37" s="0" t="s">
        <v>1</v>
      </c>
      <c r="K37" s="0" t="n">
        <v>7148</v>
      </c>
      <c r="L37" s="0" t="s">
        <v>1</v>
      </c>
      <c r="N37" s="0" t="s">
        <v>1</v>
      </c>
      <c r="O37" s="0" t="s">
        <v>16</v>
      </c>
      <c r="P37" s="0" t="s">
        <v>56</v>
      </c>
    </row>
    <row r="38" customFormat="false" ht="12.8" hidden="false" customHeight="false" outlineLevel="0" collapsed="false">
      <c r="B38" s="0" t="s">
        <v>1</v>
      </c>
      <c r="D38" s="0" t="s">
        <v>1</v>
      </c>
      <c r="F38" s="0" t="s">
        <v>1</v>
      </c>
      <c r="H38" s="0" t="s">
        <v>1</v>
      </c>
      <c r="J38" s="0" t="s">
        <v>1</v>
      </c>
      <c r="K38" s="0" t="n">
        <v>6575</v>
      </c>
      <c r="L38" s="0" t="s">
        <v>1</v>
      </c>
      <c r="N38" s="0" t="s">
        <v>1</v>
      </c>
      <c r="O38" s="0" t="s">
        <v>24</v>
      </c>
      <c r="P38" s="0" t="s">
        <v>56</v>
      </c>
    </row>
    <row r="39" customFormat="false" ht="12.8" hidden="false" customHeight="false" outlineLevel="0" collapsed="false">
      <c r="B39" s="0" t="s">
        <v>1</v>
      </c>
      <c r="D39" s="0" t="s">
        <v>1</v>
      </c>
      <c r="F39" s="0" t="s">
        <v>1</v>
      </c>
      <c r="H39" s="0" t="s">
        <v>1</v>
      </c>
      <c r="J39" s="0" t="s">
        <v>1</v>
      </c>
      <c r="K39" s="0" t="n">
        <v>6176</v>
      </c>
      <c r="L39" s="0" t="s">
        <v>1</v>
      </c>
      <c r="N39" s="0" t="s">
        <v>1</v>
      </c>
      <c r="O39" s="0" t="s">
        <v>24</v>
      </c>
      <c r="P39" s="0" t="s">
        <v>56</v>
      </c>
    </row>
    <row r="40" customFormat="false" ht="12.8" hidden="false" customHeight="false" outlineLevel="0" collapsed="false">
      <c r="B40" s="0" t="s">
        <v>1</v>
      </c>
      <c r="D40" s="0" t="s">
        <v>1</v>
      </c>
      <c r="F40" s="0" t="s">
        <v>1</v>
      </c>
      <c r="H40" s="0" t="s">
        <v>1</v>
      </c>
      <c r="J40" s="0" t="s">
        <v>1</v>
      </c>
      <c r="K40" s="0" t="n">
        <v>6645</v>
      </c>
      <c r="L40" s="0" t="s">
        <v>1</v>
      </c>
      <c r="N40" s="0" t="s">
        <v>1</v>
      </c>
      <c r="O40" s="0" t="s">
        <v>16</v>
      </c>
      <c r="P40" s="0" t="s">
        <v>56</v>
      </c>
    </row>
    <row r="41" customFormat="false" ht="12.8" hidden="false" customHeight="false" outlineLevel="0" collapsed="false">
      <c r="B41" s="0" t="s">
        <v>1</v>
      </c>
      <c r="D41" s="0" t="s">
        <v>1</v>
      </c>
      <c r="F41" s="0" t="s">
        <v>1</v>
      </c>
      <c r="H41" s="0" t="s">
        <v>1</v>
      </c>
      <c r="J41" s="0" t="s">
        <v>1</v>
      </c>
      <c r="K41" s="0" t="n">
        <v>7308</v>
      </c>
      <c r="L41" s="0" t="s">
        <v>1</v>
      </c>
      <c r="N41" s="0" t="s">
        <v>1</v>
      </c>
      <c r="O41" s="0" t="s">
        <v>16</v>
      </c>
      <c r="P41" s="0" t="s">
        <v>56</v>
      </c>
    </row>
    <row r="42" customFormat="false" ht="12.8" hidden="false" customHeight="false" outlineLevel="0" collapsed="false">
      <c r="B42" s="0" t="s">
        <v>1</v>
      </c>
      <c r="D42" s="0" t="s">
        <v>1</v>
      </c>
      <c r="F42" s="0" t="s">
        <v>1</v>
      </c>
      <c r="H42" s="0" t="s">
        <v>1</v>
      </c>
      <c r="J42" s="0" t="s">
        <v>1</v>
      </c>
      <c r="K42" s="0" t="n">
        <v>7191</v>
      </c>
      <c r="L42" s="0" t="s">
        <v>1</v>
      </c>
      <c r="N42" s="0" t="s">
        <v>1</v>
      </c>
      <c r="O42" s="0" t="s">
        <v>16</v>
      </c>
      <c r="P42" s="0" t="s">
        <v>9</v>
      </c>
    </row>
    <row r="43" customFormat="false" ht="12.8" hidden="false" customHeight="false" outlineLevel="0" collapsed="false">
      <c r="A43" s="1" t="s">
        <v>60</v>
      </c>
      <c r="B43" s="0" t="s">
        <v>1</v>
      </c>
      <c r="C43" s="1" t="s">
        <v>61</v>
      </c>
      <c r="D43" s="0" t="s">
        <v>1</v>
      </c>
      <c r="E43" s="1" t="s">
        <v>62</v>
      </c>
      <c r="F43" s="0" t="s">
        <v>1</v>
      </c>
      <c r="G43" s="1" t="s">
        <v>63</v>
      </c>
      <c r="H43" s="0" t="s">
        <v>1</v>
      </c>
      <c r="I43" s="1" t="s">
        <v>64</v>
      </c>
      <c r="J43" s="0" t="s">
        <v>1</v>
      </c>
      <c r="K43" s="0" t="n">
        <v>17523</v>
      </c>
      <c r="L43" s="0" t="s">
        <v>1</v>
      </c>
      <c r="M43" s="1" t="s">
        <v>65</v>
      </c>
      <c r="N43" s="0" t="s">
        <v>1</v>
      </c>
      <c r="O43" s="0" t="s">
        <v>24</v>
      </c>
      <c r="P43" s="0" t="s">
        <v>56</v>
      </c>
      <c r="Q43" s="0" t="n">
        <f aca="false">SUM(K43:K46)/4</f>
        <v>16725.25</v>
      </c>
    </row>
    <row r="44" customFormat="false" ht="12.8" hidden="false" customHeight="false" outlineLevel="0" collapsed="false">
      <c r="B44" s="0" t="s">
        <v>1</v>
      </c>
      <c r="D44" s="0" t="s">
        <v>1</v>
      </c>
      <c r="F44" s="0" t="s">
        <v>1</v>
      </c>
      <c r="H44" s="0" t="s">
        <v>1</v>
      </c>
      <c r="J44" s="0" t="s">
        <v>1</v>
      </c>
      <c r="K44" s="0" t="n">
        <v>15916</v>
      </c>
      <c r="L44" s="0" t="s">
        <v>1</v>
      </c>
      <c r="N44" s="0" t="s">
        <v>1</v>
      </c>
      <c r="O44" s="0" t="s">
        <v>24</v>
      </c>
      <c r="P44" s="0" t="s">
        <v>56</v>
      </c>
    </row>
    <row r="45" customFormat="false" ht="12.8" hidden="false" customHeight="false" outlineLevel="0" collapsed="false">
      <c r="B45" s="0" t="s">
        <v>1</v>
      </c>
      <c r="D45" s="0" t="s">
        <v>1</v>
      </c>
      <c r="F45" s="0" t="s">
        <v>1</v>
      </c>
      <c r="H45" s="0" t="s">
        <v>1</v>
      </c>
      <c r="J45" s="0" t="s">
        <v>1</v>
      </c>
      <c r="K45" s="0" t="n">
        <v>17177</v>
      </c>
      <c r="L45" s="0" t="s">
        <v>1</v>
      </c>
      <c r="N45" s="0" t="s">
        <v>1</v>
      </c>
      <c r="O45" s="0" t="s">
        <v>24</v>
      </c>
      <c r="P45" s="0" t="s">
        <v>56</v>
      </c>
    </row>
    <row r="46" customFormat="false" ht="12.8" hidden="false" customHeight="false" outlineLevel="0" collapsed="false">
      <c r="B46" s="0" t="s">
        <v>1</v>
      </c>
      <c r="D46" s="0" t="s">
        <v>1</v>
      </c>
      <c r="F46" s="0" t="s">
        <v>1</v>
      </c>
      <c r="H46" s="0" t="s">
        <v>1</v>
      </c>
      <c r="J46" s="0" t="s">
        <v>1</v>
      </c>
      <c r="K46" s="0" t="n">
        <v>16285</v>
      </c>
      <c r="L46" s="0" t="s">
        <v>1</v>
      </c>
      <c r="N46" s="0" t="s">
        <v>1</v>
      </c>
      <c r="O46" s="0" t="s">
        <v>24</v>
      </c>
      <c r="P46" s="0" t="s">
        <v>9</v>
      </c>
    </row>
    <row r="47" customFormat="false" ht="12.8" hidden="false" customHeight="false" outlineLevel="0" collapsed="false">
      <c r="A47" s="1" t="s">
        <v>66</v>
      </c>
      <c r="B47" s="0" t="s">
        <v>1</v>
      </c>
      <c r="C47" s="1" t="s">
        <v>61</v>
      </c>
      <c r="D47" s="0" t="s">
        <v>1</v>
      </c>
      <c r="E47" s="1" t="s">
        <v>67</v>
      </c>
      <c r="F47" s="0" t="s">
        <v>1</v>
      </c>
      <c r="G47" s="1" t="s">
        <v>68</v>
      </c>
      <c r="H47" s="0" t="s">
        <v>1</v>
      </c>
      <c r="I47" s="1" t="s">
        <v>64</v>
      </c>
      <c r="J47" s="0" t="s">
        <v>1</v>
      </c>
      <c r="K47" s="0" t="n">
        <v>7276</v>
      </c>
      <c r="L47" s="0" t="s">
        <v>1</v>
      </c>
      <c r="M47" s="1" t="s">
        <v>69</v>
      </c>
      <c r="N47" s="0" t="s">
        <v>1</v>
      </c>
      <c r="O47" s="0" t="s">
        <v>16</v>
      </c>
      <c r="P47" s="0" t="s">
        <v>56</v>
      </c>
      <c r="Q47" s="0" t="n">
        <f aca="false">SUM(K47:K50)/4</f>
        <v>6865.5</v>
      </c>
    </row>
    <row r="48" customFormat="false" ht="12.8" hidden="false" customHeight="false" outlineLevel="0" collapsed="false">
      <c r="B48" s="0" t="s">
        <v>1</v>
      </c>
      <c r="D48" s="0" t="s">
        <v>1</v>
      </c>
      <c r="F48" s="0" t="s">
        <v>1</v>
      </c>
      <c r="H48" s="0" t="s">
        <v>1</v>
      </c>
      <c r="J48" s="0" t="s">
        <v>1</v>
      </c>
      <c r="K48" s="0" t="n">
        <v>6709</v>
      </c>
      <c r="L48" s="0" t="s">
        <v>1</v>
      </c>
      <c r="N48" s="0" t="s">
        <v>1</v>
      </c>
      <c r="O48" s="0" t="s">
        <v>16</v>
      </c>
      <c r="P48" s="0" t="s">
        <v>56</v>
      </c>
    </row>
    <row r="49" customFormat="false" ht="12.8" hidden="false" customHeight="false" outlineLevel="0" collapsed="false">
      <c r="B49" s="0" t="s">
        <v>1</v>
      </c>
      <c r="D49" s="0" t="s">
        <v>1</v>
      </c>
      <c r="F49" s="0" t="s">
        <v>1</v>
      </c>
      <c r="H49" s="0" t="s">
        <v>1</v>
      </c>
      <c r="J49" s="0" t="s">
        <v>1</v>
      </c>
      <c r="K49" s="0" t="n">
        <v>6618</v>
      </c>
      <c r="L49" s="0" t="s">
        <v>1</v>
      </c>
      <c r="N49" s="0" t="s">
        <v>1</v>
      </c>
      <c r="O49" s="0" t="s">
        <v>16</v>
      </c>
      <c r="P49" s="0" t="s">
        <v>56</v>
      </c>
    </row>
    <row r="50" customFormat="false" ht="12.8" hidden="false" customHeight="false" outlineLevel="0" collapsed="false">
      <c r="B50" s="0" t="s">
        <v>1</v>
      </c>
      <c r="D50" s="0" t="s">
        <v>1</v>
      </c>
      <c r="F50" s="0" t="s">
        <v>1</v>
      </c>
      <c r="H50" s="0" t="s">
        <v>1</v>
      </c>
      <c r="J50" s="0" t="s">
        <v>1</v>
      </c>
      <c r="K50" s="0" t="n">
        <v>6859</v>
      </c>
      <c r="L50" s="0" t="s">
        <v>1</v>
      </c>
      <c r="N50" s="0" t="s">
        <v>1</v>
      </c>
      <c r="O50" s="0" t="s">
        <v>16</v>
      </c>
      <c r="P50" s="0" t="s">
        <v>9</v>
      </c>
    </row>
    <row r="51" customFormat="false" ht="12.8" hidden="false" customHeight="false" outlineLevel="0" collapsed="false">
      <c r="A51" s="0" t="n">
        <v>8</v>
      </c>
      <c r="B51" s="0" t="s">
        <v>1</v>
      </c>
      <c r="C51" s="0" t="n">
        <v>10</v>
      </c>
      <c r="D51" s="0" t="s">
        <v>1</v>
      </c>
      <c r="E51" s="0" t="n">
        <v>100</v>
      </c>
      <c r="F51" s="0" t="s">
        <v>1</v>
      </c>
      <c r="G51" s="0" t="n">
        <v>90</v>
      </c>
      <c r="H51" s="0" t="s">
        <v>1</v>
      </c>
      <c r="I51" s="0" t="s">
        <v>70</v>
      </c>
      <c r="J51" s="0" t="s">
        <v>1</v>
      </c>
      <c r="K51" s="0" t="n">
        <v>36635</v>
      </c>
      <c r="L51" s="0" t="s">
        <v>1</v>
      </c>
      <c r="M51" s="0" t="s">
        <v>71</v>
      </c>
      <c r="N51" s="0" t="s">
        <v>1</v>
      </c>
      <c r="O51" s="0" t="s">
        <v>16</v>
      </c>
      <c r="P51" s="0" t="s">
        <v>9</v>
      </c>
    </row>
    <row r="52" customFormat="false" ht="12.8" hidden="false" customHeight="false" outlineLevel="0" collapsed="false">
      <c r="A52" s="1" t="s">
        <v>72</v>
      </c>
      <c r="B52" s="0" t="s">
        <v>1</v>
      </c>
      <c r="C52" s="1" t="s">
        <v>41</v>
      </c>
      <c r="D52" s="0" t="s">
        <v>1</v>
      </c>
      <c r="E52" s="1" t="s">
        <v>42</v>
      </c>
      <c r="F52" s="0" t="s">
        <v>1</v>
      </c>
      <c r="G52" s="1" t="s">
        <v>73</v>
      </c>
      <c r="H52" s="0" t="s">
        <v>1</v>
      </c>
      <c r="I52" s="1" t="s">
        <v>54</v>
      </c>
      <c r="J52" s="0" t="s">
        <v>1</v>
      </c>
      <c r="K52" s="0" t="n">
        <v>18516</v>
      </c>
      <c r="L52" s="0" t="s">
        <v>1</v>
      </c>
      <c r="M52" s="1" t="s">
        <v>74</v>
      </c>
      <c r="N52" s="0" t="s">
        <v>1</v>
      </c>
      <c r="O52" s="0" t="s">
        <v>16</v>
      </c>
      <c r="P52" s="0" t="s">
        <v>56</v>
      </c>
      <c r="Q52" s="0" t="n">
        <f aca="false">SUM(K52:K59)/8</f>
        <v>17938.375</v>
      </c>
    </row>
    <row r="53" customFormat="false" ht="12.8" hidden="false" customHeight="false" outlineLevel="0" collapsed="false">
      <c r="B53" s="0" t="s">
        <v>1</v>
      </c>
      <c r="D53" s="0" t="s">
        <v>1</v>
      </c>
      <c r="F53" s="0" t="s">
        <v>1</v>
      </c>
      <c r="H53" s="0" t="s">
        <v>1</v>
      </c>
      <c r="J53" s="0" t="s">
        <v>1</v>
      </c>
      <c r="K53" s="0" t="n">
        <v>17657</v>
      </c>
      <c r="L53" s="0" t="s">
        <v>1</v>
      </c>
      <c r="N53" s="0" t="s">
        <v>1</v>
      </c>
      <c r="O53" s="0" t="s">
        <v>16</v>
      </c>
      <c r="P53" s="0" t="s">
        <v>56</v>
      </c>
    </row>
    <row r="54" customFormat="false" ht="12.8" hidden="false" customHeight="false" outlineLevel="0" collapsed="false">
      <c r="B54" s="0" t="s">
        <v>1</v>
      </c>
      <c r="D54" s="0" t="s">
        <v>1</v>
      </c>
      <c r="F54" s="0" t="s">
        <v>1</v>
      </c>
      <c r="H54" s="0" t="s">
        <v>1</v>
      </c>
      <c r="J54" s="0" t="s">
        <v>1</v>
      </c>
      <c r="K54" s="0" t="n">
        <v>17846</v>
      </c>
      <c r="L54" s="0" t="s">
        <v>1</v>
      </c>
      <c r="N54" s="0" t="s">
        <v>1</v>
      </c>
      <c r="O54" s="0" t="s">
        <v>16</v>
      </c>
      <c r="P54" s="0" t="s">
        <v>56</v>
      </c>
    </row>
    <row r="55" customFormat="false" ht="12.8" hidden="false" customHeight="false" outlineLevel="0" collapsed="false">
      <c r="B55" s="0" t="s">
        <v>1</v>
      </c>
      <c r="D55" s="0" t="s">
        <v>1</v>
      </c>
      <c r="F55" s="0" t="s">
        <v>1</v>
      </c>
      <c r="H55" s="0" t="s">
        <v>1</v>
      </c>
      <c r="J55" s="0" t="s">
        <v>1</v>
      </c>
      <c r="K55" s="0" t="n">
        <v>17546</v>
      </c>
      <c r="L55" s="0" t="s">
        <v>1</v>
      </c>
      <c r="N55" s="0" t="s">
        <v>1</v>
      </c>
      <c r="O55" s="0" t="s">
        <v>16</v>
      </c>
      <c r="P55" s="0" t="s">
        <v>56</v>
      </c>
    </row>
    <row r="56" customFormat="false" ht="12.8" hidden="false" customHeight="false" outlineLevel="0" collapsed="false">
      <c r="B56" s="0" t="s">
        <v>1</v>
      </c>
      <c r="D56" s="0" t="s">
        <v>1</v>
      </c>
      <c r="F56" s="0" t="s">
        <v>1</v>
      </c>
      <c r="H56" s="0" t="s">
        <v>1</v>
      </c>
      <c r="J56" s="0" t="s">
        <v>1</v>
      </c>
      <c r="K56" s="0" t="n">
        <v>17416</v>
      </c>
      <c r="L56" s="0" t="s">
        <v>1</v>
      </c>
      <c r="N56" s="0" t="s">
        <v>1</v>
      </c>
      <c r="O56" s="0" t="s">
        <v>16</v>
      </c>
      <c r="P56" s="0" t="s">
        <v>56</v>
      </c>
    </row>
    <row r="57" customFormat="false" ht="12.8" hidden="false" customHeight="false" outlineLevel="0" collapsed="false">
      <c r="B57" s="0" t="s">
        <v>1</v>
      </c>
      <c r="D57" s="0" t="s">
        <v>1</v>
      </c>
      <c r="F57" s="0" t="s">
        <v>1</v>
      </c>
      <c r="H57" s="0" t="s">
        <v>1</v>
      </c>
      <c r="J57" s="0" t="s">
        <v>1</v>
      </c>
      <c r="K57" s="0" t="n">
        <v>18838</v>
      </c>
      <c r="L57" s="0" t="s">
        <v>1</v>
      </c>
      <c r="N57" s="0" t="s">
        <v>1</v>
      </c>
      <c r="O57" s="0" t="s">
        <v>16</v>
      </c>
      <c r="P57" s="0" t="s">
        <v>56</v>
      </c>
    </row>
    <row r="58" customFormat="false" ht="12.8" hidden="false" customHeight="false" outlineLevel="0" collapsed="false">
      <c r="B58" s="0" t="s">
        <v>1</v>
      </c>
      <c r="D58" s="0" t="s">
        <v>1</v>
      </c>
      <c r="F58" s="0" t="s">
        <v>1</v>
      </c>
      <c r="H58" s="0" t="s">
        <v>1</v>
      </c>
      <c r="J58" s="0" t="s">
        <v>1</v>
      </c>
      <c r="K58" s="0" t="n">
        <v>17746</v>
      </c>
      <c r="L58" s="0" t="s">
        <v>1</v>
      </c>
      <c r="N58" s="0" t="s">
        <v>1</v>
      </c>
      <c r="O58" s="0" t="s">
        <v>16</v>
      </c>
      <c r="P58" s="0" t="s">
        <v>56</v>
      </c>
    </row>
    <row r="59" customFormat="false" ht="12.8" hidden="false" customHeight="false" outlineLevel="0" collapsed="false">
      <c r="B59" s="0" t="s">
        <v>1</v>
      </c>
      <c r="D59" s="0" t="s">
        <v>1</v>
      </c>
      <c r="F59" s="0" t="s">
        <v>1</v>
      </c>
      <c r="H59" s="0" t="s">
        <v>1</v>
      </c>
      <c r="J59" s="0" t="s">
        <v>1</v>
      </c>
      <c r="K59" s="0" t="n">
        <v>17942</v>
      </c>
      <c r="L59" s="0" t="s">
        <v>1</v>
      </c>
      <c r="N59" s="0" t="s">
        <v>1</v>
      </c>
      <c r="O59" s="0" t="s">
        <v>16</v>
      </c>
      <c r="P59" s="0" t="s">
        <v>9</v>
      </c>
    </row>
    <row r="60" customFormat="false" ht="12.8" hidden="false" customHeight="false" outlineLevel="0" collapsed="false">
      <c r="A60" s="1" t="s">
        <v>41</v>
      </c>
      <c r="B60" s="0" t="s">
        <v>1</v>
      </c>
      <c r="C60" s="1" t="s">
        <v>75</v>
      </c>
      <c r="D60" s="0" t="s">
        <v>1</v>
      </c>
      <c r="E60" s="1" t="s">
        <v>53</v>
      </c>
      <c r="F60" s="0" t="s">
        <v>1</v>
      </c>
      <c r="G60" s="1" t="s">
        <v>76</v>
      </c>
      <c r="H60" s="0" t="s">
        <v>1</v>
      </c>
      <c r="I60" s="1" t="s">
        <v>54</v>
      </c>
      <c r="J60" s="0" t="s">
        <v>1</v>
      </c>
      <c r="K60" s="0" t="n">
        <v>8842</v>
      </c>
      <c r="L60" s="0" t="s">
        <v>1</v>
      </c>
      <c r="M60" s="1" t="s">
        <v>77</v>
      </c>
      <c r="N60" s="0" t="s">
        <v>1</v>
      </c>
      <c r="O60" s="0" t="s">
        <v>16</v>
      </c>
      <c r="P60" s="0" t="s">
        <v>56</v>
      </c>
      <c r="Q60" s="0" t="n">
        <f aca="false">SUM(K60:K67)/8</f>
        <v>9016</v>
      </c>
    </row>
    <row r="61" customFormat="false" ht="12.8" hidden="false" customHeight="false" outlineLevel="0" collapsed="false">
      <c r="B61" s="0" t="s">
        <v>1</v>
      </c>
      <c r="D61" s="0" t="s">
        <v>1</v>
      </c>
      <c r="F61" s="0" t="s">
        <v>1</v>
      </c>
      <c r="H61" s="0" t="s">
        <v>1</v>
      </c>
      <c r="J61" s="0" t="s">
        <v>1</v>
      </c>
      <c r="K61" s="0" t="n">
        <v>8856</v>
      </c>
      <c r="L61" s="0" t="s">
        <v>1</v>
      </c>
      <c r="N61" s="0" t="s">
        <v>1</v>
      </c>
      <c r="O61" s="0" t="s">
        <v>16</v>
      </c>
      <c r="P61" s="0" t="s">
        <v>56</v>
      </c>
    </row>
    <row r="62" customFormat="false" ht="12.8" hidden="false" customHeight="false" outlineLevel="0" collapsed="false">
      <c r="B62" s="0" t="s">
        <v>1</v>
      </c>
      <c r="D62" s="0" t="s">
        <v>1</v>
      </c>
      <c r="F62" s="0" t="s">
        <v>1</v>
      </c>
      <c r="H62" s="0" t="s">
        <v>1</v>
      </c>
      <c r="J62" s="0" t="s">
        <v>1</v>
      </c>
      <c r="K62" s="0" t="n">
        <v>8937</v>
      </c>
      <c r="L62" s="0" t="s">
        <v>1</v>
      </c>
      <c r="N62" s="0" t="s">
        <v>1</v>
      </c>
      <c r="O62" s="0" t="s">
        <v>16</v>
      </c>
      <c r="P62" s="0" t="s">
        <v>56</v>
      </c>
    </row>
    <row r="63" customFormat="false" ht="12.8" hidden="false" customHeight="false" outlineLevel="0" collapsed="false">
      <c r="B63" s="0" t="s">
        <v>1</v>
      </c>
      <c r="D63" s="0" t="s">
        <v>1</v>
      </c>
      <c r="F63" s="0" t="s">
        <v>1</v>
      </c>
      <c r="H63" s="0" t="s">
        <v>1</v>
      </c>
      <c r="J63" s="0" t="s">
        <v>1</v>
      </c>
      <c r="K63" s="0" t="n">
        <v>9136</v>
      </c>
      <c r="L63" s="0" t="s">
        <v>1</v>
      </c>
      <c r="N63" s="0" t="s">
        <v>1</v>
      </c>
      <c r="O63" s="0" t="s">
        <v>16</v>
      </c>
      <c r="P63" s="0" t="s">
        <v>56</v>
      </c>
    </row>
    <row r="64" customFormat="false" ht="12.8" hidden="false" customHeight="false" outlineLevel="0" collapsed="false">
      <c r="B64" s="0" t="s">
        <v>1</v>
      </c>
      <c r="D64" s="0" t="s">
        <v>1</v>
      </c>
      <c r="F64" s="0" t="s">
        <v>1</v>
      </c>
      <c r="H64" s="0" t="s">
        <v>1</v>
      </c>
      <c r="J64" s="0" t="s">
        <v>1</v>
      </c>
      <c r="K64" s="0" t="n">
        <v>9238</v>
      </c>
      <c r="L64" s="0" t="s">
        <v>1</v>
      </c>
      <c r="N64" s="0" t="s">
        <v>1</v>
      </c>
      <c r="O64" s="0" t="s">
        <v>16</v>
      </c>
      <c r="P64" s="0" t="s">
        <v>56</v>
      </c>
    </row>
    <row r="65" customFormat="false" ht="12.8" hidden="false" customHeight="false" outlineLevel="0" collapsed="false">
      <c r="B65" s="0" t="s">
        <v>1</v>
      </c>
      <c r="D65" s="0" t="s">
        <v>1</v>
      </c>
      <c r="F65" s="0" t="s">
        <v>1</v>
      </c>
      <c r="H65" s="0" t="s">
        <v>1</v>
      </c>
      <c r="J65" s="0" t="s">
        <v>1</v>
      </c>
      <c r="K65" s="0" t="n">
        <v>9193</v>
      </c>
      <c r="L65" s="0" t="s">
        <v>1</v>
      </c>
      <c r="N65" s="0" t="s">
        <v>1</v>
      </c>
      <c r="O65" s="0" t="s">
        <v>16</v>
      </c>
      <c r="P65" s="0" t="s">
        <v>56</v>
      </c>
    </row>
    <row r="66" customFormat="false" ht="12.8" hidden="false" customHeight="false" outlineLevel="0" collapsed="false">
      <c r="B66" s="0" t="s">
        <v>1</v>
      </c>
      <c r="D66" s="0" t="s">
        <v>1</v>
      </c>
      <c r="F66" s="0" t="s">
        <v>1</v>
      </c>
      <c r="H66" s="0" t="s">
        <v>1</v>
      </c>
      <c r="J66" s="0" t="s">
        <v>1</v>
      </c>
      <c r="K66" s="0" t="n">
        <v>9266</v>
      </c>
      <c r="L66" s="0" t="s">
        <v>1</v>
      </c>
      <c r="N66" s="0" t="s">
        <v>1</v>
      </c>
      <c r="O66" s="0" t="s">
        <v>16</v>
      </c>
      <c r="P66" s="0" t="s">
        <v>56</v>
      </c>
    </row>
    <row r="67" customFormat="false" ht="12.8" hidden="false" customHeight="false" outlineLevel="0" collapsed="false">
      <c r="B67" s="0" t="s">
        <v>1</v>
      </c>
      <c r="D67" s="0" t="s">
        <v>1</v>
      </c>
      <c r="F67" s="0" t="s">
        <v>1</v>
      </c>
      <c r="H67" s="0" t="s">
        <v>1</v>
      </c>
      <c r="J67" s="0" t="s">
        <v>1</v>
      </c>
      <c r="K67" s="0" t="n">
        <v>8660</v>
      </c>
      <c r="L67" s="0" t="s">
        <v>1</v>
      </c>
      <c r="N67" s="0" t="s">
        <v>1</v>
      </c>
      <c r="O67" s="0" t="s">
        <v>16</v>
      </c>
      <c r="P67" s="0" t="s">
        <v>9</v>
      </c>
    </row>
    <row r="68" customFormat="false" ht="12.8" hidden="false" customHeight="false" outlineLevel="0" collapsed="false">
      <c r="A68" s="1" t="s">
        <v>78</v>
      </c>
      <c r="B68" s="0" t="s">
        <v>1</v>
      </c>
      <c r="C68" s="1" t="s">
        <v>79</v>
      </c>
      <c r="D68" s="0" t="s">
        <v>1</v>
      </c>
      <c r="E68" s="1" t="s">
        <v>80</v>
      </c>
      <c r="F68" s="0" t="s">
        <v>1</v>
      </c>
      <c r="G68" s="1" t="s">
        <v>81</v>
      </c>
      <c r="H68" s="0" t="s">
        <v>1</v>
      </c>
      <c r="I68" s="1" t="s">
        <v>82</v>
      </c>
      <c r="J68" s="0" t="s">
        <v>1</v>
      </c>
      <c r="K68" s="0" t="n">
        <v>22868</v>
      </c>
      <c r="L68" s="0" t="s">
        <v>1</v>
      </c>
      <c r="M68" s="1" t="s">
        <v>83</v>
      </c>
      <c r="N68" s="0" t="s">
        <v>1</v>
      </c>
      <c r="O68" s="0" t="s">
        <v>16</v>
      </c>
      <c r="P68" s="0" t="s">
        <v>56</v>
      </c>
      <c r="Q68" s="0" t="n">
        <f aca="false">SUM(K68:K73)/6</f>
        <v>22645.3333333333</v>
      </c>
    </row>
    <row r="69" customFormat="false" ht="12.8" hidden="false" customHeight="false" outlineLevel="0" collapsed="false">
      <c r="B69" s="0" t="s">
        <v>1</v>
      </c>
      <c r="D69" s="0" t="s">
        <v>1</v>
      </c>
      <c r="F69" s="0" t="s">
        <v>1</v>
      </c>
      <c r="H69" s="0" t="s">
        <v>1</v>
      </c>
      <c r="J69" s="0" t="s">
        <v>1</v>
      </c>
      <c r="K69" s="0" t="n">
        <v>22862</v>
      </c>
      <c r="L69" s="0" t="s">
        <v>1</v>
      </c>
      <c r="N69" s="0" t="s">
        <v>1</v>
      </c>
      <c r="O69" s="0" t="s">
        <v>16</v>
      </c>
      <c r="P69" s="0" t="s">
        <v>56</v>
      </c>
    </row>
    <row r="70" customFormat="false" ht="12.8" hidden="false" customHeight="false" outlineLevel="0" collapsed="false">
      <c r="B70" s="0" t="s">
        <v>1</v>
      </c>
      <c r="D70" s="0" t="s">
        <v>1</v>
      </c>
      <c r="F70" s="0" t="s">
        <v>1</v>
      </c>
      <c r="H70" s="0" t="s">
        <v>1</v>
      </c>
      <c r="J70" s="0" t="s">
        <v>1</v>
      </c>
      <c r="K70" s="0" t="n">
        <v>22375</v>
      </c>
      <c r="L70" s="0" t="s">
        <v>1</v>
      </c>
      <c r="N70" s="0" t="s">
        <v>1</v>
      </c>
      <c r="O70" s="0" t="s">
        <v>16</v>
      </c>
      <c r="P70" s="0" t="s">
        <v>56</v>
      </c>
    </row>
    <row r="71" customFormat="false" ht="12.8" hidden="false" customHeight="false" outlineLevel="0" collapsed="false">
      <c r="B71" s="0" t="s">
        <v>1</v>
      </c>
      <c r="D71" s="0" t="s">
        <v>1</v>
      </c>
      <c r="F71" s="0" t="s">
        <v>1</v>
      </c>
      <c r="H71" s="0" t="s">
        <v>1</v>
      </c>
      <c r="J71" s="0" t="s">
        <v>1</v>
      </c>
      <c r="K71" s="0" t="n">
        <v>22827</v>
      </c>
      <c r="L71" s="0" t="s">
        <v>1</v>
      </c>
      <c r="N71" s="0" t="s">
        <v>1</v>
      </c>
      <c r="O71" s="0" t="s">
        <v>16</v>
      </c>
      <c r="P71" s="0" t="s">
        <v>56</v>
      </c>
    </row>
    <row r="72" customFormat="false" ht="12.8" hidden="false" customHeight="false" outlineLevel="0" collapsed="false">
      <c r="B72" s="0" t="s">
        <v>1</v>
      </c>
      <c r="D72" s="0" t="s">
        <v>1</v>
      </c>
      <c r="F72" s="0" t="s">
        <v>1</v>
      </c>
      <c r="H72" s="0" t="s">
        <v>1</v>
      </c>
      <c r="J72" s="0" t="s">
        <v>1</v>
      </c>
      <c r="K72" s="0" t="n">
        <v>23498</v>
      </c>
      <c r="L72" s="0" t="s">
        <v>1</v>
      </c>
      <c r="N72" s="0" t="s">
        <v>1</v>
      </c>
      <c r="O72" s="0" t="s">
        <v>16</v>
      </c>
      <c r="P72" s="0" t="s">
        <v>56</v>
      </c>
    </row>
    <row r="73" customFormat="false" ht="12.8" hidden="false" customHeight="false" outlineLevel="0" collapsed="false">
      <c r="B73" s="0" t="s">
        <v>1</v>
      </c>
      <c r="D73" s="0" t="s">
        <v>1</v>
      </c>
      <c r="F73" s="0" t="s">
        <v>1</v>
      </c>
      <c r="H73" s="0" t="s">
        <v>1</v>
      </c>
      <c r="J73" s="0" t="s">
        <v>1</v>
      </c>
      <c r="K73" s="0" t="n">
        <v>21442</v>
      </c>
      <c r="L73" s="0" t="s">
        <v>1</v>
      </c>
      <c r="N73" s="0" t="s">
        <v>1</v>
      </c>
      <c r="O73" s="0" t="s">
        <v>16</v>
      </c>
      <c r="P73" s="0" t="s">
        <v>9</v>
      </c>
    </row>
    <row r="74" customFormat="false" ht="12.8" hidden="false" customHeight="false" outlineLevel="0" collapsed="false">
      <c r="A74" s="1" t="s">
        <v>84</v>
      </c>
      <c r="B74" s="0" t="s">
        <v>1</v>
      </c>
      <c r="C74" s="1" t="s">
        <v>85</v>
      </c>
      <c r="D74" s="0" t="s">
        <v>1</v>
      </c>
      <c r="E74" s="1" t="s">
        <v>86</v>
      </c>
      <c r="F74" s="0" t="s">
        <v>1</v>
      </c>
      <c r="G74" s="1" t="s">
        <v>87</v>
      </c>
      <c r="H74" s="0" t="s">
        <v>1</v>
      </c>
      <c r="I74" s="1" t="s">
        <v>88</v>
      </c>
      <c r="J74" s="0" t="s">
        <v>1</v>
      </c>
      <c r="K74" s="0" t="n">
        <v>2961</v>
      </c>
      <c r="L74" s="0" t="s">
        <v>1</v>
      </c>
      <c r="M74" s="1" t="s">
        <v>89</v>
      </c>
      <c r="N74" s="0" t="s">
        <v>1</v>
      </c>
      <c r="O74" s="0" t="s">
        <v>24</v>
      </c>
      <c r="P74" s="0" t="s">
        <v>56</v>
      </c>
      <c r="Q74" s="0" t="n">
        <f aca="false">SUM(K74:K78)/5</f>
        <v>4149.2</v>
      </c>
    </row>
    <row r="75" customFormat="false" ht="12.8" hidden="false" customHeight="false" outlineLevel="0" collapsed="false">
      <c r="B75" s="0" t="s">
        <v>1</v>
      </c>
      <c r="D75" s="0" t="s">
        <v>1</v>
      </c>
      <c r="F75" s="0" t="s">
        <v>1</v>
      </c>
      <c r="H75" s="0" t="s">
        <v>1</v>
      </c>
      <c r="J75" s="0" t="s">
        <v>1</v>
      </c>
      <c r="K75" s="0" t="n">
        <v>3701</v>
      </c>
      <c r="L75" s="0" t="s">
        <v>1</v>
      </c>
      <c r="N75" s="0" t="s">
        <v>1</v>
      </c>
      <c r="O75" s="0" t="s">
        <v>24</v>
      </c>
      <c r="P75" s="0" t="s">
        <v>56</v>
      </c>
    </row>
    <row r="76" customFormat="false" ht="12.8" hidden="false" customHeight="false" outlineLevel="0" collapsed="false">
      <c r="B76" s="0" t="s">
        <v>1</v>
      </c>
      <c r="D76" s="0" t="s">
        <v>1</v>
      </c>
      <c r="F76" s="0" t="s">
        <v>1</v>
      </c>
      <c r="H76" s="0" t="s">
        <v>1</v>
      </c>
      <c r="J76" s="0" t="s">
        <v>1</v>
      </c>
      <c r="K76" s="0" t="n">
        <v>5039</v>
      </c>
      <c r="L76" s="0" t="s">
        <v>1</v>
      </c>
      <c r="N76" s="0" t="s">
        <v>1</v>
      </c>
      <c r="O76" s="0" t="s">
        <v>24</v>
      </c>
      <c r="P76" s="0" t="s">
        <v>56</v>
      </c>
    </row>
    <row r="77" customFormat="false" ht="12.8" hidden="false" customHeight="false" outlineLevel="0" collapsed="false">
      <c r="B77" s="0" t="s">
        <v>1</v>
      </c>
      <c r="D77" s="0" t="s">
        <v>1</v>
      </c>
      <c r="F77" s="0" t="s">
        <v>1</v>
      </c>
      <c r="H77" s="0" t="s">
        <v>1</v>
      </c>
      <c r="J77" s="0" t="s">
        <v>1</v>
      </c>
      <c r="K77" s="0" t="n">
        <v>4940</v>
      </c>
      <c r="L77" s="0" t="s">
        <v>1</v>
      </c>
      <c r="N77" s="0" t="s">
        <v>1</v>
      </c>
      <c r="O77" s="0" t="s">
        <v>16</v>
      </c>
      <c r="P77" s="0" t="s">
        <v>56</v>
      </c>
    </row>
    <row r="78" customFormat="false" ht="12.8" hidden="false" customHeight="false" outlineLevel="0" collapsed="false">
      <c r="B78" s="0" t="s">
        <v>1</v>
      </c>
      <c r="D78" s="0" t="s">
        <v>1</v>
      </c>
      <c r="F78" s="0" t="s">
        <v>1</v>
      </c>
      <c r="H78" s="0" t="s">
        <v>1</v>
      </c>
      <c r="J78" s="0" t="s">
        <v>1</v>
      </c>
      <c r="K78" s="0" t="n">
        <v>4105</v>
      </c>
      <c r="L78" s="0" t="s">
        <v>1</v>
      </c>
      <c r="N78" s="0" t="s">
        <v>1</v>
      </c>
      <c r="O78" s="0" t="s">
        <v>24</v>
      </c>
      <c r="P78" s="0" t="s">
        <v>56</v>
      </c>
    </row>
    <row r="79" customFormat="false" ht="12.8" hidden="false" customHeight="false" outlineLevel="0" collapsed="false">
      <c r="A79" s="1" t="s">
        <v>90</v>
      </c>
      <c r="B79" s="0" t="s">
        <v>1</v>
      </c>
      <c r="C79" s="1" t="s">
        <v>85</v>
      </c>
      <c r="D79" s="0" t="s">
        <v>1</v>
      </c>
      <c r="E79" s="1" t="s">
        <v>86</v>
      </c>
      <c r="F79" s="0" t="s">
        <v>1</v>
      </c>
      <c r="G79" s="1" t="s">
        <v>91</v>
      </c>
      <c r="H79" s="0" t="s">
        <v>1</v>
      </c>
      <c r="I79" s="1" t="s">
        <v>88</v>
      </c>
      <c r="J79" s="0" t="s">
        <v>1</v>
      </c>
      <c r="K79" s="0" t="n">
        <v>5563</v>
      </c>
      <c r="L79" s="0" t="s">
        <v>1</v>
      </c>
      <c r="M79" s="1" t="s">
        <v>92</v>
      </c>
      <c r="N79" s="0" t="s">
        <v>1</v>
      </c>
      <c r="O79" s="0" t="s">
        <v>16</v>
      </c>
      <c r="P79" s="0" t="s">
        <v>56</v>
      </c>
      <c r="Q79" s="0" t="n">
        <f aca="false">SUM(K79:K83)/5</f>
        <v>5498.2</v>
      </c>
    </row>
    <row r="80" customFormat="false" ht="12.8" hidden="false" customHeight="false" outlineLevel="0" collapsed="false">
      <c r="B80" s="0" t="s">
        <v>1</v>
      </c>
      <c r="D80" s="0" t="s">
        <v>1</v>
      </c>
      <c r="F80" s="0" t="s">
        <v>1</v>
      </c>
      <c r="H80" s="0" t="s">
        <v>1</v>
      </c>
      <c r="J80" s="0" t="s">
        <v>1</v>
      </c>
      <c r="K80" s="0" t="n">
        <v>5437</v>
      </c>
      <c r="L80" s="0" t="s">
        <v>1</v>
      </c>
      <c r="N80" s="0" t="s">
        <v>1</v>
      </c>
      <c r="O80" s="0" t="s">
        <v>16</v>
      </c>
      <c r="P80" s="0" t="s">
        <v>56</v>
      </c>
    </row>
    <row r="81" customFormat="false" ht="12.8" hidden="false" customHeight="false" outlineLevel="0" collapsed="false">
      <c r="B81" s="0" t="s">
        <v>1</v>
      </c>
      <c r="D81" s="0" t="s">
        <v>1</v>
      </c>
      <c r="F81" s="0" t="s">
        <v>1</v>
      </c>
      <c r="H81" s="0" t="s">
        <v>1</v>
      </c>
      <c r="J81" s="0" t="s">
        <v>1</v>
      </c>
      <c r="K81" s="0" t="n">
        <v>5640</v>
      </c>
      <c r="L81" s="0" t="s">
        <v>1</v>
      </c>
      <c r="N81" s="0" t="s">
        <v>1</v>
      </c>
      <c r="O81" s="0" t="s">
        <v>24</v>
      </c>
      <c r="P81" s="0" t="s">
        <v>56</v>
      </c>
    </row>
    <row r="82" customFormat="false" ht="12.8" hidden="false" customHeight="false" outlineLevel="0" collapsed="false">
      <c r="B82" s="0" t="s">
        <v>1</v>
      </c>
      <c r="D82" s="0" t="s">
        <v>1</v>
      </c>
      <c r="F82" s="0" t="s">
        <v>1</v>
      </c>
      <c r="H82" s="0" t="s">
        <v>1</v>
      </c>
      <c r="J82" s="0" t="s">
        <v>1</v>
      </c>
      <c r="K82" s="0" t="n">
        <v>5558</v>
      </c>
      <c r="L82" s="0" t="s">
        <v>1</v>
      </c>
      <c r="N82" s="0" t="s">
        <v>1</v>
      </c>
      <c r="O82" s="0" t="s">
        <v>16</v>
      </c>
      <c r="P82" s="0" t="s">
        <v>56</v>
      </c>
    </row>
    <row r="83" customFormat="false" ht="12.8" hidden="false" customHeight="false" outlineLevel="0" collapsed="false">
      <c r="B83" s="0" t="s">
        <v>1</v>
      </c>
      <c r="D83" s="0" t="s">
        <v>1</v>
      </c>
      <c r="F83" s="0" t="s">
        <v>1</v>
      </c>
      <c r="H83" s="0" t="s">
        <v>1</v>
      </c>
      <c r="J83" s="0" t="s">
        <v>1</v>
      </c>
      <c r="K83" s="0" t="n">
        <v>5293</v>
      </c>
      <c r="L83" s="0" t="s">
        <v>1</v>
      </c>
      <c r="N83" s="0" t="s">
        <v>1</v>
      </c>
      <c r="O83" s="0" t="s">
        <v>24</v>
      </c>
      <c r="P8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2021-01-11T19:52:25Z</dcterms:created>
  <dc:creator/>
  <dc:description/>
  <dc:language>pl-PL</dc:language>
  <cp:lastModifiedBy/>
  <dcterms:modified xsi:type="dcterms:W3CDTF">2021-01-13T17:16:55Z</dcterms:modified>
  <cp:revision>60</cp:revision>
  <dc:subject/>
  <dc:title/>
</cp:coreProperties>
</file>