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Labview Code\System\"/>
    </mc:Choice>
  </mc:AlternateContent>
  <xr:revisionPtr revIDLastSave="0" documentId="13_ncr:1_{D8F779DB-C8B7-4210-B88A-52F3E0E80E7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PC Data" sheetId="2" r:id="rId1"/>
    <sheet name="PLC DB" sheetId="1" r:id="rId2"/>
  </sheets>
  <definedNames>
    <definedName name="OPC">'PLC DB'!$P$2</definedName>
    <definedName name="PLC_DB">'PLC DB'!$P$2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2" l="1"/>
  <c r="B59" i="2"/>
  <c r="B61" i="2"/>
  <c r="B57" i="2"/>
  <c r="B58" i="2"/>
  <c r="A60" i="2"/>
  <c r="A6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2" i="2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64" i="1"/>
  <c r="P125" i="1"/>
  <c r="P126" i="1"/>
  <c r="P127" i="1"/>
  <c r="P128" i="1"/>
  <c r="P124" i="1"/>
  <c r="B120" i="2"/>
  <c r="O60" i="1"/>
  <c r="O59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61" i="1"/>
  <c r="O62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4" i="1"/>
  <c r="O125" i="1"/>
  <c r="O126" i="1"/>
  <c r="O127" i="1"/>
  <c r="O128" i="1"/>
  <c r="O3" i="1"/>
  <c r="A121" i="2"/>
  <c r="A122" i="2"/>
  <c r="A123" i="2"/>
  <c r="A124" i="2"/>
  <c r="A120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77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62" i="2"/>
  <c r="N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61" i="1" s="1"/>
  <c r="M62" i="1" s="1"/>
  <c r="P61" i="2" l="1"/>
  <c r="M63" i="1"/>
  <c r="L59" i="1"/>
  <c r="L60" i="1" s="1"/>
  <c r="M59" i="1"/>
  <c r="M60" i="1" s="1"/>
  <c r="P60" i="2" s="1"/>
  <c r="P3" i="1"/>
  <c r="B2" i="2" s="1"/>
  <c r="N4" i="1"/>
  <c r="N5" i="1" s="1"/>
  <c r="P4" i="2" s="1"/>
  <c r="P2" i="2"/>
  <c r="M64" i="1" l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P5" i="1"/>
  <c r="B4" i="2" s="1"/>
  <c r="N6" i="1"/>
  <c r="P4" i="1"/>
  <c r="B3" i="2" s="1"/>
  <c r="P3" i="2"/>
  <c r="M78" i="1" l="1"/>
  <c r="P6" i="1"/>
  <c r="B5" i="2" s="1"/>
  <c r="P5" i="2"/>
  <c r="N7" i="1"/>
  <c r="M79" i="1" l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P6" i="2"/>
  <c r="P7" i="1"/>
  <c r="B6" i="2" s="1"/>
  <c r="N8" i="1"/>
  <c r="N9" i="1" s="1"/>
  <c r="P8" i="2" l="1"/>
  <c r="P9" i="1"/>
  <c r="B8" i="2" s="1"/>
  <c r="P7" i="2"/>
  <c r="P8" i="1"/>
  <c r="B7" i="2" s="1"/>
  <c r="N10" i="1"/>
  <c r="P9" i="2" l="1"/>
  <c r="P10" i="1"/>
  <c r="B9" i="2" s="1"/>
  <c r="N11" i="1"/>
  <c r="P10" i="2" l="1"/>
  <c r="P11" i="1"/>
  <c r="B10" i="2" s="1"/>
  <c r="N12" i="1"/>
  <c r="P11" i="2" l="1"/>
  <c r="P12" i="1"/>
  <c r="B11" i="2" s="1"/>
  <c r="N13" i="1"/>
  <c r="P12" i="2" l="1"/>
  <c r="P13" i="1"/>
  <c r="B12" i="2" s="1"/>
  <c r="N14" i="1"/>
  <c r="P13" i="2" l="1"/>
  <c r="P14" i="1"/>
  <c r="B13" i="2" s="1"/>
  <c r="N15" i="1"/>
  <c r="P14" i="2" l="1"/>
  <c r="P15" i="1"/>
  <c r="B14" i="2" s="1"/>
  <c r="N16" i="1"/>
  <c r="P15" i="2" l="1"/>
  <c r="P16" i="1"/>
  <c r="B15" i="2" s="1"/>
  <c r="N17" i="1"/>
  <c r="P16" i="2" l="1"/>
  <c r="P17" i="1"/>
  <c r="B16" i="2" s="1"/>
  <c r="N18" i="1"/>
  <c r="P17" i="2" l="1"/>
  <c r="P18" i="1"/>
  <c r="B17" i="2" s="1"/>
  <c r="N19" i="1"/>
  <c r="P18" i="2" l="1"/>
  <c r="P19" i="1"/>
  <c r="B18" i="2" s="1"/>
  <c r="N20" i="1"/>
  <c r="P19" i="2" l="1"/>
  <c r="P20" i="1"/>
  <c r="B19" i="2" s="1"/>
  <c r="N21" i="1"/>
  <c r="P20" i="2" l="1"/>
  <c r="P21" i="1"/>
  <c r="B20" i="2" s="1"/>
  <c r="N22" i="1"/>
  <c r="P21" i="2" l="1"/>
  <c r="P22" i="1"/>
  <c r="B21" i="2" s="1"/>
  <c r="N23" i="1"/>
  <c r="P22" i="2" l="1"/>
  <c r="P23" i="1"/>
  <c r="B22" i="2" s="1"/>
  <c r="N24" i="1"/>
  <c r="P23" i="2" l="1"/>
  <c r="P24" i="1"/>
  <c r="B23" i="2" s="1"/>
  <c r="N25" i="1"/>
  <c r="P24" i="2" l="1"/>
  <c r="P25" i="1"/>
  <c r="B24" i="2" s="1"/>
  <c r="N26" i="1"/>
  <c r="P25" i="2" l="1"/>
  <c r="P26" i="1"/>
  <c r="B25" i="2" s="1"/>
  <c r="N27" i="1"/>
  <c r="P26" i="2" l="1"/>
  <c r="P27" i="1"/>
  <c r="B26" i="2" s="1"/>
  <c r="N28" i="1"/>
  <c r="P27" i="2" l="1"/>
  <c r="P28" i="1"/>
  <c r="B27" i="2" s="1"/>
  <c r="N29" i="1"/>
  <c r="P28" i="2" l="1"/>
  <c r="P29" i="1"/>
  <c r="B28" i="2" s="1"/>
  <c r="N30" i="1"/>
  <c r="P29" i="2" l="1"/>
  <c r="P30" i="1"/>
  <c r="B29" i="2" s="1"/>
  <c r="N31" i="1"/>
  <c r="P30" i="2" l="1"/>
  <c r="P31" i="1"/>
  <c r="B30" i="2" s="1"/>
  <c r="N32" i="1"/>
  <c r="P31" i="2" l="1"/>
  <c r="P32" i="1"/>
  <c r="B31" i="2" s="1"/>
  <c r="N33" i="1"/>
  <c r="P32" i="2" l="1"/>
  <c r="P33" i="1"/>
  <c r="B32" i="2" s="1"/>
  <c r="N34" i="1"/>
  <c r="P33" i="2" l="1"/>
  <c r="P34" i="1"/>
  <c r="B33" i="2" s="1"/>
  <c r="N35" i="1"/>
  <c r="P34" i="2" l="1"/>
  <c r="P35" i="1"/>
  <c r="B34" i="2" s="1"/>
  <c r="N36" i="1"/>
  <c r="P35" i="2" l="1"/>
  <c r="P36" i="1"/>
  <c r="B35" i="2" s="1"/>
  <c r="N37" i="1"/>
  <c r="P36" i="2" l="1"/>
  <c r="P37" i="1"/>
  <c r="B36" i="2" s="1"/>
  <c r="N38" i="1"/>
  <c r="P37" i="2" l="1"/>
  <c r="P38" i="1"/>
  <c r="B37" i="2" s="1"/>
  <c r="N39" i="1"/>
  <c r="P38" i="2" l="1"/>
  <c r="P39" i="1"/>
  <c r="B38" i="2" s="1"/>
  <c r="N40" i="1"/>
  <c r="P39" i="2" l="1"/>
  <c r="P40" i="1"/>
  <c r="B39" i="2" s="1"/>
  <c r="N41" i="1"/>
  <c r="P40" i="2" l="1"/>
  <c r="P41" i="1"/>
  <c r="B40" i="2" s="1"/>
  <c r="N42" i="1"/>
  <c r="P41" i="2" l="1"/>
  <c r="P42" i="1"/>
  <c r="B41" i="2" s="1"/>
  <c r="N43" i="1"/>
  <c r="P42" i="2" l="1"/>
  <c r="P43" i="1"/>
  <c r="B42" i="2" s="1"/>
  <c r="N44" i="1"/>
  <c r="P43" i="2" l="1"/>
  <c r="P44" i="1"/>
  <c r="B43" i="2" s="1"/>
  <c r="N45" i="1"/>
  <c r="P44" i="2" l="1"/>
  <c r="P45" i="1"/>
  <c r="B44" i="2" s="1"/>
  <c r="N46" i="1"/>
  <c r="P45" i="2" l="1"/>
  <c r="P46" i="1"/>
  <c r="B45" i="2" s="1"/>
  <c r="N47" i="1"/>
  <c r="P46" i="2" l="1"/>
  <c r="P47" i="1"/>
  <c r="B46" i="2" s="1"/>
  <c r="N48" i="1"/>
  <c r="P47" i="2" l="1"/>
  <c r="P48" i="1"/>
  <c r="B47" i="2" s="1"/>
  <c r="N49" i="1"/>
  <c r="P48" i="2" l="1"/>
  <c r="P49" i="1"/>
  <c r="B48" i="2" s="1"/>
  <c r="N50" i="1"/>
  <c r="P49" i="2" l="1"/>
  <c r="P50" i="1"/>
  <c r="B49" i="2" s="1"/>
  <c r="N51" i="1"/>
  <c r="P50" i="2" l="1"/>
  <c r="P51" i="1"/>
  <c r="B50" i="2" s="1"/>
  <c r="N52" i="1"/>
  <c r="P51" i="2" l="1"/>
  <c r="P52" i="1"/>
  <c r="B51" i="2" s="1"/>
  <c r="N53" i="1"/>
  <c r="P52" i="2" l="1"/>
  <c r="P53" i="1"/>
  <c r="B52" i="2" s="1"/>
  <c r="N54" i="1"/>
  <c r="P53" i="2" l="1"/>
  <c r="P54" i="1"/>
  <c r="B53" i="2" s="1"/>
  <c r="N55" i="1"/>
  <c r="P54" i="2" l="1"/>
  <c r="P55" i="1"/>
  <c r="B54" i="2" s="1"/>
  <c r="N56" i="1"/>
  <c r="N59" i="1" s="1"/>
  <c r="P59" i="1" l="1"/>
  <c r="N60" i="1"/>
  <c r="P60" i="1" s="1"/>
  <c r="P55" i="2"/>
  <c r="P56" i="1"/>
  <c r="B55" i="2" s="1"/>
  <c r="N57" i="1"/>
  <c r="P56" i="2" l="1"/>
  <c r="P57" i="1"/>
  <c r="B56" i="2" s="1"/>
  <c r="N58" i="1"/>
  <c r="P57" i="2" l="1"/>
  <c r="P58" i="1"/>
  <c r="N61" i="1"/>
  <c r="P58" i="2" l="1"/>
  <c r="P61" i="1"/>
  <c r="N62" i="1"/>
  <c r="N63" i="1" l="1"/>
  <c r="P62" i="2" s="1"/>
  <c r="P59" i="2"/>
  <c r="P62" i="1"/>
  <c r="L128" i="1" l="1"/>
  <c r="N64" i="1" l="1"/>
  <c r="P63" i="2" s="1"/>
  <c r="B62" i="2" l="1"/>
  <c r="N65" i="1"/>
  <c r="P64" i="2" l="1"/>
  <c r="B63" i="2"/>
  <c r="N66" i="1"/>
  <c r="P65" i="2" l="1"/>
  <c r="B64" i="2"/>
  <c r="N67" i="1"/>
  <c r="P66" i="2" l="1"/>
  <c r="B65" i="2"/>
  <c r="N68" i="1"/>
  <c r="P67" i="2" l="1"/>
  <c r="B66" i="2"/>
  <c r="N69" i="1"/>
  <c r="P68" i="2" l="1"/>
  <c r="B67" i="2"/>
  <c r="N70" i="1"/>
  <c r="P69" i="2" l="1"/>
  <c r="B68" i="2"/>
  <c r="N71" i="1"/>
  <c r="P70" i="2" l="1"/>
  <c r="B69" i="2"/>
  <c r="N72" i="1"/>
  <c r="P71" i="2" l="1"/>
  <c r="B70" i="2"/>
  <c r="N73" i="1"/>
  <c r="P72" i="2" l="1"/>
  <c r="B71" i="2"/>
  <c r="N74" i="1"/>
  <c r="P73" i="2" l="1"/>
  <c r="B72" i="2"/>
  <c r="N75" i="1"/>
  <c r="P74" i="2" l="1"/>
  <c r="B73" i="2"/>
  <c r="N76" i="1"/>
  <c r="P75" i="2" l="1"/>
  <c r="B74" i="2"/>
  <c r="N77" i="1"/>
  <c r="P76" i="2" l="1"/>
  <c r="B75" i="2"/>
  <c r="N78" i="1"/>
  <c r="N79" i="1" l="1"/>
  <c r="P78" i="2" s="1"/>
  <c r="P77" i="2"/>
  <c r="B76" i="2"/>
  <c r="N80" i="1" l="1"/>
  <c r="P80" i="1" l="1"/>
  <c r="B77" i="2" s="1"/>
  <c r="P79" i="2"/>
  <c r="N81" i="1"/>
  <c r="P81" i="1" l="1"/>
  <c r="B78" i="2" s="1"/>
  <c r="P80" i="2"/>
  <c r="N82" i="1"/>
  <c r="P82" i="1" l="1"/>
  <c r="B79" i="2" s="1"/>
  <c r="P81" i="2"/>
  <c r="N83" i="1"/>
  <c r="P83" i="1" l="1"/>
  <c r="B80" i="2" s="1"/>
  <c r="P82" i="2"/>
  <c r="N84" i="1"/>
  <c r="P84" i="1" l="1"/>
  <c r="B81" i="2" s="1"/>
  <c r="P83" i="2"/>
  <c r="N85" i="1"/>
  <c r="P85" i="1" l="1"/>
  <c r="B82" i="2" s="1"/>
  <c r="P84" i="2"/>
  <c r="N86" i="1"/>
  <c r="P86" i="1" l="1"/>
  <c r="B83" i="2" s="1"/>
  <c r="P85" i="2"/>
  <c r="N87" i="1"/>
  <c r="P87" i="1" l="1"/>
  <c r="B84" i="2" s="1"/>
  <c r="P86" i="2"/>
  <c r="N88" i="1"/>
  <c r="P88" i="1" l="1"/>
  <c r="B85" i="2" s="1"/>
  <c r="P87" i="2"/>
  <c r="N89" i="1"/>
  <c r="P89" i="1" l="1"/>
  <c r="B86" i="2" s="1"/>
  <c r="P88" i="2"/>
  <c r="N90" i="1"/>
  <c r="P90" i="1" l="1"/>
  <c r="B87" i="2" s="1"/>
  <c r="P89" i="2"/>
  <c r="N91" i="1"/>
  <c r="P91" i="1" l="1"/>
  <c r="B88" i="2" s="1"/>
  <c r="P90" i="2"/>
  <c r="N92" i="1"/>
  <c r="P92" i="1" l="1"/>
  <c r="B89" i="2" s="1"/>
  <c r="P91" i="2"/>
  <c r="N93" i="1"/>
  <c r="P93" i="1" l="1"/>
  <c r="B90" i="2" s="1"/>
  <c r="P92" i="2"/>
  <c r="N94" i="1"/>
  <c r="P94" i="1" l="1"/>
  <c r="B91" i="2" s="1"/>
  <c r="P93" i="2"/>
  <c r="N95" i="1"/>
  <c r="P95" i="1" l="1"/>
  <c r="B92" i="2" s="1"/>
  <c r="P94" i="2"/>
  <c r="N96" i="1"/>
  <c r="P96" i="1" l="1"/>
  <c r="B93" i="2" s="1"/>
  <c r="P95" i="2"/>
  <c r="N97" i="1"/>
  <c r="P97" i="1" l="1"/>
  <c r="B94" i="2" s="1"/>
  <c r="P96" i="2"/>
  <c r="N98" i="1"/>
  <c r="P98" i="1" l="1"/>
  <c r="B95" i="2" s="1"/>
  <c r="P97" i="2"/>
  <c r="N99" i="1"/>
  <c r="P99" i="1" l="1"/>
  <c r="B96" i="2" s="1"/>
  <c r="P98" i="2"/>
  <c r="N100" i="1"/>
  <c r="P100" i="1" l="1"/>
  <c r="B97" i="2" s="1"/>
  <c r="P99" i="2"/>
  <c r="N101" i="1"/>
  <c r="P101" i="1" l="1"/>
  <c r="B98" i="2" s="1"/>
  <c r="P100" i="2"/>
  <c r="N102" i="1"/>
  <c r="P102" i="1" l="1"/>
  <c r="B99" i="2" s="1"/>
  <c r="P101" i="2"/>
  <c r="N103" i="1"/>
  <c r="P103" i="1" l="1"/>
  <c r="B100" i="2" s="1"/>
  <c r="P102" i="2"/>
  <c r="N104" i="1"/>
  <c r="P104" i="1" l="1"/>
  <c r="B101" i="2" s="1"/>
  <c r="P103" i="2"/>
  <c r="N105" i="1"/>
  <c r="P105" i="1" l="1"/>
  <c r="B102" i="2" s="1"/>
  <c r="P104" i="2"/>
  <c r="N106" i="1"/>
  <c r="P106" i="1" l="1"/>
  <c r="B103" i="2" s="1"/>
  <c r="P105" i="2"/>
  <c r="N107" i="1"/>
  <c r="P107" i="1" l="1"/>
  <c r="B104" i="2" s="1"/>
  <c r="P106" i="2"/>
  <c r="N108" i="1"/>
  <c r="P108" i="1" l="1"/>
  <c r="B105" i="2" s="1"/>
  <c r="P107" i="2"/>
  <c r="N109" i="1"/>
  <c r="P109" i="1" l="1"/>
  <c r="B106" i="2" s="1"/>
  <c r="P108" i="2"/>
  <c r="N110" i="1"/>
  <c r="P110" i="1" l="1"/>
  <c r="B107" i="2" s="1"/>
  <c r="P109" i="2"/>
  <c r="N111" i="1"/>
  <c r="P111" i="1" l="1"/>
  <c r="B108" i="2" s="1"/>
  <c r="P110" i="2"/>
  <c r="N112" i="1"/>
  <c r="P112" i="1" l="1"/>
  <c r="B109" i="2" s="1"/>
  <c r="P111" i="2"/>
  <c r="N113" i="1"/>
  <c r="P113" i="1" l="1"/>
  <c r="B110" i="2" s="1"/>
  <c r="P112" i="2"/>
  <c r="N114" i="1"/>
  <c r="P114" i="1" l="1"/>
  <c r="B111" i="2" s="1"/>
  <c r="P113" i="2"/>
  <c r="N115" i="1"/>
  <c r="P115" i="1" l="1"/>
  <c r="B112" i="2" s="1"/>
  <c r="P114" i="2"/>
  <c r="N116" i="1"/>
  <c r="P116" i="1" l="1"/>
  <c r="B113" i="2" s="1"/>
  <c r="P115" i="2"/>
  <c r="N117" i="1"/>
  <c r="P117" i="1" l="1"/>
  <c r="B114" i="2" s="1"/>
  <c r="P116" i="2"/>
  <c r="N118" i="1"/>
  <c r="P118" i="1" l="1"/>
  <c r="B115" i="2" s="1"/>
  <c r="P117" i="2"/>
  <c r="N119" i="1"/>
  <c r="P119" i="1" l="1"/>
  <c r="B116" i="2" s="1"/>
  <c r="P118" i="2"/>
  <c r="N120" i="1"/>
  <c r="P120" i="1" l="1"/>
  <c r="P119" i="2"/>
  <c r="N121" i="1"/>
  <c r="B117" i="2"/>
  <c r="P121" i="1" l="1"/>
  <c r="B118" i="2" s="1"/>
  <c r="P120" i="2"/>
  <c r="N122" i="1"/>
  <c r="P122" i="1" l="1"/>
  <c r="B119" i="2" s="1"/>
  <c r="P121" i="2"/>
  <c r="N123" i="1"/>
  <c r="P122" i="2" s="1"/>
  <c r="N124" i="1" l="1"/>
  <c r="P123" i="2" l="1"/>
  <c r="N125" i="1"/>
  <c r="B121" i="2" l="1"/>
  <c r="P124" i="2"/>
  <c r="N126" i="1"/>
  <c r="B122" i="2" l="1"/>
  <c r="N127" i="1"/>
  <c r="B123" i="2" l="1"/>
  <c r="N128" i="1"/>
  <c r="B124" i="2" l="1"/>
</calcChain>
</file>

<file path=xl/sharedStrings.xml><?xml version="1.0" encoding="utf-8"?>
<sst xmlns="http://schemas.openxmlformats.org/spreadsheetml/2006/main" count="742" uniqueCount="353">
  <si>
    <t>read bool_AT shade position tag</t>
  </si>
  <si>
    <t>read bool_AT in glass wand lower pos tag</t>
  </si>
  <si>
    <t>read bool_AT in sunshad wand lower pos tag</t>
  </si>
  <si>
    <t>read bool_AT in wand home pos tag</t>
  </si>
  <si>
    <t>read bool_LVDT's Extended tag</t>
  </si>
  <si>
    <t>read bool_bolt check 1 tag</t>
  </si>
  <si>
    <t>read bool_bolt check 2 tag</t>
  </si>
  <si>
    <t>read bool_bolt check 3 tag</t>
  </si>
  <si>
    <t>read bool_bolt check 4 tag</t>
  </si>
  <si>
    <t>read bool_bolt check 5 tag</t>
  </si>
  <si>
    <t>read bool_bolt check 6 tag</t>
  </si>
  <si>
    <t>read bool_bolt check 7 tag</t>
  </si>
  <si>
    <t>read bool_bolt check 8 tag</t>
  </si>
  <si>
    <t>read bool_start tag</t>
  </si>
  <si>
    <t>read bool_abort tag</t>
  </si>
  <si>
    <t>read bool_LVDT's Retracted tag</t>
  </si>
  <si>
    <t>read bool_manual barcode print tag</t>
  </si>
  <si>
    <t>read bool_ss servo at open tag</t>
  </si>
  <si>
    <t>read bool_ss servo at close tag</t>
  </si>
  <si>
    <t>read bool_ss servo opening tag</t>
  </si>
  <si>
    <t>read bool_ss servo closing tag</t>
  </si>
  <si>
    <t>read bool_control slide at home tag</t>
  </si>
  <si>
    <t>read bool_control slide left good tag</t>
  </si>
  <si>
    <t>read bool_control slide left over stroke tag</t>
  </si>
  <si>
    <t>read bool_control slide right good tag</t>
  </si>
  <si>
    <t>read bool_control slide right over stroke tag</t>
  </si>
  <si>
    <t>read bool_wind deflector high speed pos tag</t>
  </si>
  <si>
    <t>read bool_wind deflector low speed pos tag</t>
  </si>
  <si>
    <t>read bool_AT VentPMACatHome tag</t>
  </si>
  <si>
    <t>read bool_AT VentPMACisExtend tag</t>
  </si>
  <si>
    <t>read bool_SS Barcode Scanner Bypassed tag</t>
  </si>
  <si>
    <t>read bool_Check Frame Barcode tag</t>
  </si>
  <si>
    <t>read bool_Z LVDTs Extended tag</t>
  </si>
  <si>
    <t>read bool_NVH Operator Pass tag</t>
  </si>
  <si>
    <t>read bool_NVH Operator Fail tag</t>
  </si>
  <si>
    <t>read bool_NVH Operator Express Glass Open tag</t>
  </si>
  <si>
    <t>read bool_NVH Operator Express Glass Close tag</t>
  </si>
  <si>
    <t>read bool_NVH Operator Express Rollo Open01 tag</t>
  </si>
  <si>
    <t>read bool_NVH Operator Express Rollo Close01 tag</t>
  </si>
  <si>
    <t>read bool_NVH Operator Express Rollo Open02 tag</t>
  </si>
  <si>
    <t>read bool_NVH Operator Express Rollo Close02 tag</t>
  </si>
  <si>
    <t>read bool_NVH Operator Vent Open Noise tag</t>
  </si>
  <si>
    <t>read bool_NVH Operator Vent Close Noise tag</t>
  </si>
  <si>
    <t>read bool_NVH Operator Sunshade Open Noise tag</t>
  </si>
  <si>
    <t>read bool_NVH Operator Sunshade Close Noise tag</t>
  </si>
  <si>
    <t>read bool_NVH Operator Glass Open Noise tag</t>
  </si>
  <si>
    <t>read bool_NVH Operator Glass Close Noise tag</t>
  </si>
  <si>
    <t>read bool_NVH Operator Finish tag</t>
  </si>
  <si>
    <t>read bool_NVH Operator Check tag</t>
  </si>
  <si>
    <t>read bool_windproof position tag</t>
  </si>
  <si>
    <t>read bool_NVH Operator Express Glass vent Open tag</t>
  </si>
  <si>
    <t>read bool_NVH Operator Express Glass Vent Close tag</t>
  </si>
  <si>
    <t>read bool_NVH Operator Re-do tag</t>
  </si>
  <si>
    <t>read bool_AT at vent ATS test pos tag</t>
  </si>
  <si>
    <t>read bool_AT at vent ATS Home pos tag</t>
  </si>
  <si>
    <t>read bool_Start Adjust LVDT tag</t>
  </si>
  <si>
    <t>read bool_Finish Adjust LVDT tag</t>
  </si>
  <si>
    <t>read str_Serial Number tag</t>
  </si>
  <si>
    <t>read str_Pallet Number tag</t>
  </si>
  <si>
    <t>read str_Inalfa Part Number tag</t>
  </si>
  <si>
    <t>read str_Shade Color tag</t>
  </si>
  <si>
    <t>read str_Model Type tag</t>
  </si>
  <si>
    <t>read str_Customer Number tag</t>
  </si>
  <si>
    <t>read str_Part History Number tag</t>
  </si>
  <si>
    <t>read str_Shade 1 Barcode tag</t>
  </si>
  <si>
    <t>read str_Shade 2 Barcode tag</t>
  </si>
  <si>
    <t>read str_Manual Serial Number tag</t>
  </si>
  <si>
    <t>read str_Manual Inalfa Part Number tag</t>
  </si>
  <si>
    <t>read str_Manual Shade Color tag</t>
  </si>
  <si>
    <t>read str_Manual Model Type tag</t>
  </si>
  <si>
    <t>read str_Manual Customer Number tag</t>
  </si>
  <si>
    <t>read str_Manual Part History Number tag</t>
  </si>
  <si>
    <t>write bool_AT set glass wand lower tag</t>
  </si>
  <si>
    <t>write bool_AT set sunshade wand lower tag</t>
  </si>
  <si>
    <t>write bool_AT set wand home pos tag</t>
  </si>
  <si>
    <t>write bool_Test Complete Pass tag</t>
  </si>
  <si>
    <t>write bool_Test Complete Fail tag</t>
  </si>
  <si>
    <t>write bool_Test Started tag</t>
  </si>
  <si>
    <t>write bool_Retract LVDT's tag</t>
  </si>
  <si>
    <t>write bool_Extend LVDT's tag</t>
  </si>
  <si>
    <t>write bool_ss servo open tag</t>
  </si>
  <si>
    <t>write bool_ss servo close tag</t>
  </si>
  <si>
    <t>write bool_control slide start tag</t>
  </si>
  <si>
    <t>write bool_control slide stop tag</t>
  </si>
  <si>
    <t>write bool_AT VentPMACHome tag</t>
  </si>
  <si>
    <t>write bool_AT VentPMACExtended tag</t>
  </si>
  <si>
    <t>write bool_Good Frame Barcode tag</t>
  </si>
  <si>
    <t>write bool_Bad Frame Barcode tag</t>
  </si>
  <si>
    <t>write bool_Extend Z LVDTS tag</t>
  </si>
  <si>
    <t>write bool_NVH SunRoof Moving tag</t>
  </si>
  <si>
    <t>write bool_NVH SunRoof Stop tag</t>
  </si>
  <si>
    <t>write bool_NVH Pass tag</t>
  </si>
  <si>
    <t>write bool_NVH Fail tag</t>
  </si>
  <si>
    <t>write bool_NVH Operator Express Glass Opened tag</t>
  </si>
  <si>
    <t>write bool_NVH Operator Express Glass Closed tag</t>
  </si>
  <si>
    <t>write bool_NVH Operator Express Rollo Opened01 tag</t>
  </si>
  <si>
    <t>write bool_NVH Operator Express Rollo Closed01 tag</t>
  </si>
  <si>
    <t>write bool_NVH Operator Express Rollo Opened02 tag</t>
  </si>
  <si>
    <t>write bool_NVH Operator Pass tag</t>
  </si>
  <si>
    <t>write bool_NVH Operator Fail tag</t>
  </si>
  <si>
    <t>write bool_NVH Operator Check tag</t>
  </si>
  <si>
    <t>write bool_NVH Operator Vent Open Noise tag</t>
  </si>
  <si>
    <t>write bool_NVH Operator Vent Close Noise tag</t>
  </si>
  <si>
    <t>write bool_NVH Operator Sunshade Open Noise tag</t>
  </si>
  <si>
    <t>write bool_NVH Operator Sunshade Close Noise tag</t>
  </si>
  <si>
    <t>write bool_NVH Operator Glass Open Noise tag</t>
  </si>
  <si>
    <t>write bool_NVH Operator Glass Close Noise tag</t>
  </si>
  <si>
    <t>write bool_NVH Operator Finish tag</t>
  </si>
  <si>
    <t>write bool_Barcode01 OK tag</t>
  </si>
  <si>
    <t>write bool_Barcode02 OK tag</t>
  </si>
  <si>
    <t>write bool_AT set to Vent ATS Test Pos tag</t>
  </si>
  <si>
    <t>write bool_AT set to Vent ATS Home Pos tag</t>
  </si>
  <si>
    <t>write bool_Move LVDT Adjust Station tag</t>
  </si>
  <si>
    <t>write str_barcode station error tag</t>
  </si>
  <si>
    <t>write str_error message 0 tag</t>
  </si>
  <si>
    <t>write str_error message 1 tag</t>
  </si>
  <si>
    <t>write str_error message 2 tag</t>
  </si>
  <si>
    <t>write str_error message 3 tag</t>
  </si>
  <si>
    <t>read bool</t>
  </si>
  <si>
    <t>read bool[0]</t>
  </si>
  <si>
    <t>Bool</t>
  </si>
  <si>
    <t>read bool[1]</t>
  </si>
  <si>
    <t>read bool[2]</t>
  </si>
  <si>
    <t>read bool[3]</t>
  </si>
  <si>
    <t>read bool[4]</t>
  </si>
  <si>
    <t>read bool[5]</t>
  </si>
  <si>
    <t>read bool[6]</t>
  </si>
  <si>
    <t>read bool[7]</t>
  </si>
  <si>
    <t>read bool[8]</t>
  </si>
  <si>
    <t>read bool[9]</t>
  </si>
  <si>
    <t>read bool[10]</t>
  </si>
  <si>
    <t>read bool[11]</t>
  </si>
  <si>
    <t>read bool[12]</t>
  </si>
  <si>
    <t>read bool[13]</t>
  </si>
  <si>
    <t>read bool[14]</t>
  </si>
  <si>
    <t>read bool[15]</t>
  </si>
  <si>
    <t>read bool[16]</t>
  </si>
  <si>
    <t>read bool[17]</t>
  </si>
  <si>
    <t>read bool[18]</t>
  </si>
  <si>
    <t>read bool[19]</t>
  </si>
  <si>
    <t>read bool[20]</t>
  </si>
  <si>
    <t>read bool[21]</t>
  </si>
  <si>
    <t>read bool[22]</t>
  </si>
  <si>
    <t>read bool[23]</t>
  </si>
  <si>
    <t>read bool[24]</t>
  </si>
  <si>
    <t>read bool[25]</t>
  </si>
  <si>
    <t>read bool[26]</t>
  </si>
  <si>
    <t>read bool[27]</t>
  </si>
  <si>
    <t>read bool[28]</t>
  </si>
  <si>
    <t>read bool[29]</t>
  </si>
  <si>
    <t>read bool[30]</t>
  </si>
  <si>
    <t>read bool[31]</t>
  </si>
  <si>
    <t>read bool[32]</t>
  </si>
  <si>
    <t>read bool[33]</t>
  </si>
  <si>
    <t>read bool[34]</t>
  </si>
  <si>
    <t>read bool[35]</t>
  </si>
  <si>
    <t>read bool[36]</t>
  </si>
  <si>
    <t>read bool[37]</t>
  </si>
  <si>
    <t>read bool[38]</t>
  </si>
  <si>
    <t>read bool[39]</t>
  </si>
  <si>
    <t>read bool[40]</t>
  </si>
  <si>
    <t>read bool[41]</t>
  </si>
  <si>
    <t>read bool[42]</t>
  </si>
  <si>
    <t>read bool[43]</t>
  </si>
  <si>
    <t>read bool[44]</t>
  </si>
  <si>
    <t>read bool[45]</t>
  </si>
  <si>
    <t>read bool[46]</t>
  </si>
  <si>
    <t>read bool[47]</t>
  </si>
  <si>
    <t>read bool[48]</t>
  </si>
  <si>
    <t>read bool[49]</t>
  </si>
  <si>
    <t>read bool[50]</t>
  </si>
  <si>
    <t>read bool[51]</t>
  </si>
  <si>
    <t>read bool[52]</t>
  </si>
  <si>
    <t>read bool[53]</t>
  </si>
  <si>
    <t>read bool[54]</t>
  </si>
  <si>
    <t>read bool[55]</t>
  </si>
  <si>
    <t>read bool[56]</t>
  </si>
  <si>
    <t>read bool[57]</t>
  </si>
  <si>
    <t>read bool[58]</t>
  </si>
  <si>
    <t>read bool[59]</t>
  </si>
  <si>
    <t>read str</t>
  </si>
  <si>
    <t>read str[0]</t>
  </si>
  <si>
    <t>String</t>
  </si>
  <si>
    <t>''</t>
  </si>
  <si>
    <t>read str[1]</t>
  </si>
  <si>
    <t>read str[2]</t>
  </si>
  <si>
    <t>read str[3]</t>
  </si>
  <si>
    <t>read str[4]</t>
  </si>
  <si>
    <t>read str[5]</t>
  </si>
  <si>
    <t>read str[6]</t>
  </si>
  <si>
    <t>read str[7]</t>
  </si>
  <si>
    <t>read str[8]</t>
  </si>
  <si>
    <t>read str[9]</t>
  </si>
  <si>
    <t>read str[10]</t>
  </si>
  <si>
    <t>read str[11]</t>
  </si>
  <si>
    <t>read str[12]</t>
  </si>
  <si>
    <t>read str[13]</t>
  </si>
  <si>
    <t>read str[14]</t>
  </si>
  <si>
    <t>write bool</t>
  </si>
  <si>
    <t>write bool[0]</t>
  </si>
  <si>
    <t>write bool[1]</t>
  </si>
  <si>
    <t>write bool[2]</t>
  </si>
  <si>
    <t>write bool[3]</t>
  </si>
  <si>
    <t>write bool[4]</t>
  </si>
  <si>
    <t>write bool[5]</t>
  </si>
  <si>
    <t>write bool[6]</t>
  </si>
  <si>
    <t>write bool[7]</t>
  </si>
  <si>
    <t>write bool[8]</t>
  </si>
  <si>
    <t>write bool[9]</t>
  </si>
  <si>
    <t>write bool[10]</t>
  </si>
  <si>
    <t>write bool[11]</t>
  </si>
  <si>
    <t>write bool[12]</t>
  </si>
  <si>
    <t>write bool[13]</t>
  </si>
  <si>
    <t>write bool[14]</t>
  </si>
  <si>
    <t>write bool[15]</t>
  </si>
  <si>
    <t>write bool[16]</t>
  </si>
  <si>
    <t>write bool[17]</t>
  </si>
  <si>
    <t>write bool[18]</t>
  </si>
  <si>
    <t>write bool[19]</t>
  </si>
  <si>
    <t>write bool[20]</t>
  </si>
  <si>
    <t>write bool[21]</t>
  </si>
  <si>
    <t>write bool[22]</t>
  </si>
  <si>
    <t>write bool[23]</t>
  </si>
  <si>
    <t>write bool[24]</t>
  </si>
  <si>
    <t>write bool[25]</t>
  </si>
  <si>
    <t>write bool[26]</t>
  </si>
  <si>
    <t>write bool[27]</t>
  </si>
  <si>
    <t>write bool[28]</t>
  </si>
  <si>
    <t>write bool[29]</t>
  </si>
  <si>
    <t>write bool[30]</t>
  </si>
  <si>
    <t>write bool[31]</t>
  </si>
  <si>
    <t>write bool[32]</t>
  </si>
  <si>
    <t>write bool[33]</t>
  </si>
  <si>
    <t>write bool[34]</t>
  </si>
  <si>
    <t>write bool[35]</t>
  </si>
  <si>
    <t>write bool[36]</t>
  </si>
  <si>
    <t>write bool[37]</t>
  </si>
  <si>
    <t>write bool[38]</t>
  </si>
  <si>
    <t>write bool[39]</t>
  </si>
  <si>
    <t>write bool[40]</t>
  </si>
  <si>
    <t>write bool[41]</t>
  </si>
  <si>
    <t>write bool[42]</t>
  </si>
  <si>
    <t>write str</t>
  </si>
  <si>
    <t>write str[0]</t>
  </si>
  <si>
    <t>write str[1]</t>
  </si>
  <si>
    <t>write str[2]</t>
  </si>
  <si>
    <t>write str[3]</t>
  </si>
  <si>
    <t>write str[4]</t>
  </si>
  <si>
    <t>名称</t>
    <phoneticPr fontId="1" type="noConversion"/>
  </si>
  <si>
    <t>数据类型</t>
    <phoneticPr fontId="1" type="noConversion"/>
  </si>
  <si>
    <t>偏移量</t>
    <phoneticPr fontId="1" type="noConversion"/>
  </si>
  <si>
    <t>起始值</t>
    <phoneticPr fontId="1" type="noConversion"/>
  </si>
  <si>
    <t>Array[0..42] of Bool</t>
  </si>
  <si>
    <t>保持</t>
    <phoneticPr fontId="1" type="noConversion"/>
  </si>
  <si>
    <t>从HMI/OPC 写入</t>
    <phoneticPr fontId="1" type="noConversion"/>
  </si>
  <si>
    <t>从HMI/OPC 读取</t>
    <phoneticPr fontId="1" type="noConversion"/>
  </si>
  <si>
    <t>设定值</t>
    <phoneticPr fontId="1" type="noConversion"/>
  </si>
  <si>
    <t>在HMI组态工程可见</t>
    <phoneticPr fontId="1" type="noConversion"/>
  </si>
  <si>
    <t>监控</t>
    <phoneticPr fontId="1" type="noConversion"/>
  </si>
  <si>
    <t>注释</t>
    <phoneticPr fontId="1" type="noConversion"/>
  </si>
  <si>
    <t>Tag Name</t>
  </si>
  <si>
    <t>Address</t>
  </si>
  <si>
    <t>Data Type</t>
  </si>
  <si>
    <t>Respect Data Type</t>
  </si>
  <si>
    <t>Client Access</t>
  </si>
  <si>
    <t>Scan Rate</t>
  </si>
  <si>
    <t>Scaling</t>
  </si>
  <si>
    <t>Raw Low</t>
  </si>
  <si>
    <t>Raw High</t>
  </si>
  <si>
    <t>Scaled Low</t>
  </si>
  <si>
    <t>Scaled High</t>
  </si>
  <si>
    <t>Scaled Data Type</t>
  </si>
  <si>
    <t>Clamp Low</t>
  </si>
  <si>
    <t>Clamp High</t>
  </si>
  <si>
    <t>Eng Units</t>
  </si>
  <si>
    <t>Description</t>
  </si>
  <si>
    <t>R/W</t>
  </si>
  <si>
    <t>Boolean</t>
  </si>
  <si>
    <t>Type</t>
    <phoneticPr fontId="1" type="noConversion"/>
  </si>
  <si>
    <t>DB</t>
    <phoneticPr fontId="1" type="noConversion"/>
  </si>
  <si>
    <t>Addrs</t>
    <phoneticPr fontId="1" type="noConversion"/>
  </si>
  <si>
    <t>0.0</t>
    <phoneticPr fontId="1" type="noConversion"/>
  </si>
  <si>
    <t>1.0</t>
    <phoneticPr fontId="1" type="noConversion"/>
  </si>
  <si>
    <t>2.0</t>
    <phoneticPr fontId="1" type="noConversion"/>
  </si>
  <si>
    <t>3.0</t>
    <phoneticPr fontId="1" type="noConversion"/>
  </si>
  <si>
    <t>4.0</t>
    <phoneticPr fontId="1" type="noConversion"/>
  </si>
  <si>
    <t>5.0</t>
    <phoneticPr fontId="1" type="noConversion"/>
  </si>
  <si>
    <t>6.0</t>
    <phoneticPr fontId="1" type="noConversion"/>
  </si>
  <si>
    <t>7.0</t>
    <phoneticPr fontId="1" type="noConversion"/>
  </si>
  <si>
    <t>8.0</t>
    <phoneticPr fontId="1" type="noConversion"/>
  </si>
  <si>
    <t>Device name</t>
    <phoneticPr fontId="1" type="noConversion"/>
  </si>
  <si>
    <t>Channel name</t>
    <phoneticPr fontId="1" type="noConversion"/>
  </si>
  <si>
    <t>CD701</t>
    <phoneticPr fontId="1" type="noConversion"/>
  </si>
  <si>
    <t>DB1000</t>
    <phoneticPr fontId="1" type="noConversion"/>
  </si>
  <si>
    <t>DBX</t>
    <phoneticPr fontId="1" type="noConversion"/>
  </si>
  <si>
    <t>read bool_AT in glass wand up pos tag</t>
  </si>
  <si>
    <t>read bool_AT in sunshad wand up pos tag</t>
  </si>
  <si>
    <t>write bool_AT set sunshade wand up tag</t>
  </si>
  <si>
    <t>write bool_AT set glass wand up tag</t>
  </si>
  <si>
    <t>read bool_AT glass position tag</t>
    <phoneticPr fontId="1" type="noConversion"/>
  </si>
  <si>
    <t>7.2</t>
    <phoneticPr fontId="1" type="noConversion"/>
  </si>
  <si>
    <t>7.3</t>
    <phoneticPr fontId="1" type="noConversion"/>
  </si>
  <si>
    <t>Bool</t>
    <phoneticPr fontId="1" type="noConversion"/>
  </si>
  <si>
    <t>Array[0..60] of Bool</t>
    <phoneticPr fontId="1" type="noConversion"/>
  </si>
  <si>
    <t>Array[0..14] of String[32]</t>
    <phoneticPr fontId="1" type="noConversion"/>
  </si>
  <si>
    <t>Array[0..5] of String[32]</t>
    <phoneticPr fontId="1" type="noConversion"/>
  </si>
  <si>
    <t>518.0</t>
  </si>
  <si>
    <t>518.1</t>
  </si>
  <si>
    <t>518.2</t>
  </si>
  <si>
    <t>518.3</t>
  </si>
  <si>
    <t>518.4</t>
  </si>
  <si>
    <t>518.5</t>
  </si>
  <si>
    <t>518.6</t>
  </si>
  <si>
    <t>518.7</t>
  </si>
  <si>
    <t>519.0</t>
  </si>
  <si>
    <t>519.1</t>
  </si>
  <si>
    <t>519.2</t>
  </si>
  <si>
    <t>519.3</t>
  </si>
  <si>
    <t>519.4</t>
  </si>
  <si>
    <t>519.5</t>
  </si>
  <si>
    <t>519.6</t>
  </si>
  <si>
    <t>519.7</t>
  </si>
  <si>
    <t>520.0</t>
  </si>
  <si>
    <t>520.1</t>
  </si>
  <si>
    <t>520.2</t>
  </si>
  <si>
    <t>520.3</t>
  </si>
  <si>
    <t>520.4</t>
  </si>
  <si>
    <t>520.5</t>
  </si>
  <si>
    <t>520.6</t>
  </si>
  <si>
    <t>520.7</t>
  </si>
  <si>
    <t>521.0</t>
  </si>
  <si>
    <t>521.1</t>
  </si>
  <si>
    <t>521.2</t>
  </si>
  <si>
    <t>521.3</t>
  </si>
  <si>
    <t>521.4</t>
  </si>
  <si>
    <t>521.5</t>
  </si>
  <si>
    <t>521.6</t>
  </si>
  <si>
    <t>521.7</t>
  </si>
  <si>
    <t>522.0</t>
  </si>
  <si>
    <t>522.1</t>
  </si>
  <si>
    <t>522.2</t>
  </si>
  <si>
    <t>522.3</t>
  </si>
  <si>
    <t>522.4</t>
  </si>
  <si>
    <t>522.5</t>
  </si>
  <si>
    <t>522.6</t>
  </si>
  <si>
    <t>522.7</t>
  </si>
  <si>
    <t>523.0</t>
  </si>
  <si>
    <t>523.1</t>
  </si>
  <si>
    <t>523.2</t>
  </si>
  <si>
    <t>518.0</t>
    <phoneticPr fontId="1" type="noConversion"/>
  </si>
  <si>
    <t>524.0</t>
    <phoneticPr fontId="1" type="noConversion"/>
  </si>
  <si>
    <t>Negate Value</t>
    <phoneticPr fontId="1" type="noConversion"/>
  </si>
  <si>
    <t>ST0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</si>
</sst>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9F00-625D-4062-97DF-509F326F5F2B}">
  <dimension ref="A1:R124"/>
  <sheetViews>
    <sheetView zoomScale="85" zoomScaleNormal="85" workbookViewId="0">
      <selection activeCell="B67" sqref="B67"/>
    </sheetView>
  </sheetViews>
  <sheetFormatPr defaultRowHeight="14.25" x14ac:dyDescent="0.2"/>
  <cols>
    <col min="1" max="1" width="48.125" customWidth="1"/>
    <col min="2" max="2" width="24.125" customWidth="1"/>
    <col min="16" max="16" width="64.375" customWidth="1"/>
  </cols>
  <sheetData>
    <row r="1" spans="1:18" x14ac:dyDescent="0.2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264</v>
      </c>
      <c r="F1" s="1" t="s">
        <v>265</v>
      </c>
      <c r="G1" s="1" t="s">
        <v>266</v>
      </c>
      <c r="H1" s="1" t="s">
        <v>267</v>
      </c>
      <c r="I1" s="1" t="s">
        <v>268</v>
      </c>
      <c r="J1" s="1" t="s">
        <v>269</v>
      </c>
      <c r="K1" s="1" t="s">
        <v>270</v>
      </c>
      <c r="L1" s="1" t="s">
        <v>271</v>
      </c>
      <c r="M1" s="1" t="s">
        <v>272</v>
      </c>
      <c r="N1" s="1" t="s">
        <v>273</v>
      </c>
      <c r="O1" s="1" t="s">
        <v>274</v>
      </c>
      <c r="P1" s="1" t="s">
        <v>275</v>
      </c>
      <c r="Q1" s="1" t="s">
        <v>351</v>
      </c>
      <c r="R1" s="1"/>
    </row>
    <row r="2" spans="1:18" x14ac:dyDescent="0.2">
      <c r="A2" t="str">
        <f>'PLC DB'!K3</f>
        <v>read bool_AT glass position tag</v>
      </c>
      <c r="B2" s="1" t="str">
        <f>'PLC DB'!P3</f>
        <v>DB1000.DBX0.0</v>
      </c>
      <c r="C2" s="1" t="s">
        <v>277</v>
      </c>
      <c r="D2" s="1">
        <v>1</v>
      </c>
      <c r="E2" s="1" t="s">
        <v>276</v>
      </c>
      <c r="F2" s="1">
        <v>100</v>
      </c>
      <c r="G2" s="1"/>
      <c r="H2" s="1"/>
      <c r="I2" s="1"/>
      <c r="J2" s="1"/>
      <c r="K2" s="1"/>
      <c r="L2" s="1"/>
      <c r="M2" s="1"/>
      <c r="N2" s="1"/>
      <c r="O2" s="1"/>
      <c r="P2" s="1" t="str">
        <f>CONCATENATE(A2,"@",'PLC DB'!L2,".",'PLC DB'!M2,".",'PLC DB'!N3,".",'PLC DB'!C3)</f>
        <v>read bool_AT glass position tag@CD701.ST0.DB1000.0.0</v>
      </c>
      <c r="Q2" s="1"/>
      <c r="R2" s="1"/>
    </row>
    <row r="3" spans="1:18" x14ac:dyDescent="0.2">
      <c r="A3" t="str">
        <f>'PLC DB'!K4</f>
        <v>read bool_AT shade position tag</v>
      </c>
      <c r="B3" s="1" t="str">
        <f>'PLC DB'!P4</f>
        <v>DB1000.DBX0.1</v>
      </c>
      <c r="C3" s="1" t="s">
        <v>277</v>
      </c>
      <c r="D3" s="1">
        <v>1</v>
      </c>
      <c r="E3" s="1" t="s">
        <v>276</v>
      </c>
      <c r="F3" s="1">
        <v>100</v>
      </c>
      <c r="G3" s="1"/>
      <c r="H3" s="1"/>
      <c r="I3" s="1"/>
      <c r="J3" s="1"/>
      <c r="K3" s="1"/>
      <c r="L3" s="1"/>
      <c r="M3" s="1"/>
      <c r="N3" s="1"/>
      <c r="O3" s="1"/>
      <c r="P3" s="1" t="str">
        <f>CONCATENATE(A3,"@",'PLC DB'!L3,".",'PLC DB'!M3,".",'PLC DB'!N4,".",'PLC DB'!C4)</f>
        <v>read bool_AT shade position tag@CD701.ST0.DB1000.0.1</v>
      </c>
      <c r="Q3" s="1"/>
      <c r="R3" s="1"/>
    </row>
    <row r="4" spans="1:18" x14ac:dyDescent="0.2">
      <c r="A4" t="str">
        <f>'PLC DB'!K5</f>
        <v>read bool_AT in glass wand lower pos tag</v>
      </c>
      <c r="B4" s="1" t="str">
        <f>'PLC DB'!P5</f>
        <v>DB1000.DBX0.2</v>
      </c>
      <c r="C4" s="1" t="s">
        <v>277</v>
      </c>
      <c r="D4" s="1">
        <v>1</v>
      </c>
      <c r="E4" s="1" t="s">
        <v>276</v>
      </c>
      <c r="F4" s="1">
        <v>100</v>
      </c>
      <c r="G4" s="1"/>
      <c r="H4" s="1"/>
      <c r="I4" s="1"/>
      <c r="J4" s="1"/>
      <c r="K4" s="1"/>
      <c r="L4" s="1"/>
      <c r="M4" s="1"/>
      <c r="N4" s="1"/>
      <c r="O4" s="1"/>
      <c r="P4" s="1" t="str">
        <f>CONCATENATE(A4,"@",'PLC DB'!L4,".",'PLC DB'!M4,".",'PLC DB'!N5,".",'PLC DB'!C5)</f>
        <v>read bool_AT in glass wand lower pos tag@CD701.ST0.DB1000.0.2</v>
      </c>
      <c r="Q4" s="1"/>
      <c r="R4" s="1"/>
    </row>
    <row r="5" spans="1:18" x14ac:dyDescent="0.2">
      <c r="A5" t="str">
        <f>'PLC DB'!K6</f>
        <v>read bool_AT in glass wand up pos tag</v>
      </c>
      <c r="B5" s="1" t="str">
        <f>'PLC DB'!P6</f>
        <v>DB1000.DBX0.3</v>
      </c>
      <c r="C5" s="1" t="s">
        <v>277</v>
      </c>
      <c r="D5" s="1">
        <v>1</v>
      </c>
      <c r="E5" s="1" t="s">
        <v>276</v>
      </c>
      <c r="F5" s="1">
        <v>100</v>
      </c>
      <c r="G5" s="1"/>
      <c r="H5" s="1"/>
      <c r="I5" s="1"/>
      <c r="J5" s="1"/>
      <c r="K5" s="1"/>
      <c r="L5" s="1"/>
      <c r="M5" s="1"/>
      <c r="N5" s="1"/>
      <c r="O5" s="1"/>
      <c r="P5" s="1" t="str">
        <f>CONCATENATE(A5,"@",'PLC DB'!L5,".",'PLC DB'!M5,".",'PLC DB'!N6,".",'PLC DB'!C6)</f>
        <v>read bool_AT in glass wand up pos tag@CD701.ST0.DB1000.0.3</v>
      </c>
      <c r="Q5" s="1"/>
      <c r="R5" s="1"/>
    </row>
    <row r="6" spans="1:18" x14ac:dyDescent="0.2">
      <c r="A6" t="str">
        <f>'PLC DB'!K7</f>
        <v>read bool_AT in sunshad wand lower pos tag</v>
      </c>
      <c r="B6" s="1" t="str">
        <f>'PLC DB'!P7</f>
        <v>DB1000.DBX0.4</v>
      </c>
      <c r="C6" s="1" t="s">
        <v>277</v>
      </c>
      <c r="D6" s="1">
        <v>1</v>
      </c>
      <c r="E6" s="1" t="s">
        <v>276</v>
      </c>
      <c r="F6" s="1">
        <v>100</v>
      </c>
      <c r="G6" s="1"/>
      <c r="H6" s="1"/>
      <c r="I6" s="1"/>
      <c r="J6" s="1"/>
      <c r="K6" s="1"/>
      <c r="L6" s="1"/>
      <c r="M6" s="1"/>
      <c r="N6" s="1"/>
      <c r="O6" s="1"/>
      <c r="P6" s="1" t="str">
        <f>CONCATENATE(A6,"@",'PLC DB'!L6,".",'PLC DB'!M6,".",'PLC DB'!N7,".",'PLC DB'!C7)</f>
        <v>read bool_AT in sunshad wand lower pos tag@CD701.ST0.DB1000.0.4</v>
      </c>
      <c r="Q6" s="1"/>
      <c r="R6" s="1"/>
    </row>
    <row r="7" spans="1:18" x14ac:dyDescent="0.2">
      <c r="A7" t="str">
        <f>'PLC DB'!K8</f>
        <v>read bool_AT in sunshad wand up pos tag</v>
      </c>
      <c r="B7" s="1" t="str">
        <f>'PLC DB'!P8</f>
        <v>DB1000.DBX0.5</v>
      </c>
      <c r="C7" s="1" t="s">
        <v>277</v>
      </c>
      <c r="D7" s="1">
        <v>1</v>
      </c>
      <c r="E7" s="1" t="s">
        <v>276</v>
      </c>
      <c r="F7" s="1">
        <v>100</v>
      </c>
      <c r="G7" s="1"/>
      <c r="H7" s="1"/>
      <c r="I7" s="1"/>
      <c r="J7" s="1"/>
      <c r="K7" s="1"/>
      <c r="L7" s="1"/>
      <c r="M7" s="1"/>
      <c r="N7" s="1"/>
      <c r="O7" s="1"/>
      <c r="P7" s="1" t="str">
        <f>CONCATENATE(A7,"@",'PLC DB'!L7,".",'PLC DB'!M7,".",'PLC DB'!N8,".",'PLC DB'!C8)</f>
        <v>read bool_AT in sunshad wand up pos tag@CD701.ST0.DB1000.0.5</v>
      </c>
      <c r="Q7" s="1"/>
      <c r="R7" s="1"/>
    </row>
    <row r="8" spans="1:18" x14ac:dyDescent="0.2">
      <c r="A8" t="str">
        <f>'PLC DB'!K9</f>
        <v>read bool_AT in wand home pos tag</v>
      </c>
      <c r="B8" s="1" t="str">
        <f>'PLC DB'!P9</f>
        <v>DB1000.DBX0.6</v>
      </c>
      <c r="C8" s="1" t="s">
        <v>277</v>
      </c>
      <c r="D8" s="1">
        <v>1</v>
      </c>
      <c r="E8" s="1" t="s">
        <v>276</v>
      </c>
      <c r="F8" s="1">
        <v>100</v>
      </c>
      <c r="G8" s="1"/>
      <c r="H8" s="1"/>
      <c r="I8" s="1"/>
      <c r="J8" s="1"/>
      <c r="K8" s="1"/>
      <c r="L8" s="1"/>
      <c r="M8" s="1"/>
      <c r="N8" s="1"/>
      <c r="O8" s="1"/>
      <c r="P8" s="1" t="str">
        <f>CONCATENATE(A8,"@",'PLC DB'!L8,".",'PLC DB'!M8,".",'PLC DB'!N9,".",'PLC DB'!C9)</f>
        <v>read bool_AT in wand home pos tag@CD701.ST0.DB1000.0.6</v>
      </c>
      <c r="Q8" s="1"/>
      <c r="R8" s="1"/>
    </row>
    <row r="9" spans="1:18" x14ac:dyDescent="0.2">
      <c r="A9" t="str">
        <f>'PLC DB'!K10</f>
        <v>read bool_LVDT's Extended tag</v>
      </c>
      <c r="B9" s="1" t="str">
        <f>'PLC DB'!P10</f>
        <v>DB1000.DBX0.7</v>
      </c>
      <c r="C9" s="1" t="s">
        <v>277</v>
      </c>
      <c r="D9" s="1">
        <v>1</v>
      </c>
      <c r="E9" s="1" t="s">
        <v>276</v>
      </c>
      <c r="F9" s="1">
        <v>100</v>
      </c>
      <c r="G9" s="1"/>
      <c r="H9" s="1"/>
      <c r="I9" s="1"/>
      <c r="J9" s="1"/>
      <c r="K9" s="1"/>
      <c r="L9" s="1"/>
      <c r="M9" s="1"/>
      <c r="N9" s="1"/>
      <c r="O9" s="1"/>
      <c r="P9" s="1" t="str">
        <f>CONCATENATE(A9,"@",'PLC DB'!L9,".",'PLC DB'!M9,".",'PLC DB'!N10,".",'PLC DB'!C10)</f>
        <v>read bool_LVDT's Extended tag@CD701.ST0.DB1000.0.7</v>
      </c>
      <c r="Q9" s="1"/>
      <c r="R9" s="1"/>
    </row>
    <row r="10" spans="1:18" x14ac:dyDescent="0.2">
      <c r="A10" t="str">
        <f>'PLC DB'!K11</f>
        <v>read bool_bolt check 1 tag</v>
      </c>
      <c r="B10" s="1" t="str">
        <f>'PLC DB'!P11</f>
        <v>DB1000.DBX1.0</v>
      </c>
      <c r="C10" s="1" t="s">
        <v>277</v>
      </c>
      <c r="D10" s="1">
        <v>1</v>
      </c>
      <c r="E10" s="1" t="s">
        <v>276</v>
      </c>
      <c r="F10" s="1">
        <v>100</v>
      </c>
      <c r="G10" s="1"/>
      <c r="H10" s="1"/>
      <c r="I10" s="1"/>
      <c r="J10" s="1"/>
      <c r="K10" s="1"/>
      <c r="L10" s="1"/>
      <c r="M10" s="1"/>
      <c r="N10" s="1"/>
      <c r="O10" s="1"/>
      <c r="P10" s="1" t="str">
        <f>CONCATENATE(A10,"@",'PLC DB'!L10,".",'PLC DB'!M10,".",'PLC DB'!N11,".",'PLC DB'!C11)</f>
        <v>read bool_bolt check 1 tag@CD701.ST0.DB1000.1.0</v>
      </c>
      <c r="Q10" s="1"/>
      <c r="R10" s="1"/>
    </row>
    <row r="11" spans="1:18" x14ac:dyDescent="0.2">
      <c r="A11" t="str">
        <f>'PLC DB'!K12</f>
        <v>read bool_bolt check 2 tag</v>
      </c>
      <c r="B11" s="1" t="str">
        <f>'PLC DB'!P12</f>
        <v>DB1000.DBX1.1</v>
      </c>
      <c r="C11" s="1" t="s">
        <v>277</v>
      </c>
      <c r="D11" s="1">
        <v>1</v>
      </c>
      <c r="E11" s="1" t="s">
        <v>276</v>
      </c>
      <c r="F11" s="1">
        <v>100</v>
      </c>
      <c r="G11" s="1"/>
      <c r="H11" s="1"/>
      <c r="I11" s="1"/>
      <c r="J11" s="1"/>
      <c r="K11" s="1"/>
      <c r="L11" s="1"/>
      <c r="M11" s="1"/>
      <c r="N11" s="1"/>
      <c r="O11" s="1"/>
      <c r="P11" s="1" t="str">
        <f>CONCATENATE(A11,"@",'PLC DB'!L11,".",'PLC DB'!M11,".",'PLC DB'!N12,".",'PLC DB'!C12)</f>
        <v>read bool_bolt check 2 tag@CD701.ST0.DB1000.1.1</v>
      </c>
      <c r="Q11" s="1"/>
      <c r="R11" s="1"/>
    </row>
    <row r="12" spans="1:18" x14ac:dyDescent="0.2">
      <c r="A12" t="str">
        <f>'PLC DB'!K13</f>
        <v>read bool_bolt check 3 tag</v>
      </c>
      <c r="B12" s="1" t="str">
        <f>'PLC DB'!P13</f>
        <v>DB1000.DBX1.2</v>
      </c>
      <c r="C12" s="1" t="s">
        <v>277</v>
      </c>
      <c r="D12" s="1">
        <v>1</v>
      </c>
      <c r="E12" s="1" t="s">
        <v>276</v>
      </c>
      <c r="F12" s="1">
        <v>100</v>
      </c>
      <c r="G12" s="1"/>
      <c r="H12" s="1"/>
      <c r="I12" s="1"/>
      <c r="J12" s="1"/>
      <c r="K12" s="1"/>
      <c r="L12" s="1"/>
      <c r="M12" s="1"/>
      <c r="N12" s="1"/>
      <c r="O12" s="1"/>
      <c r="P12" s="1" t="str">
        <f>CONCATENATE(A12,"@",'PLC DB'!L12,".",'PLC DB'!M12,".",'PLC DB'!N13,".",'PLC DB'!C13)</f>
        <v>read bool_bolt check 3 tag@CD701.ST0.DB1000.1.2</v>
      </c>
      <c r="Q12" s="1"/>
      <c r="R12" s="1"/>
    </row>
    <row r="13" spans="1:18" x14ac:dyDescent="0.2">
      <c r="A13" t="str">
        <f>'PLC DB'!K14</f>
        <v>read bool_bolt check 4 tag</v>
      </c>
      <c r="B13" s="1" t="str">
        <f>'PLC DB'!P14</f>
        <v>DB1000.DBX1.3</v>
      </c>
      <c r="C13" s="1" t="s">
        <v>277</v>
      </c>
      <c r="D13" s="1">
        <v>1</v>
      </c>
      <c r="E13" s="1" t="s">
        <v>276</v>
      </c>
      <c r="F13" s="1">
        <v>100</v>
      </c>
      <c r="G13" s="1"/>
      <c r="H13" s="1"/>
      <c r="I13" s="1"/>
      <c r="J13" s="1"/>
      <c r="K13" s="1"/>
      <c r="L13" s="1"/>
      <c r="M13" s="1"/>
      <c r="N13" s="1"/>
      <c r="O13" s="1"/>
      <c r="P13" s="1" t="str">
        <f>CONCATENATE(A13,"@",'PLC DB'!L13,".",'PLC DB'!M13,".",'PLC DB'!N14,".",'PLC DB'!C14)</f>
        <v>read bool_bolt check 4 tag@CD701.ST0.DB1000.1.3</v>
      </c>
      <c r="Q13" s="1"/>
      <c r="R13" s="1"/>
    </row>
    <row r="14" spans="1:18" x14ac:dyDescent="0.2">
      <c r="A14" t="str">
        <f>'PLC DB'!K15</f>
        <v>read bool_bolt check 5 tag</v>
      </c>
      <c r="B14" s="1" t="str">
        <f>'PLC DB'!P15</f>
        <v>DB1000.DBX1.4</v>
      </c>
      <c r="C14" s="1" t="s">
        <v>277</v>
      </c>
      <c r="D14" s="1">
        <v>1</v>
      </c>
      <c r="E14" s="1" t="s">
        <v>276</v>
      </c>
      <c r="F14" s="1">
        <v>100</v>
      </c>
      <c r="P14" s="1" t="str">
        <f>CONCATENATE(A14,"@",'PLC DB'!L14,".",'PLC DB'!M14,".",'PLC DB'!N15,".",'PLC DB'!C15)</f>
        <v>read bool_bolt check 5 tag@CD701.ST0.DB1000.1.4</v>
      </c>
    </row>
    <row r="15" spans="1:18" x14ac:dyDescent="0.2">
      <c r="A15" t="str">
        <f>'PLC DB'!K16</f>
        <v>read bool_bolt check 6 tag</v>
      </c>
      <c r="B15" s="1" t="str">
        <f>'PLC DB'!P16</f>
        <v>DB1000.DBX1.5</v>
      </c>
      <c r="C15" s="1" t="s">
        <v>277</v>
      </c>
      <c r="D15" s="1">
        <v>1</v>
      </c>
      <c r="E15" s="1" t="s">
        <v>276</v>
      </c>
      <c r="F15" s="1">
        <v>100</v>
      </c>
      <c r="P15" s="1" t="str">
        <f>CONCATENATE(A15,"@",'PLC DB'!L15,".",'PLC DB'!M15,".",'PLC DB'!N16,".",'PLC DB'!C16)</f>
        <v>read bool_bolt check 6 tag@CD701.ST0.DB1000.1.5</v>
      </c>
    </row>
    <row r="16" spans="1:18" x14ac:dyDescent="0.2">
      <c r="A16" t="str">
        <f>'PLC DB'!K17</f>
        <v>read bool_bolt check 7 tag</v>
      </c>
      <c r="B16" s="1" t="str">
        <f>'PLC DB'!P17</f>
        <v>DB1000.DBX1.6</v>
      </c>
      <c r="C16" s="1" t="s">
        <v>277</v>
      </c>
      <c r="D16" s="1">
        <v>1</v>
      </c>
      <c r="E16" s="1" t="s">
        <v>276</v>
      </c>
      <c r="F16" s="1">
        <v>100</v>
      </c>
      <c r="P16" s="1" t="str">
        <f>CONCATENATE(A16,"@",'PLC DB'!L16,".",'PLC DB'!M16,".",'PLC DB'!N17,".",'PLC DB'!C17)</f>
        <v>read bool_bolt check 7 tag@CD701.ST0.DB1000.1.6</v>
      </c>
    </row>
    <row r="17" spans="1:16" x14ac:dyDescent="0.2">
      <c r="A17" t="str">
        <f>'PLC DB'!K18</f>
        <v>read bool_bolt check 8 tag</v>
      </c>
      <c r="B17" s="1" t="str">
        <f>'PLC DB'!P18</f>
        <v>DB1000.DBX1.7</v>
      </c>
      <c r="C17" s="1" t="s">
        <v>277</v>
      </c>
      <c r="D17" s="1">
        <v>1</v>
      </c>
      <c r="E17" s="1" t="s">
        <v>276</v>
      </c>
      <c r="F17" s="1">
        <v>100</v>
      </c>
      <c r="P17" s="1" t="str">
        <f>CONCATENATE(A17,"@",'PLC DB'!L17,".",'PLC DB'!M17,".",'PLC DB'!N18,".",'PLC DB'!C18)</f>
        <v>read bool_bolt check 8 tag@CD701.ST0.DB1000.1.7</v>
      </c>
    </row>
    <row r="18" spans="1:16" x14ac:dyDescent="0.2">
      <c r="A18" t="str">
        <f>'PLC DB'!K19</f>
        <v>read bool_start tag</v>
      </c>
      <c r="B18" s="1" t="str">
        <f>'PLC DB'!P19</f>
        <v>DB1000.DBX2.0</v>
      </c>
      <c r="C18" s="1" t="s">
        <v>277</v>
      </c>
      <c r="D18" s="1">
        <v>1</v>
      </c>
      <c r="E18" s="1" t="s">
        <v>276</v>
      </c>
      <c r="F18" s="1">
        <v>100</v>
      </c>
      <c r="P18" s="1" t="str">
        <f>CONCATENATE(A18,"@",'PLC DB'!L18,".",'PLC DB'!M18,".",'PLC DB'!N19,".",'PLC DB'!C19)</f>
        <v>read bool_start tag@CD701.ST0.DB1000.2.0</v>
      </c>
    </row>
    <row r="19" spans="1:16" x14ac:dyDescent="0.2">
      <c r="A19" t="str">
        <f>'PLC DB'!K20</f>
        <v>read bool_abort tag</v>
      </c>
      <c r="B19" s="1" t="str">
        <f>'PLC DB'!P20</f>
        <v>DB1000.DBX2.1</v>
      </c>
      <c r="C19" s="1" t="s">
        <v>277</v>
      </c>
      <c r="D19" s="1">
        <v>1</v>
      </c>
      <c r="E19" s="1" t="s">
        <v>276</v>
      </c>
      <c r="F19" s="1">
        <v>100</v>
      </c>
      <c r="P19" s="1" t="str">
        <f>CONCATENATE(A19,"@",'PLC DB'!L19,".",'PLC DB'!M19,".",'PLC DB'!N20,".",'PLC DB'!C20)</f>
        <v>read bool_abort tag@CD701.ST0.DB1000.2.1</v>
      </c>
    </row>
    <row r="20" spans="1:16" x14ac:dyDescent="0.2">
      <c r="A20" t="str">
        <f>'PLC DB'!K21</f>
        <v>read bool_LVDT's Retracted tag</v>
      </c>
      <c r="B20" s="1" t="str">
        <f>'PLC DB'!P21</f>
        <v>DB1000.DBX2.2</v>
      </c>
      <c r="C20" s="1" t="s">
        <v>277</v>
      </c>
      <c r="D20" s="1">
        <v>1</v>
      </c>
      <c r="E20" s="1" t="s">
        <v>276</v>
      </c>
      <c r="F20" s="1">
        <v>100</v>
      </c>
      <c r="P20" s="1" t="str">
        <f>CONCATENATE(A20,"@",'PLC DB'!L20,".",'PLC DB'!M20,".",'PLC DB'!N21,".",'PLC DB'!C21)</f>
        <v>read bool_LVDT's Retracted tag@CD701.ST0.DB1000.2.2</v>
      </c>
    </row>
    <row r="21" spans="1:16" x14ac:dyDescent="0.2">
      <c r="A21" t="str">
        <f>'PLC DB'!K22</f>
        <v>read bool_manual barcode print tag</v>
      </c>
      <c r="B21" s="1" t="str">
        <f>'PLC DB'!P22</f>
        <v>DB1000.DBX2.3</v>
      </c>
      <c r="C21" s="1" t="s">
        <v>277</v>
      </c>
      <c r="D21" s="1">
        <v>1</v>
      </c>
      <c r="E21" s="1" t="s">
        <v>276</v>
      </c>
      <c r="F21" s="1">
        <v>100</v>
      </c>
      <c r="P21" s="1" t="str">
        <f>CONCATENATE(A21,"@",'PLC DB'!L21,".",'PLC DB'!M21,".",'PLC DB'!N22,".",'PLC DB'!C22)</f>
        <v>read bool_manual barcode print tag@CD701.ST0.DB1000.2.3</v>
      </c>
    </row>
    <row r="22" spans="1:16" x14ac:dyDescent="0.2">
      <c r="A22" t="str">
        <f>'PLC DB'!K23</f>
        <v>read bool_ss servo at open tag</v>
      </c>
      <c r="B22" s="1" t="str">
        <f>'PLC DB'!P23</f>
        <v>DB1000.DBX2.4</v>
      </c>
      <c r="C22" s="1" t="s">
        <v>277</v>
      </c>
      <c r="D22" s="1">
        <v>1</v>
      </c>
      <c r="E22" s="1" t="s">
        <v>276</v>
      </c>
      <c r="F22" s="1">
        <v>100</v>
      </c>
      <c r="P22" s="1" t="str">
        <f>CONCATENATE(A22,"@",'PLC DB'!L22,".",'PLC DB'!M22,".",'PLC DB'!N23,".",'PLC DB'!C23)</f>
        <v>read bool_ss servo at open tag@CD701.ST0.DB1000.2.4</v>
      </c>
    </row>
    <row r="23" spans="1:16" x14ac:dyDescent="0.2">
      <c r="A23" t="str">
        <f>'PLC DB'!K24</f>
        <v>read bool_ss servo at close tag</v>
      </c>
      <c r="B23" s="1" t="str">
        <f>'PLC DB'!P24</f>
        <v>DB1000.DBX2.5</v>
      </c>
      <c r="C23" s="1" t="s">
        <v>277</v>
      </c>
      <c r="D23" s="1">
        <v>1</v>
      </c>
      <c r="E23" s="1" t="s">
        <v>276</v>
      </c>
      <c r="F23" s="1">
        <v>100</v>
      </c>
      <c r="P23" s="1" t="str">
        <f>CONCATENATE(A23,"@",'PLC DB'!L23,".",'PLC DB'!M23,".",'PLC DB'!N24,".",'PLC DB'!C24)</f>
        <v>read bool_ss servo at close tag@CD701.ST0.DB1000.2.5</v>
      </c>
    </row>
    <row r="24" spans="1:16" x14ac:dyDescent="0.2">
      <c r="A24" t="str">
        <f>'PLC DB'!K25</f>
        <v>read bool_ss servo opening tag</v>
      </c>
      <c r="B24" s="1" t="str">
        <f>'PLC DB'!P25</f>
        <v>DB1000.DBX2.6</v>
      </c>
      <c r="C24" s="1" t="s">
        <v>277</v>
      </c>
      <c r="D24" s="1">
        <v>1</v>
      </c>
      <c r="E24" s="1" t="s">
        <v>276</v>
      </c>
      <c r="F24" s="1">
        <v>100</v>
      </c>
      <c r="P24" s="1" t="str">
        <f>CONCATENATE(A24,"@",'PLC DB'!L24,".",'PLC DB'!M24,".",'PLC DB'!N25,".",'PLC DB'!C25)</f>
        <v>read bool_ss servo opening tag@CD701.ST0.DB1000.2.6</v>
      </c>
    </row>
    <row r="25" spans="1:16" x14ac:dyDescent="0.2">
      <c r="A25" t="str">
        <f>'PLC DB'!K26</f>
        <v>read bool_ss servo closing tag</v>
      </c>
      <c r="B25" s="1" t="str">
        <f>'PLC DB'!P26</f>
        <v>DB1000.DBX2.7</v>
      </c>
      <c r="C25" s="1" t="s">
        <v>277</v>
      </c>
      <c r="D25" s="1">
        <v>1</v>
      </c>
      <c r="E25" s="1" t="s">
        <v>276</v>
      </c>
      <c r="F25" s="1">
        <v>100</v>
      </c>
      <c r="P25" s="1" t="str">
        <f>CONCATENATE(A25,"@",'PLC DB'!L25,".",'PLC DB'!M25,".",'PLC DB'!N26,".",'PLC DB'!C26)</f>
        <v>read bool_ss servo closing tag@CD701.ST0.DB1000.2.7</v>
      </c>
    </row>
    <row r="26" spans="1:16" x14ac:dyDescent="0.2">
      <c r="A26" t="str">
        <f>'PLC DB'!K27</f>
        <v>read bool_control slide at home tag</v>
      </c>
      <c r="B26" s="1" t="str">
        <f>'PLC DB'!P27</f>
        <v>DB1000.DBX3.0</v>
      </c>
      <c r="C26" s="1" t="s">
        <v>277</v>
      </c>
      <c r="D26" s="1">
        <v>1</v>
      </c>
      <c r="E26" s="1" t="s">
        <v>276</v>
      </c>
      <c r="F26" s="1">
        <v>100</v>
      </c>
      <c r="P26" s="1" t="str">
        <f>CONCATENATE(A26,"@",'PLC DB'!L26,".",'PLC DB'!M26,".",'PLC DB'!N27,".",'PLC DB'!C27)</f>
        <v>read bool_control slide at home tag@CD701.ST0.DB1000.3.0</v>
      </c>
    </row>
    <row r="27" spans="1:16" x14ac:dyDescent="0.2">
      <c r="A27" t="str">
        <f>'PLC DB'!K28</f>
        <v>read bool_control slide left good tag</v>
      </c>
      <c r="B27" s="1" t="str">
        <f>'PLC DB'!P28</f>
        <v>DB1000.DBX3.1</v>
      </c>
      <c r="C27" s="1" t="s">
        <v>277</v>
      </c>
      <c r="D27" s="1">
        <v>1</v>
      </c>
      <c r="E27" s="1" t="s">
        <v>276</v>
      </c>
      <c r="F27" s="1">
        <v>100</v>
      </c>
      <c r="P27" s="1" t="str">
        <f>CONCATENATE(A27,"@",'PLC DB'!L27,".",'PLC DB'!M27,".",'PLC DB'!N28,".",'PLC DB'!C28)</f>
        <v>read bool_control slide left good tag@CD701.ST0.DB1000.3.1</v>
      </c>
    </row>
    <row r="28" spans="1:16" x14ac:dyDescent="0.2">
      <c r="A28" t="str">
        <f>'PLC DB'!K29</f>
        <v>read bool_control slide left over stroke tag</v>
      </c>
      <c r="B28" s="1" t="str">
        <f>'PLC DB'!P29</f>
        <v>DB1000.DBX3.2</v>
      </c>
      <c r="C28" s="1" t="s">
        <v>277</v>
      </c>
      <c r="D28" s="1">
        <v>1</v>
      </c>
      <c r="E28" s="1" t="s">
        <v>276</v>
      </c>
      <c r="F28" s="1">
        <v>100</v>
      </c>
      <c r="P28" s="1" t="str">
        <f>CONCATENATE(A28,"@",'PLC DB'!L28,".",'PLC DB'!M28,".",'PLC DB'!N29,".",'PLC DB'!C29)</f>
        <v>read bool_control slide left over stroke tag@CD701.ST0.DB1000.3.2</v>
      </c>
    </row>
    <row r="29" spans="1:16" x14ac:dyDescent="0.2">
      <c r="A29" t="str">
        <f>'PLC DB'!K30</f>
        <v>read bool_control slide right good tag</v>
      </c>
      <c r="B29" s="1" t="str">
        <f>'PLC DB'!P30</f>
        <v>DB1000.DBX3.3</v>
      </c>
      <c r="C29" s="1" t="s">
        <v>277</v>
      </c>
      <c r="D29" s="1">
        <v>1</v>
      </c>
      <c r="E29" s="1" t="s">
        <v>276</v>
      </c>
      <c r="F29" s="1">
        <v>100</v>
      </c>
      <c r="P29" s="1" t="str">
        <f>CONCATENATE(A29,"@",'PLC DB'!L29,".",'PLC DB'!M29,".",'PLC DB'!N30,".",'PLC DB'!C30)</f>
        <v>read bool_control slide right good tag@CD701.ST0.DB1000.3.3</v>
      </c>
    </row>
    <row r="30" spans="1:16" x14ac:dyDescent="0.2">
      <c r="A30" t="str">
        <f>'PLC DB'!K31</f>
        <v>read bool_control slide right over stroke tag</v>
      </c>
      <c r="B30" s="1" t="str">
        <f>'PLC DB'!P31</f>
        <v>DB1000.DBX3.4</v>
      </c>
      <c r="C30" s="1" t="s">
        <v>277</v>
      </c>
      <c r="D30" s="1">
        <v>1</v>
      </c>
      <c r="E30" s="1" t="s">
        <v>276</v>
      </c>
      <c r="F30" s="1">
        <v>100</v>
      </c>
      <c r="P30" s="1" t="str">
        <f>CONCATENATE(A30,"@",'PLC DB'!L30,".",'PLC DB'!M30,".",'PLC DB'!N31,".",'PLC DB'!C31)</f>
        <v>read bool_control slide right over stroke tag@CD701.ST0.DB1000.3.4</v>
      </c>
    </row>
    <row r="31" spans="1:16" x14ac:dyDescent="0.2">
      <c r="A31" t="str">
        <f>'PLC DB'!K32</f>
        <v>read bool_wind deflector high speed pos tag</v>
      </c>
      <c r="B31" s="1" t="str">
        <f>'PLC DB'!P32</f>
        <v>DB1000.DBX3.5</v>
      </c>
      <c r="C31" s="1" t="s">
        <v>277</v>
      </c>
      <c r="D31" s="1">
        <v>1</v>
      </c>
      <c r="E31" s="1" t="s">
        <v>276</v>
      </c>
      <c r="F31" s="1">
        <v>100</v>
      </c>
      <c r="P31" s="1" t="str">
        <f>CONCATENATE(A31,"@",'PLC DB'!L31,".",'PLC DB'!M31,".",'PLC DB'!N32,".",'PLC DB'!C32)</f>
        <v>read bool_wind deflector high speed pos tag@CD701.ST0.DB1000.3.5</v>
      </c>
    </row>
    <row r="32" spans="1:16" x14ac:dyDescent="0.2">
      <c r="A32" t="str">
        <f>'PLC DB'!K33</f>
        <v>read bool_wind deflector low speed pos tag</v>
      </c>
      <c r="B32" s="1" t="str">
        <f>'PLC DB'!P33</f>
        <v>DB1000.DBX3.6</v>
      </c>
      <c r="C32" s="1" t="s">
        <v>277</v>
      </c>
      <c r="D32" s="1">
        <v>1</v>
      </c>
      <c r="E32" s="1" t="s">
        <v>276</v>
      </c>
      <c r="F32" s="1">
        <v>100</v>
      </c>
      <c r="P32" s="1" t="str">
        <f>CONCATENATE(A32,"@",'PLC DB'!L32,".",'PLC DB'!M32,".",'PLC DB'!N33,".",'PLC DB'!C33)</f>
        <v>read bool_wind deflector low speed pos tag@CD701.ST0.DB1000.3.6</v>
      </c>
    </row>
    <row r="33" spans="1:16" x14ac:dyDescent="0.2">
      <c r="A33" t="str">
        <f>'PLC DB'!K34</f>
        <v>read bool_AT VentPMACatHome tag</v>
      </c>
      <c r="B33" s="1" t="str">
        <f>'PLC DB'!P34</f>
        <v>DB1000.DBX3.7</v>
      </c>
      <c r="C33" s="1" t="s">
        <v>277</v>
      </c>
      <c r="D33" s="1">
        <v>1</v>
      </c>
      <c r="E33" s="1" t="s">
        <v>276</v>
      </c>
      <c r="F33" s="1">
        <v>100</v>
      </c>
      <c r="P33" s="1" t="str">
        <f>CONCATENATE(A33,"@",'PLC DB'!L33,".",'PLC DB'!M33,".",'PLC DB'!N34,".",'PLC DB'!C34)</f>
        <v>read bool_AT VentPMACatHome tag@CD701.ST0.DB1000.3.7</v>
      </c>
    </row>
    <row r="34" spans="1:16" x14ac:dyDescent="0.2">
      <c r="A34" t="str">
        <f>'PLC DB'!K35</f>
        <v>read bool_AT VentPMACisExtend tag</v>
      </c>
      <c r="B34" s="1" t="str">
        <f>'PLC DB'!P35</f>
        <v>DB1000.DBX4.0</v>
      </c>
      <c r="C34" s="1" t="s">
        <v>277</v>
      </c>
      <c r="D34" s="1">
        <v>1</v>
      </c>
      <c r="E34" s="1" t="s">
        <v>276</v>
      </c>
      <c r="F34" s="1">
        <v>100</v>
      </c>
      <c r="P34" s="1" t="str">
        <f>CONCATENATE(A34,"@",'PLC DB'!L34,".",'PLC DB'!M34,".",'PLC DB'!N35,".",'PLC DB'!C35)</f>
        <v>read bool_AT VentPMACisExtend tag@CD701.ST0.DB1000.4.0</v>
      </c>
    </row>
    <row r="35" spans="1:16" x14ac:dyDescent="0.2">
      <c r="A35" t="str">
        <f>'PLC DB'!K36</f>
        <v>read bool_SS Barcode Scanner Bypassed tag</v>
      </c>
      <c r="B35" s="1" t="str">
        <f>'PLC DB'!P36</f>
        <v>DB1000.DBX4.1</v>
      </c>
      <c r="C35" s="1" t="s">
        <v>277</v>
      </c>
      <c r="D35" s="1">
        <v>1</v>
      </c>
      <c r="E35" s="1" t="s">
        <v>276</v>
      </c>
      <c r="F35" s="1">
        <v>100</v>
      </c>
      <c r="P35" s="1" t="str">
        <f>CONCATENATE(A35,"@",'PLC DB'!L35,".",'PLC DB'!M35,".",'PLC DB'!N36,".",'PLC DB'!C36)</f>
        <v>read bool_SS Barcode Scanner Bypassed tag@CD701.ST0.DB1000.4.1</v>
      </c>
    </row>
    <row r="36" spans="1:16" x14ac:dyDescent="0.2">
      <c r="A36" t="str">
        <f>'PLC DB'!K37</f>
        <v>read bool_Check Frame Barcode tag</v>
      </c>
      <c r="B36" s="1" t="str">
        <f>'PLC DB'!P37</f>
        <v>DB1000.DBX4.2</v>
      </c>
      <c r="C36" s="1" t="s">
        <v>277</v>
      </c>
      <c r="D36" s="1">
        <v>1</v>
      </c>
      <c r="E36" s="1" t="s">
        <v>276</v>
      </c>
      <c r="F36" s="1">
        <v>100</v>
      </c>
      <c r="P36" s="1" t="str">
        <f>CONCATENATE(A36,"@",'PLC DB'!L36,".",'PLC DB'!M36,".",'PLC DB'!N37,".",'PLC DB'!C37)</f>
        <v>read bool_Check Frame Barcode tag@CD701.ST0.DB1000.4.2</v>
      </c>
    </row>
    <row r="37" spans="1:16" x14ac:dyDescent="0.2">
      <c r="A37" t="str">
        <f>'PLC DB'!K38</f>
        <v>read bool_Z LVDTs Extended tag</v>
      </c>
      <c r="B37" s="1" t="str">
        <f>'PLC DB'!P38</f>
        <v>DB1000.DBX4.3</v>
      </c>
      <c r="C37" s="1" t="s">
        <v>277</v>
      </c>
      <c r="D37" s="1">
        <v>1</v>
      </c>
      <c r="E37" s="1" t="s">
        <v>276</v>
      </c>
      <c r="F37" s="1">
        <v>100</v>
      </c>
      <c r="P37" s="1" t="str">
        <f>CONCATENATE(A37,"@",'PLC DB'!L37,".",'PLC DB'!M37,".",'PLC DB'!N38,".",'PLC DB'!C38)</f>
        <v>read bool_Z LVDTs Extended tag@CD701.ST0.DB1000.4.3</v>
      </c>
    </row>
    <row r="38" spans="1:16" x14ac:dyDescent="0.2">
      <c r="A38" t="str">
        <f>'PLC DB'!K39</f>
        <v>read bool_NVH Operator Pass tag</v>
      </c>
      <c r="B38" s="1" t="str">
        <f>'PLC DB'!P39</f>
        <v>DB1000.DBX4.4</v>
      </c>
      <c r="C38" s="1" t="s">
        <v>277</v>
      </c>
      <c r="D38" s="1">
        <v>1</v>
      </c>
      <c r="E38" s="1" t="s">
        <v>276</v>
      </c>
      <c r="F38" s="1">
        <v>100</v>
      </c>
      <c r="P38" s="1" t="str">
        <f>CONCATENATE(A38,"@",'PLC DB'!L38,".",'PLC DB'!M38,".",'PLC DB'!N39,".",'PLC DB'!C39)</f>
        <v>read bool_NVH Operator Pass tag@CD701.ST0.DB1000.4.4</v>
      </c>
    </row>
    <row r="39" spans="1:16" x14ac:dyDescent="0.2">
      <c r="A39" t="str">
        <f>'PLC DB'!K40</f>
        <v>read bool_NVH Operator Fail tag</v>
      </c>
      <c r="B39" s="1" t="str">
        <f>'PLC DB'!P40</f>
        <v>DB1000.DBX4.5</v>
      </c>
      <c r="C39" s="1" t="s">
        <v>277</v>
      </c>
      <c r="D39" s="1">
        <v>1</v>
      </c>
      <c r="E39" s="1" t="s">
        <v>276</v>
      </c>
      <c r="F39" s="1">
        <v>100</v>
      </c>
      <c r="P39" s="1" t="str">
        <f>CONCATENATE(A39,"@",'PLC DB'!L39,".",'PLC DB'!M39,".",'PLC DB'!N40,".",'PLC DB'!C40)</f>
        <v>read bool_NVH Operator Fail tag@CD701.ST0.DB1000.4.5</v>
      </c>
    </row>
    <row r="40" spans="1:16" x14ac:dyDescent="0.2">
      <c r="A40" t="str">
        <f>'PLC DB'!K41</f>
        <v>read bool_NVH Operator Express Glass Open tag</v>
      </c>
      <c r="B40" s="1" t="str">
        <f>'PLC DB'!P41</f>
        <v>DB1000.DBX4.6</v>
      </c>
      <c r="C40" s="1" t="s">
        <v>277</v>
      </c>
      <c r="D40" s="1">
        <v>1</v>
      </c>
      <c r="E40" s="1" t="s">
        <v>276</v>
      </c>
      <c r="F40" s="1">
        <v>100</v>
      </c>
      <c r="P40" s="1" t="str">
        <f>CONCATENATE(A40,"@",'PLC DB'!L40,".",'PLC DB'!M40,".",'PLC DB'!N41,".",'PLC DB'!C41)</f>
        <v>read bool_NVH Operator Express Glass Open tag@CD701.ST0.DB1000.4.6</v>
      </c>
    </row>
    <row r="41" spans="1:16" x14ac:dyDescent="0.2">
      <c r="A41" t="str">
        <f>'PLC DB'!K42</f>
        <v>read bool_NVH Operator Express Glass Close tag</v>
      </c>
      <c r="B41" s="1" t="str">
        <f>'PLC DB'!P42</f>
        <v>DB1000.DBX4.7</v>
      </c>
      <c r="C41" s="1" t="s">
        <v>277</v>
      </c>
      <c r="D41" s="1">
        <v>1</v>
      </c>
      <c r="E41" s="1" t="s">
        <v>276</v>
      </c>
      <c r="F41" s="1">
        <v>100</v>
      </c>
      <c r="P41" s="1" t="str">
        <f>CONCATENATE(A41,"@",'PLC DB'!L41,".",'PLC DB'!M41,".",'PLC DB'!N42,".",'PLC DB'!C42)</f>
        <v>read bool_NVH Operator Express Glass Close tag@CD701.ST0.DB1000.4.7</v>
      </c>
    </row>
    <row r="42" spans="1:16" x14ac:dyDescent="0.2">
      <c r="A42" t="str">
        <f>'PLC DB'!K43</f>
        <v>read bool_NVH Operator Express Rollo Open01 tag</v>
      </c>
      <c r="B42" s="1" t="str">
        <f>'PLC DB'!P43</f>
        <v>DB1000.DBX5.0</v>
      </c>
      <c r="C42" s="1" t="s">
        <v>277</v>
      </c>
      <c r="D42" s="1">
        <v>1</v>
      </c>
      <c r="E42" s="1" t="s">
        <v>276</v>
      </c>
      <c r="F42" s="1">
        <v>100</v>
      </c>
      <c r="P42" s="1" t="str">
        <f>CONCATENATE(A42,"@",'PLC DB'!L42,".",'PLC DB'!M42,".",'PLC DB'!N43,".",'PLC DB'!C43)</f>
        <v>read bool_NVH Operator Express Rollo Open01 tag@CD701.ST0.DB1000.5.0</v>
      </c>
    </row>
    <row r="43" spans="1:16" x14ac:dyDescent="0.2">
      <c r="A43" t="str">
        <f>'PLC DB'!K44</f>
        <v>read bool_NVH Operator Express Rollo Close01 tag</v>
      </c>
      <c r="B43" s="1" t="str">
        <f>'PLC DB'!P44</f>
        <v>DB1000.DBX5.1</v>
      </c>
      <c r="C43" s="1" t="s">
        <v>277</v>
      </c>
      <c r="D43" s="1">
        <v>1</v>
      </c>
      <c r="E43" s="1" t="s">
        <v>276</v>
      </c>
      <c r="F43" s="1">
        <v>100</v>
      </c>
      <c r="P43" s="1" t="str">
        <f>CONCATENATE(A43,"@",'PLC DB'!L43,".",'PLC DB'!M43,".",'PLC DB'!N44,".",'PLC DB'!C44)</f>
        <v>read bool_NVH Operator Express Rollo Close01 tag@CD701.ST0.DB1000.5.1</v>
      </c>
    </row>
    <row r="44" spans="1:16" x14ac:dyDescent="0.2">
      <c r="A44" t="str">
        <f>'PLC DB'!K45</f>
        <v>read bool_NVH Operator Express Rollo Open02 tag</v>
      </c>
      <c r="B44" s="1" t="str">
        <f>'PLC DB'!P45</f>
        <v>DB1000.DBX5.2</v>
      </c>
      <c r="C44" s="1" t="s">
        <v>277</v>
      </c>
      <c r="D44" s="1">
        <v>1</v>
      </c>
      <c r="E44" s="1" t="s">
        <v>276</v>
      </c>
      <c r="F44" s="1">
        <v>100</v>
      </c>
      <c r="P44" s="1" t="str">
        <f>CONCATENATE(A44,"@",'PLC DB'!L44,".",'PLC DB'!M44,".",'PLC DB'!N45,".",'PLC DB'!C45)</f>
        <v>read bool_NVH Operator Express Rollo Open02 tag@CD701.ST0.DB1000.5.2</v>
      </c>
    </row>
    <row r="45" spans="1:16" x14ac:dyDescent="0.2">
      <c r="A45" t="str">
        <f>'PLC DB'!K46</f>
        <v>read bool_NVH Operator Express Rollo Close02 tag</v>
      </c>
      <c r="B45" s="1" t="str">
        <f>'PLC DB'!P46</f>
        <v>DB1000.DBX5.3</v>
      </c>
      <c r="C45" s="1" t="s">
        <v>277</v>
      </c>
      <c r="D45" s="1">
        <v>1</v>
      </c>
      <c r="E45" s="1" t="s">
        <v>276</v>
      </c>
      <c r="F45" s="1">
        <v>100</v>
      </c>
      <c r="P45" s="1" t="str">
        <f>CONCATENATE(A45,"@",'PLC DB'!L45,".",'PLC DB'!M45,".",'PLC DB'!N46,".",'PLC DB'!C46)</f>
        <v>read bool_NVH Operator Express Rollo Close02 tag@CD701.ST0.DB1000.5.3</v>
      </c>
    </row>
    <row r="46" spans="1:16" x14ac:dyDescent="0.2">
      <c r="A46" t="str">
        <f>'PLC DB'!K47</f>
        <v>read bool_NVH Operator Vent Open Noise tag</v>
      </c>
      <c r="B46" s="1" t="str">
        <f>'PLC DB'!P47</f>
        <v>DB1000.DBX5.4</v>
      </c>
      <c r="C46" s="1" t="s">
        <v>277</v>
      </c>
      <c r="D46" s="1">
        <v>1</v>
      </c>
      <c r="E46" s="1" t="s">
        <v>276</v>
      </c>
      <c r="F46" s="1">
        <v>100</v>
      </c>
      <c r="P46" s="1" t="str">
        <f>CONCATENATE(A46,"@",'PLC DB'!L46,".",'PLC DB'!M46,".",'PLC DB'!N47,".",'PLC DB'!C47)</f>
        <v>read bool_NVH Operator Vent Open Noise tag@CD701.ST0.DB1000.5.4</v>
      </c>
    </row>
    <row r="47" spans="1:16" x14ac:dyDescent="0.2">
      <c r="A47" t="str">
        <f>'PLC DB'!K48</f>
        <v>read bool_NVH Operator Vent Close Noise tag</v>
      </c>
      <c r="B47" s="1" t="str">
        <f>'PLC DB'!P48</f>
        <v>DB1000.DBX5.5</v>
      </c>
      <c r="C47" s="1" t="s">
        <v>277</v>
      </c>
      <c r="D47" s="1">
        <v>1</v>
      </c>
      <c r="E47" s="1" t="s">
        <v>276</v>
      </c>
      <c r="F47" s="1">
        <v>100</v>
      </c>
      <c r="P47" s="1" t="str">
        <f>CONCATENATE(A47,"@",'PLC DB'!L47,".",'PLC DB'!M47,".",'PLC DB'!N48,".",'PLC DB'!C48)</f>
        <v>read bool_NVH Operator Vent Close Noise tag@CD701.ST0.DB1000.5.5</v>
      </c>
    </row>
    <row r="48" spans="1:16" x14ac:dyDescent="0.2">
      <c r="A48" t="str">
        <f>'PLC DB'!K49</f>
        <v>read bool_NVH Operator Sunshade Open Noise tag</v>
      </c>
      <c r="B48" s="1" t="str">
        <f>'PLC DB'!P49</f>
        <v>DB1000.DBX5.6</v>
      </c>
      <c r="C48" s="1" t="s">
        <v>277</v>
      </c>
      <c r="D48" s="1">
        <v>1</v>
      </c>
      <c r="E48" s="1" t="s">
        <v>276</v>
      </c>
      <c r="F48" s="1">
        <v>100</v>
      </c>
      <c r="P48" s="1" t="str">
        <f>CONCATENATE(A48,"@",'PLC DB'!L48,".",'PLC DB'!M48,".",'PLC DB'!N49,".",'PLC DB'!C49)</f>
        <v>read bool_NVH Operator Sunshade Open Noise tag@CD701.ST0.DB1000.5.6</v>
      </c>
    </row>
    <row r="49" spans="1:17" x14ac:dyDescent="0.2">
      <c r="A49" t="str">
        <f>'PLC DB'!K50</f>
        <v>read bool_NVH Operator Sunshade Close Noise tag</v>
      </c>
      <c r="B49" s="1" t="str">
        <f>'PLC DB'!P50</f>
        <v>DB1000.DBX5.7</v>
      </c>
      <c r="C49" s="1" t="s">
        <v>277</v>
      </c>
      <c r="D49" s="1">
        <v>1</v>
      </c>
      <c r="E49" s="1" t="s">
        <v>276</v>
      </c>
      <c r="F49" s="1">
        <v>100</v>
      </c>
      <c r="P49" s="1" t="str">
        <f>CONCATENATE(A49,"@",'PLC DB'!L49,".",'PLC DB'!M49,".",'PLC DB'!N50,".",'PLC DB'!C50)</f>
        <v>read bool_NVH Operator Sunshade Close Noise tag@CD701.ST0.DB1000.5.7</v>
      </c>
    </row>
    <row r="50" spans="1:17" x14ac:dyDescent="0.2">
      <c r="A50" t="str">
        <f>'PLC DB'!K51</f>
        <v>read bool_NVH Operator Glass Open Noise tag</v>
      </c>
      <c r="B50" s="1" t="str">
        <f>'PLC DB'!P51</f>
        <v>DB1000.DBX6.0</v>
      </c>
      <c r="C50" s="1" t="s">
        <v>277</v>
      </c>
      <c r="D50" s="1">
        <v>1</v>
      </c>
      <c r="E50" s="1" t="s">
        <v>276</v>
      </c>
      <c r="F50" s="1">
        <v>100</v>
      </c>
      <c r="P50" s="1" t="str">
        <f>CONCATENATE(A50,"@",'PLC DB'!L50,".",'PLC DB'!M50,".",'PLC DB'!N51,".",'PLC DB'!C51)</f>
        <v>read bool_NVH Operator Glass Open Noise tag@CD701.ST0.DB1000.6.0</v>
      </c>
    </row>
    <row r="51" spans="1:17" x14ac:dyDescent="0.2">
      <c r="A51" t="str">
        <f>'PLC DB'!K52</f>
        <v>read bool_NVH Operator Glass Close Noise tag</v>
      </c>
      <c r="B51" s="1" t="str">
        <f>'PLC DB'!P52</f>
        <v>DB1000.DBX6.1</v>
      </c>
      <c r="C51" s="1" t="s">
        <v>277</v>
      </c>
      <c r="D51" s="1">
        <v>1</v>
      </c>
      <c r="E51" s="1" t="s">
        <v>276</v>
      </c>
      <c r="F51" s="1">
        <v>100</v>
      </c>
      <c r="P51" s="1" t="str">
        <f>CONCATENATE(A51,"@",'PLC DB'!L51,".",'PLC DB'!M51,".",'PLC DB'!N52,".",'PLC DB'!C52)</f>
        <v>read bool_NVH Operator Glass Close Noise tag@CD701.ST0.DB1000.6.1</v>
      </c>
    </row>
    <row r="52" spans="1:17" x14ac:dyDescent="0.2">
      <c r="A52" t="str">
        <f>'PLC DB'!K53</f>
        <v>read bool_NVH Operator Finish tag</v>
      </c>
      <c r="B52" s="1" t="str">
        <f>'PLC DB'!P53</f>
        <v>DB1000.DBX6.2</v>
      </c>
      <c r="C52" s="1" t="s">
        <v>277</v>
      </c>
      <c r="D52" s="1">
        <v>1</v>
      </c>
      <c r="E52" s="1" t="s">
        <v>276</v>
      </c>
      <c r="F52" s="1">
        <v>100</v>
      </c>
      <c r="P52" s="1" t="str">
        <f>CONCATENATE(A52,"@",'PLC DB'!L52,".",'PLC DB'!M52,".",'PLC DB'!N53,".",'PLC DB'!C53)</f>
        <v>read bool_NVH Operator Finish tag@CD701.ST0.DB1000.6.2</v>
      </c>
    </row>
    <row r="53" spans="1:17" x14ac:dyDescent="0.2">
      <c r="A53" t="str">
        <f>'PLC DB'!K54</f>
        <v>read bool_NVH Operator Check tag</v>
      </c>
      <c r="B53" s="1" t="str">
        <f>'PLC DB'!P54</f>
        <v>DB1000.DBX6.3</v>
      </c>
      <c r="C53" s="1" t="s">
        <v>277</v>
      </c>
      <c r="D53" s="1">
        <v>1</v>
      </c>
      <c r="E53" s="1" t="s">
        <v>276</v>
      </c>
      <c r="F53" s="1">
        <v>100</v>
      </c>
      <c r="P53" s="1" t="str">
        <f>CONCATENATE(A53,"@",'PLC DB'!L53,".",'PLC DB'!M53,".",'PLC DB'!N54,".",'PLC DB'!C54)</f>
        <v>read bool_NVH Operator Check tag@CD701.ST0.DB1000.6.3</v>
      </c>
    </row>
    <row r="54" spans="1:17" x14ac:dyDescent="0.2">
      <c r="A54" t="str">
        <f>'PLC DB'!K55</f>
        <v>read bool_windproof position tag</v>
      </c>
      <c r="B54" s="1" t="str">
        <f>'PLC DB'!P55</f>
        <v>DB1000.DBX6.4</v>
      </c>
      <c r="C54" s="1" t="s">
        <v>277</v>
      </c>
      <c r="D54" s="1">
        <v>1</v>
      </c>
      <c r="E54" s="1" t="s">
        <v>276</v>
      </c>
      <c r="F54" s="1">
        <v>100</v>
      </c>
      <c r="P54" s="1" t="str">
        <f>CONCATENATE(A54,"@",'PLC DB'!L54,".",'PLC DB'!M54,".",'PLC DB'!N55,".",'PLC DB'!C55)</f>
        <v>read bool_windproof position tag@CD701.ST0.DB1000.6.4</v>
      </c>
    </row>
    <row r="55" spans="1:17" x14ac:dyDescent="0.2">
      <c r="A55" t="str">
        <f>'PLC DB'!K56</f>
        <v>read bool_NVH Operator Express Glass vent Open tag</v>
      </c>
      <c r="B55" s="1" t="str">
        <f>'PLC DB'!P56</f>
        <v>DB1000.DBX6.5</v>
      </c>
      <c r="C55" s="1" t="s">
        <v>277</v>
      </c>
      <c r="D55" s="1">
        <v>1</v>
      </c>
      <c r="E55" s="1" t="s">
        <v>276</v>
      </c>
      <c r="F55" s="1">
        <v>100</v>
      </c>
      <c r="P55" s="1" t="str">
        <f>CONCATENATE(A55,"@",'PLC DB'!L55,".",'PLC DB'!M55,".",'PLC DB'!N56,".",'PLC DB'!C56)</f>
        <v>read bool_NVH Operator Express Glass vent Open tag@CD701.ST0.DB1000.6.5</v>
      </c>
    </row>
    <row r="56" spans="1:17" x14ac:dyDescent="0.2">
      <c r="A56" t="str">
        <f>'PLC DB'!K57</f>
        <v>read bool_NVH Operator Express Glass Vent Close tag</v>
      </c>
      <c r="B56" s="1" t="str">
        <f>'PLC DB'!P57</f>
        <v>DB1000.DBX6.6</v>
      </c>
      <c r="C56" s="1" t="s">
        <v>277</v>
      </c>
      <c r="D56" s="1">
        <v>1</v>
      </c>
      <c r="E56" s="1" t="s">
        <v>276</v>
      </c>
      <c r="F56" s="1">
        <v>100</v>
      </c>
      <c r="P56" s="1" t="str">
        <f>CONCATENATE(A56,"@",'PLC DB'!L56,".",'PLC DB'!M56,".",'PLC DB'!N57,".",'PLC DB'!C57)</f>
        <v>read bool_NVH Operator Express Glass Vent Close tag@CD701.ST0.DB1000.6.6</v>
      </c>
    </row>
    <row r="57" spans="1:17" x14ac:dyDescent="0.2">
      <c r="A57" t="str">
        <f>'PLC DB'!K58</f>
        <v>read bool_NVH Operator Re-do tag</v>
      </c>
      <c r="B57" s="1" t="str">
        <f>'PLC DB'!P58</f>
        <v>DB1000.DBX6.7</v>
      </c>
      <c r="C57" s="1" t="s">
        <v>277</v>
      </c>
      <c r="D57" s="1">
        <v>1</v>
      </c>
      <c r="E57" s="1" t="s">
        <v>276</v>
      </c>
      <c r="F57" s="1">
        <v>100</v>
      </c>
      <c r="P57" s="1" t="str">
        <f>CONCATENATE(A57,"@",'PLC DB'!L57,".",'PLC DB'!M57,".",'PLC DB'!N58,".",'PLC DB'!C58)</f>
        <v>read bool_NVH Operator Re-do tag@CD701.ST0.DB1000.6.7</v>
      </c>
    </row>
    <row r="58" spans="1:17" x14ac:dyDescent="0.2">
      <c r="A58" t="str">
        <f>'PLC DB'!K59</f>
        <v>read bool_AT at vent ATS test pos tag</v>
      </c>
      <c r="B58" s="1" t="str">
        <f>'PLC DB'!P59</f>
        <v>DB1000.DBX7.0</v>
      </c>
      <c r="C58" s="1" t="s">
        <v>277</v>
      </c>
      <c r="D58" s="1">
        <v>1</v>
      </c>
      <c r="E58" s="1" t="s">
        <v>276</v>
      </c>
      <c r="F58" s="1">
        <v>100</v>
      </c>
      <c r="P58" s="1" t="str">
        <f>CONCATENATE(A58,"@",'PLC DB'!L58,".",'PLC DB'!M58,".",'PLC DB'!N61,".",'PLC DB'!C61)</f>
        <v>read bool_AT at vent ATS test pos tag@CD701.ST0.DB1000.7.2</v>
      </c>
    </row>
    <row r="59" spans="1:17" x14ac:dyDescent="0.2">
      <c r="A59" t="str">
        <f>'PLC DB'!K60</f>
        <v>read bool_AT at vent ATS Home pos tag</v>
      </c>
      <c r="B59" s="1" t="str">
        <f>'PLC DB'!P60</f>
        <v>DB1000.DBX7.1</v>
      </c>
      <c r="C59" s="1" t="s">
        <v>277</v>
      </c>
      <c r="D59" s="1">
        <v>1</v>
      </c>
      <c r="E59" s="1" t="s">
        <v>276</v>
      </c>
      <c r="F59" s="1">
        <v>100</v>
      </c>
      <c r="P59" s="1" t="str">
        <f>CONCATENATE(A59,"@",'PLC DB'!L61,".",'PLC DB'!M61,".",'PLC DB'!N62,".",'PLC DB'!C62)</f>
        <v>read bool_AT at vent ATS Home pos tag@CD701.ST0.DB1000.7.3</v>
      </c>
    </row>
    <row r="60" spans="1:17" x14ac:dyDescent="0.2">
      <c r="A60" t="str">
        <f>'PLC DB'!K61</f>
        <v>read bool_Start Adjust LVDT tag</v>
      </c>
      <c r="B60" s="1" t="str">
        <f>'PLC DB'!P61</f>
        <v>DB1000.DBX7.2</v>
      </c>
      <c r="C60" s="1" t="s">
        <v>277</v>
      </c>
      <c r="D60" s="1">
        <v>1</v>
      </c>
      <c r="E60" s="1" t="s">
        <v>276</v>
      </c>
      <c r="F60" s="1">
        <v>100</v>
      </c>
      <c r="G60" s="1"/>
      <c r="H60" s="1"/>
      <c r="I60" s="1"/>
      <c r="J60" s="1"/>
      <c r="K60" s="1"/>
      <c r="L60" s="1"/>
      <c r="M60" s="1"/>
      <c r="N60" s="1"/>
      <c r="O60" s="1"/>
      <c r="P60" s="1" t="str">
        <f>CONCATENATE(A60,"@",'PLC DB'!L60,".",'PLC DB'!M60,".",'PLC DB'!N61,".",'PLC DB'!C61)</f>
        <v>read bool_Start Adjust LVDT tag@CD701.ST0.DB1000.7.2</v>
      </c>
      <c r="Q60" s="1"/>
    </row>
    <row r="61" spans="1:17" x14ac:dyDescent="0.2">
      <c r="A61" t="str">
        <f>'PLC DB'!K62</f>
        <v>read bool_Finish Adjust LVDT tag</v>
      </c>
      <c r="B61" s="1" t="str">
        <f>'PLC DB'!P62</f>
        <v>DB1000.DBX7.3</v>
      </c>
      <c r="C61" s="1" t="s">
        <v>277</v>
      </c>
      <c r="D61" s="1">
        <v>1</v>
      </c>
      <c r="E61" s="1" t="s">
        <v>276</v>
      </c>
      <c r="F61" s="1">
        <v>100</v>
      </c>
      <c r="G61" s="1"/>
      <c r="H61" s="1"/>
      <c r="I61" s="1"/>
      <c r="J61" s="1"/>
      <c r="K61" s="1"/>
      <c r="L61" s="1"/>
      <c r="M61" s="1"/>
      <c r="N61" s="1"/>
      <c r="O61" s="1"/>
      <c r="P61" s="1" t="str">
        <f>CONCATENATE(A61,"@",'PLC DB'!L61,".",'PLC DB'!M61,".",'PLC DB'!N62,".",'PLC DB'!C62)</f>
        <v>read bool_Finish Adjust LVDT tag@CD701.ST0.DB1000.7.3</v>
      </c>
      <c r="Q61" s="1"/>
    </row>
    <row r="62" spans="1:17" x14ac:dyDescent="0.2">
      <c r="A62" t="str">
        <f>'PLC DB'!K64</f>
        <v>read str_Serial Number tag</v>
      </c>
      <c r="B62" s="1" t="str">
        <f>'PLC DB'!P64</f>
        <v>DB1000.STRING8.32</v>
      </c>
      <c r="C62" t="s">
        <v>182</v>
      </c>
      <c r="D62" s="1">
        <v>1</v>
      </c>
      <c r="E62" s="1" t="s">
        <v>276</v>
      </c>
      <c r="F62" s="1">
        <v>100</v>
      </c>
      <c r="P62" s="1" t="str">
        <f>CONCATENATE(A62,"@",'PLC DB'!L62,".",'PLC DB'!M62,".",'PLC DB'!N63,".",'PLC DB'!C64)</f>
        <v>read str_Serial Number tag@CD701.ST0.DB1000.8</v>
      </c>
    </row>
    <row r="63" spans="1:17" x14ac:dyDescent="0.2">
      <c r="A63" t="str">
        <f>'PLC DB'!K65</f>
        <v>read str_Pallet Number tag</v>
      </c>
      <c r="B63" s="1" t="str">
        <f>'PLC DB'!P65</f>
        <v>DB1000.STRING42.32</v>
      </c>
      <c r="C63" t="s">
        <v>182</v>
      </c>
      <c r="D63" s="1">
        <v>1</v>
      </c>
      <c r="E63" s="1" t="s">
        <v>276</v>
      </c>
      <c r="F63" s="1">
        <v>100</v>
      </c>
      <c r="P63" s="1" t="str">
        <f>CONCATENATE(A63,"@",'PLC DB'!L63,".",'PLC DB'!M63,".",'PLC DB'!N64,".",'PLC DB'!C65)</f>
        <v>read str_Pallet Number tag@CD701.ST0.DB1000.42</v>
      </c>
    </row>
    <row r="64" spans="1:17" x14ac:dyDescent="0.2">
      <c r="A64" t="str">
        <f>'PLC DB'!K66</f>
        <v>read str_Inalfa Part Number tag</v>
      </c>
      <c r="B64" s="1" t="str">
        <f>'PLC DB'!P66</f>
        <v>DB1000.STRING76.32</v>
      </c>
      <c r="C64" t="s">
        <v>182</v>
      </c>
      <c r="D64" s="1">
        <v>1</v>
      </c>
      <c r="E64" s="1" t="s">
        <v>276</v>
      </c>
      <c r="F64" s="1">
        <v>100</v>
      </c>
      <c r="P64" s="1" t="str">
        <f>CONCATENATE(A64,"@",'PLC DB'!L64,".",'PLC DB'!M64,".",'PLC DB'!N65,".",'PLC DB'!C66)</f>
        <v>read str_Inalfa Part Number tag@CD701.ST0.DB1000.76</v>
      </c>
    </row>
    <row r="65" spans="1:16" x14ac:dyDescent="0.2">
      <c r="A65" t="str">
        <f>'PLC DB'!K67</f>
        <v>read str_Shade Color tag</v>
      </c>
      <c r="B65" s="1" t="str">
        <f>'PLC DB'!P67</f>
        <v>DB1000.STRING110.32</v>
      </c>
      <c r="C65" t="s">
        <v>182</v>
      </c>
      <c r="D65" s="1">
        <v>1</v>
      </c>
      <c r="E65" s="1" t="s">
        <v>276</v>
      </c>
      <c r="F65" s="1">
        <v>100</v>
      </c>
      <c r="P65" s="1" t="str">
        <f>CONCATENATE(A65,"@",'PLC DB'!L65,".",'PLC DB'!M65,".",'PLC DB'!N66,".",'PLC DB'!C67)</f>
        <v>read str_Shade Color tag@CD701.ST0.DB1000.110</v>
      </c>
    </row>
    <row r="66" spans="1:16" x14ac:dyDescent="0.2">
      <c r="A66" t="str">
        <f>'PLC DB'!K68</f>
        <v>read str_Model Type tag</v>
      </c>
      <c r="B66" s="1" t="str">
        <f>'PLC DB'!P68</f>
        <v>DB1000.STRING144.32</v>
      </c>
      <c r="C66" t="s">
        <v>182</v>
      </c>
      <c r="D66" s="1">
        <v>1</v>
      </c>
      <c r="E66" s="1" t="s">
        <v>276</v>
      </c>
      <c r="F66" s="1">
        <v>100</v>
      </c>
      <c r="P66" s="1" t="str">
        <f>CONCATENATE(A66,"@",'PLC DB'!L66,".",'PLC DB'!M66,".",'PLC DB'!N67,".",'PLC DB'!C68)</f>
        <v>read str_Model Type tag@CD701.ST0.DB1000.144</v>
      </c>
    </row>
    <row r="67" spans="1:16" x14ac:dyDescent="0.2">
      <c r="A67" t="str">
        <f>'PLC DB'!K69</f>
        <v>read str_Customer Number tag</v>
      </c>
      <c r="B67" s="1" t="str">
        <f>'PLC DB'!P69</f>
        <v>DB1000.STRING178.32</v>
      </c>
      <c r="C67" t="s">
        <v>182</v>
      </c>
      <c r="D67" s="1">
        <v>1</v>
      </c>
      <c r="E67" s="1" t="s">
        <v>276</v>
      </c>
      <c r="F67" s="1">
        <v>100</v>
      </c>
      <c r="P67" s="1" t="str">
        <f>CONCATENATE(A67,"@",'PLC DB'!L67,".",'PLC DB'!M67,".",'PLC DB'!N68,".",'PLC DB'!C69)</f>
        <v>read str_Customer Number tag@CD701.ST0.DB1000.178</v>
      </c>
    </row>
    <row r="68" spans="1:16" x14ac:dyDescent="0.2">
      <c r="A68" t="str">
        <f>'PLC DB'!K70</f>
        <v>read str_Part History Number tag</v>
      </c>
      <c r="B68" s="1" t="str">
        <f>'PLC DB'!P70</f>
        <v>DB1000.STRING212.32</v>
      </c>
      <c r="C68" t="s">
        <v>182</v>
      </c>
      <c r="D68" s="1">
        <v>1</v>
      </c>
      <c r="E68" s="1" t="s">
        <v>276</v>
      </c>
      <c r="F68" s="1">
        <v>100</v>
      </c>
      <c r="P68" s="1" t="str">
        <f>CONCATENATE(A68,"@",'PLC DB'!L68,".",'PLC DB'!M68,".",'PLC DB'!N69,".",'PLC DB'!C70)</f>
        <v>read str_Part History Number tag@CD701.ST0.DB1000.212</v>
      </c>
    </row>
    <row r="69" spans="1:16" x14ac:dyDescent="0.2">
      <c r="A69" t="str">
        <f>'PLC DB'!K71</f>
        <v>read str_Shade 1 Barcode tag</v>
      </c>
      <c r="B69" s="1" t="str">
        <f>'PLC DB'!P71</f>
        <v>DB1000.STRING246.32</v>
      </c>
      <c r="C69" t="s">
        <v>182</v>
      </c>
      <c r="D69" s="1">
        <v>1</v>
      </c>
      <c r="E69" s="1" t="s">
        <v>276</v>
      </c>
      <c r="F69" s="1">
        <v>100</v>
      </c>
      <c r="P69" s="1" t="str">
        <f>CONCATENATE(A69,"@",'PLC DB'!L69,".",'PLC DB'!M69,".",'PLC DB'!N70,".",'PLC DB'!C71)</f>
        <v>read str_Shade 1 Barcode tag@CD701.ST0.DB1000.246</v>
      </c>
    </row>
    <row r="70" spans="1:16" x14ac:dyDescent="0.2">
      <c r="A70" t="str">
        <f>'PLC DB'!K72</f>
        <v>read str_Shade 2 Barcode tag</v>
      </c>
      <c r="B70" s="1" t="str">
        <f>'PLC DB'!P72</f>
        <v>DB1000.STRING280.32</v>
      </c>
      <c r="C70" t="s">
        <v>182</v>
      </c>
      <c r="D70" s="1">
        <v>1</v>
      </c>
      <c r="E70" s="1" t="s">
        <v>276</v>
      </c>
      <c r="F70" s="1">
        <v>100</v>
      </c>
      <c r="P70" s="1" t="str">
        <f>CONCATENATE(A70,"@",'PLC DB'!L70,".",'PLC DB'!M70,".",'PLC DB'!N71,".",'PLC DB'!C72)</f>
        <v>read str_Shade 2 Barcode tag@CD701.ST0.DB1000.280</v>
      </c>
    </row>
    <row r="71" spans="1:16" x14ac:dyDescent="0.2">
      <c r="A71" t="str">
        <f>'PLC DB'!K73</f>
        <v>read str_Manual Serial Number tag</v>
      </c>
      <c r="B71" s="1" t="str">
        <f>'PLC DB'!P73</f>
        <v>DB1000.STRING314.32</v>
      </c>
      <c r="C71" t="s">
        <v>182</v>
      </c>
      <c r="D71" s="1">
        <v>1</v>
      </c>
      <c r="E71" s="1" t="s">
        <v>276</v>
      </c>
      <c r="F71" s="1">
        <v>100</v>
      </c>
      <c r="P71" s="1" t="str">
        <f>CONCATENATE(A71,"@",'PLC DB'!L71,".",'PLC DB'!M71,".",'PLC DB'!N72,".",'PLC DB'!C73)</f>
        <v>read str_Manual Serial Number tag@CD701.ST0.DB1000.314</v>
      </c>
    </row>
    <row r="72" spans="1:16" x14ac:dyDescent="0.2">
      <c r="A72" t="str">
        <f>'PLC DB'!K74</f>
        <v>read str_Manual Inalfa Part Number tag</v>
      </c>
      <c r="B72" s="1" t="str">
        <f>'PLC DB'!P74</f>
        <v>DB1000.STRING348.32</v>
      </c>
      <c r="C72" t="s">
        <v>182</v>
      </c>
      <c r="D72" s="1">
        <v>1</v>
      </c>
      <c r="E72" s="1" t="s">
        <v>276</v>
      </c>
      <c r="F72" s="1">
        <v>100</v>
      </c>
      <c r="P72" s="1" t="str">
        <f>CONCATENATE(A72,"@",'PLC DB'!L72,".",'PLC DB'!M72,".",'PLC DB'!N73,".",'PLC DB'!C74)</f>
        <v>read str_Manual Inalfa Part Number tag@CD701.ST0.DB1000.348</v>
      </c>
    </row>
    <row r="73" spans="1:16" x14ac:dyDescent="0.2">
      <c r="A73" t="str">
        <f>'PLC DB'!K75</f>
        <v>read str_Manual Shade Color tag</v>
      </c>
      <c r="B73" s="1" t="str">
        <f>'PLC DB'!P75</f>
        <v>DB1000.STRING382.32</v>
      </c>
      <c r="C73" t="s">
        <v>182</v>
      </c>
      <c r="D73" s="1">
        <v>1</v>
      </c>
      <c r="E73" s="1" t="s">
        <v>276</v>
      </c>
      <c r="F73" s="1">
        <v>100</v>
      </c>
      <c r="P73" s="1" t="str">
        <f>CONCATENATE(A73,"@",'PLC DB'!L73,".",'PLC DB'!M73,".",'PLC DB'!N74,".",'PLC DB'!C75)</f>
        <v>read str_Manual Shade Color tag@CD701.ST0.DB1000.382</v>
      </c>
    </row>
    <row r="74" spans="1:16" x14ac:dyDescent="0.2">
      <c r="A74" t="str">
        <f>'PLC DB'!K76</f>
        <v>read str_Manual Model Type tag</v>
      </c>
      <c r="B74" s="1" t="str">
        <f>'PLC DB'!P76</f>
        <v>DB1000.STRING416.32</v>
      </c>
      <c r="C74" t="s">
        <v>182</v>
      </c>
      <c r="D74" s="1">
        <v>1</v>
      </c>
      <c r="E74" s="1" t="s">
        <v>276</v>
      </c>
      <c r="F74" s="1">
        <v>100</v>
      </c>
      <c r="P74" s="1" t="str">
        <f>CONCATENATE(A74,"@",'PLC DB'!L74,".",'PLC DB'!M74,".",'PLC DB'!N75,".",'PLC DB'!C76)</f>
        <v>read str_Manual Model Type tag@CD701.ST0.DB1000.416</v>
      </c>
    </row>
    <row r="75" spans="1:16" x14ac:dyDescent="0.2">
      <c r="A75" t="str">
        <f>'PLC DB'!K77</f>
        <v>read str_Manual Customer Number tag</v>
      </c>
      <c r="B75" s="1" t="str">
        <f>'PLC DB'!P77</f>
        <v>DB1000.STRING450.32</v>
      </c>
      <c r="C75" t="s">
        <v>182</v>
      </c>
      <c r="D75" s="1">
        <v>1</v>
      </c>
      <c r="E75" s="1" t="s">
        <v>276</v>
      </c>
      <c r="F75" s="1">
        <v>100</v>
      </c>
      <c r="P75" s="1" t="str">
        <f>CONCATENATE(A75,"@",'PLC DB'!L75,".",'PLC DB'!M75,".",'PLC DB'!N76,".",'PLC DB'!C77)</f>
        <v>read str_Manual Customer Number tag@CD701.ST0.DB1000.450</v>
      </c>
    </row>
    <row r="76" spans="1:16" x14ac:dyDescent="0.2">
      <c r="A76" t="str">
        <f>'PLC DB'!K78</f>
        <v>read str_Manual Part History Number tag</v>
      </c>
      <c r="B76" s="1" t="str">
        <f>'PLC DB'!P78</f>
        <v>DB1000.STRING484.32</v>
      </c>
      <c r="C76" t="s">
        <v>182</v>
      </c>
      <c r="D76" s="1">
        <v>1</v>
      </c>
      <c r="E76" s="1" t="s">
        <v>276</v>
      </c>
      <c r="F76" s="1">
        <v>100</v>
      </c>
      <c r="P76" s="1" t="str">
        <f>CONCATENATE(A76,"@",'PLC DB'!L76,".",'PLC DB'!M76,".",'PLC DB'!N77,".",'PLC DB'!C78)</f>
        <v>read str_Manual Part History Number tag@CD701.ST0.DB1000.484</v>
      </c>
    </row>
    <row r="77" spans="1:16" x14ac:dyDescent="0.2">
      <c r="A77" t="str">
        <f>'PLC DB'!K80</f>
        <v>write bool_AT set glass wand lower tag</v>
      </c>
      <c r="B77" s="1" t="str">
        <f>'PLC DB'!P80</f>
        <v>DB1000.DBX518.0</v>
      </c>
      <c r="C77" s="1" t="s">
        <v>277</v>
      </c>
      <c r="D77" s="1">
        <v>1</v>
      </c>
      <c r="E77" s="1" t="s">
        <v>276</v>
      </c>
      <c r="F77" s="1">
        <v>100</v>
      </c>
      <c r="P77" s="1" t="str">
        <f>CONCATENATE(A77,"@",'PLC DB'!L77,".",'PLC DB'!M77,".",'PLC DB'!N78,".",'PLC DB'!C80)</f>
        <v>write bool_AT set glass wand lower tag@CD701.ST0.DB1000.518.0</v>
      </c>
    </row>
    <row r="78" spans="1:16" x14ac:dyDescent="0.2">
      <c r="A78" t="str">
        <f>'PLC DB'!K81</f>
        <v>write bool_AT set sunshade wand lower tag</v>
      </c>
      <c r="B78" s="1" t="str">
        <f>'PLC DB'!P81</f>
        <v>DB1000.DBX518.1</v>
      </c>
      <c r="C78" s="1" t="s">
        <v>277</v>
      </c>
      <c r="D78" s="1">
        <v>1</v>
      </c>
      <c r="E78" s="1" t="s">
        <v>276</v>
      </c>
      <c r="F78" s="1">
        <v>100</v>
      </c>
      <c r="P78" s="1" t="str">
        <f>CONCATENATE(A78,"@",'PLC DB'!L78,".",'PLC DB'!M78,".",'PLC DB'!N79,".",'PLC DB'!C81)</f>
        <v>write bool_AT set sunshade wand lower tag@CD701.ST0.DB1000.518.1</v>
      </c>
    </row>
    <row r="79" spans="1:16" x14ac:dyDescent="0.2">
      <c r="A79" t="str">
        <f>'PLC DB'!K82</f>
        <v>write bool_AT set sunshade wand up tag</v>
      </c>
      <c r="B79" s="1" t="str">
        <f>'PLC DB'!P82</f>
        <v>DB1000.DBX518.2</v>
      </c>
      <c r="C79" s="1" t="s">
        <v>277</v>
      </c>
      <c r="D79" s="1">
        <v>1</v>
      </c>
      <c r="E79" s="1" t="s">
        <v>276</v>
      </c>
      <c r="F79" s="1">
        <v>100</v>
      </c>
      <c r="P79" s="1" t="str">
        <f>CONCATENATE(A79,"@",'PLC DB'!L79,".",'PLC DB'!M79,".",'PLC DB'!N80,".",'PLC DB'!C82)</f>
        <v>write bool_AT set sunshade wand up tag@CD701.ST0.DB1000.518.2</v>
      </c>
    </row>
    <row r="80" spans="1:16" x14ac:dyDescent="0.2">
      <c r="A80" t="str">
        <f>'PLC DB'!K83</f>
        <v>write bool_AT set glass wand up tag</v>
      </c>
      <c r="B80" s="1" t="str">
        <f>'PLC DB'!P83</f>
        <v>DB1000.DBX518.3</v>
      </c>
      <c r="C80" s="1" t="s">
        <v>277</v>
      </c>
      <c r="D80" s="1">
        <v>1</v>
      </c>
      <c r="E80" s="1" t="s">
        <v>276</v>
      </c>
      <c r="F80" s="1">
        <v>100</v>
      </c>
      <c r="P80" s="1" t="str">
        <f>CONCATENATE(A80,"@",'PLC DB'!L80,".",'PLC DB'!M80,".",'PLC DB'!N81,".",'PLC DB'!C83)</f>
        <v>write bool_AT set glass wand up tag@CD701.ST0.DB1000.518.3</v>
      </c>
    </row>
    <row r="81" spans="1:16" x14ac:dyDescent="0.2">
      <c r="A81" t="str">
        <f>'PLC DB'!K84</f>
        <v>write bool_AT set wand home pos tag</v>
      </c>
      <c r="B81" s="1" t="str">
        <f>'PLC DB'!P84</f>
        <v>DB1000.DBX518.4</v>
      </c>
      <c r="C81" s="1" t="s">
        <v>277</v>
      </c>
      <c r="D81" s="1">
        <v>1</v>
      </c>
      <c r="E81" s="1" t="s">
        <v>276</v>
      </c>
      <c r="F81" s="1">
        <v>100</v>
      </c>
      <c r="P81" s="1" t="str">
        <f>CONCATENATE(A81,"@",'PLC DB'!L81,".",'PLC DB'!M81,".",'PLC DB'!N82,".",'PLC DB'!C84)</f>
        <v>write bool_AT set wand home pos tag@CD701.ST0.DB1000.518.4</v>
      </c>
    </row>
    <row r="82" spans="1:16" x14ac:dyDescent="0.2">
      <c r="A82" t="str">
        <f>'PLC DB'!K85</f>
        <v>write bool_Test Complete Pass tag</v>
      </c>
      <c r="B82" s="1" t="str">
        <f>'PLC DB'!P85</f>
        <v>DB1000.DBX518.5</v>
      </c>
      <c r="C82" s="1" t="s">
        <v>277</v>
      </c>
      <c r="D82" s="1">
        <v>1</v>
      </c>
      <c r="E82" s="1" t="s">
        <v>276</v>
      </c>
      <c r="F82" s="1">
        <v>100</v>
      </c>
      <c r="P82" s="1" t="str">
        <f>CONCATENATE(A82,"@",'PLC DB'!L82,".",'PLC DB'!M82,".",'PLC DB'!N83,".",'PLC DB'!C85)</f>
        <v>write bool_Test Complete Pass tag@CD701.ST0.DB1000.518.5</v>
      </c>
    </row>
    <row r="83" spans="1:16" x14ac:dyDescent="0.2">
      <c r="A83" t="str">
        <f>'PLC DB'!K86</f>
        <v>write bool_Test Complete Fail tag</v>
      </c>
      <c r="B83" s="1" t="str">
        <f>'PLC DB'!P86</f>
        <v>DB1000.DBX518.6</v>
      </c>
      <c r="C83" s="1" t="s">
        <v>277</v>
      </c>
      <c r="D83" s="1">
        <v>1</v>
      </c>
      <c r="E83" s="1" t="s">
        <v>276</v>
      </c>
      <c r="F83" s="1">
        <v>100</v>
      </c>
      <c r="P83" s="1" t="str">
        <f>CONCATENATE(A83,"@",'PLC DB'!L83,".",'PLC DB'!M83,".",'PLC DB'!N84,".",'PLC DB'!C86)</f>
        <v>write bool_Test Complete Fail tag@CD701.ST0.DB1000.518.6</v>
      </c>
    </row>
    <row r="84" spans="1:16" x14ac:dyDescent="0.2">
      <c r="A84" t="str">
        <f>'PLC DB'!K87</f>
        <v>write bool_Test Started tag</v>
      </c>
      <c r="B84" s="1" t="str">
        <f>'PLC DB'!P87</f>
        <v>DB1000.DBX518.7</v>
      </c>
      <c r="C84" s="1" t="s">
        <v>277</v>
      </c>
      <c r="D84" s="1">
        <v>1</v>
      </c>
      <c r="E84" s="1" t="s">
        <v>276</v>
      </c>
      <c r="F84" s="1">
        <v>100</v>
      </c>
      <c r="P84" s="1" t="str">
        <f>CONCATENATE(A84,"@",'PLC DB'!L84,".",'PLC DB'!M84,".",'PLC DB'!N85,".",'PLC DB'!C87)</f>
        <v>write bool_Test Started tag@CD701.ST0.DB1000.518.7</v>
      </c>
    </row>
    <row r="85" spans="1:16" x14ac:dyDescent="0.2">
      <c r="A85" t="str">
        <f>'PLC DB'!K88</f>
        <v>write bool_Retract LVDT's tag</v>
      </c>
      <c r="B85" s="1" t="str">
        <f>'PLC DB'!P88</f>
        <v>DB1000.DBX519.0</v>
      </c>
      <c r="C85" s="1" t="s">
        <v>277</v>
      </c>
      <c r="D85" s="1">
        <v>1</v>
      </c>
      <c r="E85" s="1" t="s">
        <v>276</v>
      </c>
      <c r="F85" s="1">
        <v>100</v>
      </c>
      <c r="P85" s="1" t="str">
        <f>CONCATENATE(A85,"@",'PLC DB'!L85,".",'PLC DB'!M85,".",'PLC DB'!N86,".",'PLC DB'!C88)</f>
        <v>write bool_Retract LVDT's tag@CD701.ST0.DB1000.519.0</v>
      </c>
    </row>
    <row r="86" spans="1:16" x14ac:dyDescent="0.2">
      <c r="A86" t="str">
        <f>'PLC DB'!K89</f>
        <v>write bool_Extend LVDT's tag</v>
      </c>
      <c r="B86" s="1" t="str">
        <f>'PLC DB'!P89</f>
        <v>DB1000.DBX519.1</v>
      </c>
      <c r="C86" s="1" t="s">
        <v>277</v>
      </c>
      <c r="D86" s="1">
        <v>1</v>
      </c>
      <c r="E86" s="1" t="s">
        <v>276</v>
      </c>
      <c r="F86" s="1">
        <v>100</v>
      </c>
      <c r="P86" s="1" t="str">
        <f>CONCATENATE(A86,"@",'PLC DB'!L86,".",'PLC DB'!M86,".",'PLC DB'!N87,".",'PLC DB'!C89)</f>
        <v>write bool_Extend LVDT's tag@CD701.ST0.DB1000.519.1</v>
      </c>
    </row>
    <row r="87" spans="1:16" x14ac:dyDescent="0.2">
      <c r="A87" t="str">
        <f>'PLC DB'!K90</f>
        <v>write bool_ss servo open tag</v>
      </c>
      <c r="B87" s="1" t="str">
        <f>'PLC DB'!P90</f>
        <v>DB1000.DBX519.2</v>
      </c>
      <c r="C87" s="1" t="s">
        <v>277</v>
      </c>
      <c r="D87" s="1">
        <v>1</v>
      </c>
      <c r="E87" s="1" t="s">
        <v>276</v>
      </c>
      <c r="F87" s="1">
        <v>100</v>
      </c>
      <c r="P87" s="1" t="str">
        <f>CONCATENATE(A87,"@",'PLC DB'!L87,".",'PLC DB'!M87,".",'PLC DB'!N88,".",'PLC DB'!C90)</f>
        <v>write bool_ss servo open tag@CD701.ST0.DB1000.519.2</v>
      </c>
    </row>
    <row r="88" spans="1:16" x14ac:dyDescent="0.2">
      <c r="A88" t="str">
        <f>'PLC DB'!K91</f>
        <v>write bool_ss servo close tag</v>
      </c>
      <c r="B88" s="1" t="str">
        <f>'PLC DB'!P91</f>
        <v>DB1000.DBX519.3</v>
      </c>
      <c r="C88" s="1" t="s">
        <v>277</v>
      </c>
      <c r="D88" s="1">
        <v>1</v>
      </c>
      <c r="E88" s="1" t="s">
        <v>276</v>
      </c>
      <c r="F88" s="1">
        <v>100</v>
      </c>
      <c r="P88" s="1" t="str">
        <f>CONCATENATE(A88,"@",'PLC DB'!L88,".",'PLC DB'!M88,".",'PLC DB'!N89,".",'PLC DB'!C91)</f>
        <v>write bool_ss servo close tag@CD701.ST0.DB1000.519.3</v>
      </c>
    </row>
    <row r="89" spans="1:16" x14ac:dyDescent="0.2">
      <c r="A89" t="str">
        <f>'PLC DB'!K92</f>
        <v>write bool_control slide start tag</v>
      </c>
      <c r="B89" s="1" t="str">
        <f>'PLC DB'!P92</f>
        <v>DB1000.DBX519.4</v>
      </c>
      <c r="C89" s="1" t="s">
        <v>277</v>
      </c>
      <c r="D89" s="1">
        <v>1</v>
      </c>
      <c r="E89" s="1" t="s">
        <v>276</v>
      </c>
      <c r="F89" s="1">
        <v>100</v>
      </c>
      <c r="P89" s="1" t="str">
        <f>CONCATENATE(A89,"@",'PLC DB'!L89,".",'PLC DB'!M89,".",'PLC DB'!N90,".",'PLC DB'!C92)</f>
        <v>write bool_control slide start tag@CD701.ST0.DB1000.519.4</v>
      </c>
    </row>
    <row r="90" spans="1:16" x14ac:dyDescent="0.2">
      <c r="A90" t="str">
        <f>'PLC DB'!K93</f>
        <v>write bool_control slide stop tag</v>
      </c>
      <c r="B90" s="1" t="str">
        <f>'PLC DB'!P93</f>
        <v>DB1000.DBX519.5</v>
      </c>
      <c r="C90" s="1" t="s">
        <v>277</v>
      </c>
      <c r="D90" s="1">
        <v>1</v>
      </c>
      <c r="E90" s="1" t="s">
        <v>276</v>
      </c>
      <c r="F90" s="1">
        <v>100</v>
      </c>
      <c r="P90" s="1" t="str">
        <f>CONCATENATE(A90,"@",'PLC DB'!L90,".",'PLC DB'!M90,".",'PLC DB'!N91,".",'PLC DB'!C93)</f>
        <v>write bool_control slide stop tag@CD701.ST0.DB1000.519.5</v>
      </c>
    </row>
    <row r="91" spans="1:16" x14ac:dyDescent="0.2">
      <c r="A91" t="str">
        <f>'PLC DB'!K94</f>
        <v>write bool_AT VentPMACHome tag</v>
      </c>
      <c r="B91" s="1" t="str">
        <f>'PLC DB'!P94</f>
        <v>DB1000.DBX519.6</v>
      </c>
      <c r="C91" s="1" t="s">
        <v>277</v>
      </c>
      <c r="D91" s="1">
        <v>1</v>
      </c>
      <c r="E91" s="1" t="s">
        <v>276</v>
      </c>
      <c r="F91" s="1">
        <v>100</v>
      </c>
      <c r="P91" s="1" t="str">
        <f>CONCATENATE(A91,"@",'PLC DB'!L91,".",'PLC DB'!M91,".",'PLC DB'!N92,".",'PLC DB'!C94)</f>
        <v>write bool_AT VentPMACHome tag@CD701.ST0.DB1000.519.6</v>
      </c>
    </row>
    <row r="92" spans="1:16" x14ac:dyDescent="0.2">
      <c r="A92" t="str">
        <f>'PLC DB'!K95</f>
        <v>write bool_AT VentPMACExtended tag</v>
      </c>
      <c r="B92" s="1" t="str">
        <f>'PLC DB'!P95</f>
        <v>DB1000.DBX519.7</v>
      </c>
      <c r="C92" s="1" t="s">
        <v>277</v>
      </c>
      <c r="D92" s="1">
        <v>1</v>
      </c>
      <c r="E92" s="1" t="s">
        <v>276</v>
      </c>
      <c r="F92" s="1">
        <v>100</v>
      </c>
      <c r="P92" s="1" t="str">
        <f>CONCATENATE(A92,"@",'PLC DB'!L92,".",'PLC DB'!M92,".",'PLC DB'!N93,".",'PLC DB'!C95)</f>
        <v>write bool_AT VentPMACExtended tag@CD701.ST0.DB1000.519.7</v>
      </c>
    </row>
    <row r="93" spans="1:16" x14ac:dyDescent="0.2">
      <c r="A93" t="str">
        <f>'PLC DB'!K96</f>
        <v>write bool_Good Frame Barcode tag</v>
      </c>
      <c r="B93" s="1" t="str">
        <f>'PLC DB'!P96</f>
        <v>DB1000.DBX520.0</v>
      </c>
      <c r="C93" s="1" t="s">
        <v>277</v>
      </c>
      <c r="D93" s="1">
        <v>1</v>
      </c>
      <c r="E93" s="1" t="s">
        <v>276</v>
      </c>
      <c r="F93" s="1">
        <v>100</v>
      </c>
      <c r="P93" s="1" t="str">
        <f>CONCATENATE(A93,"@",'PLC DB'!L93,".",'PLC DB'!M93,".",'PLC DB'!N94,".",'PLC DB'!C96)</f>
        <v>write bool_Good Frame Barcode tag@CD701.ST0.DB1000.520.0</v>
      </c>
    </row>
    <row r="94" spans="1:16" x14ac:dyDescent="0.2">
      <c r="A94" t="str">
        <f>'PLC DB'!K97</f>
        <v>write bool_Bad Frame Barcode tag</v>
      </c>
      <c r="B94" s="1" t="str">
        <f>'PLC DB'!P97</f>
        <v>DB1000.DBX520.1</v>
      </c>
      <c r="C94" s="1" t="s">
        <v>277</v>
      </c>
      <c r="D94" s="1">
        <v>1</v>
      </c>
      <c r="E94" s="1" t="s">
        <v>276</v>
      </c>
      <c r="F94" s="1">
        <v>100</v>
      </c>
      <c r="P94" s="1" t="str">
        <f>CONCATENATE(A94,"@",'PLC DB'!L94,".",'PLC DB'!M94,".",'PLC DB'!N95,".",'PLC DB'!C97)</f>
        <v>write bool_Bad Frame Barcode tag@CD701.ST0.DB1000.520.1</v>
      </c>
    </row>
    <row r="95" spans="1:16" x14ac:dyDescent="0.2">
      <c r="A95" t="str">
        <f>'PLC DB'!K98</f>
        <v>write bool_Extend Z LVDTS tag</v>
      </c>
      <c r="B95" s="1" t="str">
        <f>'PLC DB'!P98</f>
        <v>DB1000.DBX520.2</v>
      </c>
      <c r="C95" s="1" t="s">
        <v>277</v>
      </c>
      <c r="D95" s="1">
        <v>1</v>
      </c>
      <c r="E95" s="1" t="s">
        <v>276</v>
      </c>
      <c r="F95" s="1">
        <v>100</v>
      </c>
      <c r="P95" s="1" t="str">
        <f>CONCATENATE(A95,"@",'PLC DB'!L95,".",'PLC DB'!M95,".",'PLC DB'!N96,".",'PLC DB'!C98)</f>
        <v>write bool_Extend Z LVDTS tag@CD701.ST0.DB1000.520.2</v>
      </c>
    </row>
    <row r="96" spans="1:16" x14ac:dyDescent="0.2">
      <c r="A96" t="str">
        <f>'PLC DB'!K99</f>
        <v>write bool_NVH SunRoof Moving tag</v>
      </c>
      <c r="B96" s="1" t="str">
        <f>'PLC DB'!P99</f>
        <v>DB1000.DBX520.3</v>
      </c>
      <c r="C96" s="1" t="s">
        <v>277</v>
      </c>
      <c r="D96" s="1">
        <v>1</v>
      </c>
      <c r="E96" s="1" t="s">
        <v>276</v>
      </c>
      <c r="F96" s="1">
        <v>100</v>
      </c>
      <c r="P96" s="1" t="str">
        <f>CONCATENATE(A96,"@",'PLC DB'!L96,".",'PLC DB'!M96,".",'PLC DB'!N97,".",'PLC DB'!C99)</f>
        <v>write bool_NVH SunRoof Moving tag@CD701.ST0.DB1000.520.3</v>
      </c>
    </row>
    <row r="97" spans="1:16" x14ac:dyDescent="0.2">
      <c r="A97" t="str">
        <f>'PLC DB'!K100</f>
        <v>write bool_NVH SunRoof Stop tag</v>
      </c>
      <c r="B97" s="1" t="str">
        <f>'PLC DB'!P100</f>
        <v>DB1000.DBX520.4</v>
      </c>
      <c r="C97" s="1" t="s">
        <v>277</v>
      </c>
      <c r="D97" s="1">
        <v>1</v>
      </c>
      <c r="E97" s="1" t="s">
        <v>276</v>
      </c>
      <c r="F97" s="1">
        <v>100</v>
      </c>
      <c r="P97" s="1" t="str">
        <f>CONCATENATE(A97,"@",'PLC DB'!L97,".",'PLC DB'!M97,".",'PLC DB'!N98,".",'PLC DB'!C100)</f>
        <v>write bool_NVH SunRoof Stop tag@CD701.ST0.DB1000.520.4</v>
      </c>
    </row>
    <row r="98" spans="1:16" x14ac:dyDescent="0.2">
      <c r="A98" t="str">
        <f>'PLC DB'!K101</f>
        <v>write bool_NVH Pass tag</v>
      </c>
      <c r="B98" s="1" t="str">
        <f>'PLC DB'!P101</f>
        <v>DB1000.DBX520.5</v>
      </c>
      <c r="C98" s="1" t="s">
        <v>277</v>
      </c>
      <c r="D98" s="1">
        <v>1</v>
      </c>
      <c r="E98" s="1" t="s">
        <v>276</v>
      </c>
      <c r="F98" s="1">
        <v>100</v>
      </c>
      <c r="P98" s="1" t="str">
        <f>CONCATENATE(A98,"@",'PLC DB'!L98,".",'PLC DB'!M98,".",'PLC DB'!N99,".",'PLC DB'!C101)</f>
        <v>write bool_NVH Pass tag@CD701.ST0.DB1000.520.5</v>
      </c>
    </row>
    <row r="99" spans="1:16" x14ac:dyDescent="0.2">
      <c r="A99" t="str">
        <f>'PLC DB'!K102</f>
        <v>write bool_NVH Fail tag</v>
      </c>
      <c r="B99" s="1" t="str">
        <f>'PLC DB'!P102</f>
        <v>DB1000.DBX520.6</v>
      </c>
      <c r="C99" s="1" t="s">
        <v>277</v>
      </c>
      <c r="D99" s="1">
        <v>1</v>
      </c>
      <c r="E99" s="1" t="s">
        <v>276</v>
      </c>
      <c r="F99" s="1">
        <v>100</v>
      </c>
      <c r="P99" s="1" t="str">
        <f>CONCATENATE(A99,"@",'PLC DB'!L99,".",'PLC DB'!M99,".",'PLC DB'!N100,".",'PLC DB'!C102)</f>
        <v>write bool_NVH Fail tag@CD701.ST0.DB1000.520.6</v>
      </c>
    </row>
    <row r="100" spans="1:16" x14ac:dyDescent="0.2">
      <c r="A100" t="str">
        <f>'PLC DB'!K103</f>
        <v>write bool_NVH Operator Express Glass Opened tag</v>
      </c>
      <c r="B100" s="1" t="str">
        <f>'PLC DB'!P103</f>
        <v>DB1000.DBX520.7</v>
      </c>
      <c r="C100" s="1" t="s">
        <v>277</v>
      </c>
      <c r="D100" s="1">
        <v>1</v>
      </c>
      <c r="E100" s="1" t="s">
        <v>276</v>
      </c>
      <c r="F100" s="1">
        <v>100</v>
      </c>
      <c r="P100" s="1" t="str">
        <f>CONCATENATE(A100,"@",'PLC DB'!L100,".",'PLC DB'!M100,".",'PLC DB'!N101,".",'PLC DB'!C103)</f>
        <v>write bool_NVH Operator Express Glass Opened tag@CD701.ST0.DB1000.520.7</v>
      </c>
    </row>
    <row r="101" spans="1:16" x14ac:dyDescent="0.2">
      <c r="A101" t="str">
        <f>'PLC DB'!K104</f>
        <v>write bool_NVH Operator Express Glass Closed tag</v>
      </c>
      <c r="B101" s="1" t="str">
        <f>'PLC DB'!P104</f>
        <v>DB1000.DBX521.0</v>
      </c>
      <c r="C101" s="1" t="s">
        <v>277</v>
      </c>
      <c r="D101" s="1">
        <v>1</v>
      </c>
      <c r="E101" s="1" t="s">
        <v>276</v>
      </c>
      <c r="F101" s="1">
        <v>100</v>
      </c>
      <c r="P101" s="1" t="str">
        <f>CONCATENATE(A101,"@",'PLC DB'!L101,".",'PLC DB'!M101,".",'PLC DB'!N102,".",'PLC DB'!C104)</f>
        <v>write bool_NVH Operator Express Glass Closed tag@CD701.ST0.DB1000.521.0</v>
      </c>
    </row>
    <row r="102" spans="1:16" x14ac:dyDescent="0.2">
      <c r="A102" t="str">
        <f>'PLC DB'!K105</f>
        <v>write bool_NVH Operator Express Rollo Opened01 tag</v>
      </c>
      <c r="B102" s="1" t="str">
        <f>'PLC DB'!P105</f>
        <v>DB1000.DBX521.1</v>
      </c>
      <c r="C102" s="1" t="s">
        <v>277</v>
      </c>
      <c r="D102" s="1">
        <v>1</v>
      </c>
      <c r="E102" s="1" t="s">
        <v>276</v>
      </c>
      <c r="F102" s="1">
        <v>100</v>
      </c>
      <c r="P102" s="1" t="str">
        <f>CONCATENATE(A102,"@",'PLC DB'!L102,".",'PLC DB'!M102,".",'PLC DB'!N103,".",'PLC DB'!C105)</f>
        <v>write bool_NVH Operator Express Rollo Opened01 tag@CD701.ST0.DB1000.521.1</v>
      </c>
    </row>
    <row r="103" spans="1:16" x14ac:dyDescent="0.2">
      <c r="A103" t="str">
        <f>'PLC DB'!K106</f>
        <v>write bool_NVH Operator Express Rollo Closed01 tag</v>
      </c>
      <c r="B103" s="1" t="str">
        <f>'PLC DB'!P106</f>
        <v>DB1000.DBX521.2</v>
      </c>
      <c r="C103" s="1" t="s">
        <v>277</v>
      </c>
      <c r="D103" s="1">
        <v>1</v>
      </c>
      <c r="E103" s="1" t="s">
        <v>276</v>
      </c>
      <c r="F103" s="1">
        <v>100</v>
      </c>
      <c r="P103" s="1" t="str">
        <f>CONCATENATE(A103,"@",'PLC DB'!L103,".",'PLC DB'!M103,".",'PLC DB'!N104,".",'PLC DB'!C106)</f>
        <v>write bool_NVH Operator Express Rollo Closed01 tag@CD701.ST0.DB1000.521.2</v>
      </c>
    </row>
    <row r="104" spans="1:16" x14ac:dyDescent="0.2">
      <c r="A104" t="str">
        <f>'PLC DB'!K107</f>
        <v>write bool_NVH Operator Express Rollo Opened02 tag</v>
      </c>
      <c r="B104" s="1" t="str">
        <f>'PLC DB'!P107</f>
        <v>DB1000.DBX521.3</v>
      </c>
      <c r="C104" s="1" t="s">
        <v>277</v>
      </c>
      <c r="D104" s="1">
        <v>1</v>
      </c>
      <c r="E104" s="1" t="s">
        <v>276</v>
      </c>
      <c r="F104" s="1">
        <v>100</v>
      </c>
      <c r="P104" s="1" t="str">
        <f>CONCATENATE(A104,"@",'PLC DB'!L104,".",'PLC DB'!M104,".",'PLC DB'!N105,".",'PLC DB'!C107)</f>
        <v>write bool_NVH Operator Express Rollo Opened02 tag@CD701.ST0.DB1000.521.3</v>
      </c>
    </row>
    <row r="105" spans="1:16" x14ac:dyDescent="0.2">
      <c r="A105" t="str">
        <f>'PLC DB'!K108</f>
        <v>write bool_NVH Operator Pass tag</v>
      </c>
      <c r="B105" s="1" t="str">
        <f>'PLC DB'!P108</f>
        <v>DB1000.DBX521.4</v>
      </c>
      <c r="C105" s="1" t="s">
        <v>277</v>
      </c>
      <c r="D105" s="1">
        <v>1</v>
      </c>
      <c r="E105" s="1" t="s">
        <v>276</v>
      </c>
      <c r="F105" s="1">
        <v>100</v>
      </c>
      <c r="P105" s="1" t="str">
        <f>CONCATENATE(A105,"@",'PLC DB'!L105,".",'PLC DB'!M105,".",'PLC DB'!N106,".",'PLC DB'!C108)</f>
        <v>write bool_NVH Operator Pass tag@CD701.ST0.DB1000.521.4</v>
      </c>
    </row>
    <row r="106" spans="1:16" x14ac:dyDescent="0.2">
      <c r="A106" t="str">
        <f>'PLC DB'!K109</f>
        <v>write bool_NVH Operator Fail tag</v>
      </c>
      <c r="B106" s="1" t="str">
        <f>'PLC DB'!P109</f>
        <v>DB1000.DBX521.5</v>
      </c>
      <c r="C106" s="1" t="s">
        <v>277</v>
      </c>
      <c r="D106" s="1">
        <v>1</v>
      </c>
      <c r="E106" s="1" t="s">
        <v>276</v>
      </c>
      <c r="F106" s="1">
        <v>100</v>
      </c>
      <c r="P106" s="1" t="str">
        <f>CONCATENATE(A106,"@",'PLC DB'!L106,".",'PLC DB'!M106,".",'PLC DB'!N107,".",'PLC DB'!C109)</f>
        <v>write bool_NVH Operator Fail tag@CD701.ST0.DB1000.521.5</v>
      </c>
    </row>
    <row r="107" spans="1:16" x14ac:dyDescent="0.2">
      <c r="A107" t="str">
        <f>'PLC DB'!K110</f>
        <v>write bool_NVH Operator Check tag</v>
      </c>
      <c r="B107" s="1" t="str">
        <f>'PLC DB'!P110</f>
        <v>DB1000.DBX521.6</v>
      </c>
      <c r="C107" s="1" t="s">
        <v>277</v>
      </c>
      <c r="D107" s="1">
        <v>1</v>
      </c>
      <c r="E107" s="1" t="s">
        <v>276</v>
      </c>
      <c r="F107" s="1">
        <v>100</v>
      </c>
      <c r="P107" s="1" t="str">
        <f>CONCATENATE(A107,"@",'PLC DB'!L107,".",'PLC DB'!M107,".",'PLC DB'!N108,".",'PLC DB'!C110)</f>
        <v>write bool_NVH Operator Check tag@CD701.ST0.DB1000.521.6</v>
      </c>
    </row>
    <row r="108" spans="1:16" x14ac:dyDescent="0.2">
      <c r="A108" t="str">
        <f>'PLC DB'!K111</f>
        <v>write bool_NVH Operator Vent Open Noise tag</v>
      </c>
      <c r="B108" s="1" t="str">
        <f>'PLC DB'!P111</f>
        <v>DB1000.DBX521.7</v>
      </c>
      <c r="C108" s="1" t="s">
        <v>277</v>
      </c>
      <c r="D108" s="1">
        <v>1</v>
      </c>
      <c r="E108" s="1" t="s">
        <v>276</v>
      </c>
      <c r="F108" s="1">
        <v>100</v>
      </c>
      <c r="P108" s="1" t="str">
        <f>CONCATENATE(A108,"@",'PLC DB'!L108,".",'PLC DB'!M108,".",'PLC DB'!N109,".",'PLC DB'!C111)</f>
        <v>write bool_NVH Operator Vent Open Noise tag@CD701.ST0.DB1000.521.7</v>
      </c>
    </row>
    <row r="109" spans="1:16" x14ac:dyDescent="0.2">
      <c r="A109" t="str">
        <f>'PLC DB'!K112</f>
        <v>write bool_NVH Operator Vent Close Noise tag</v>
      </c>
      <c r="B109" s="1" t="str">
        <f>'PLC DB'!P112</f>
        <v>DB1000.DBX522.0</v>
      </c>
      <c r="C109" s="1" t="s">
        <v>277</v>
      </c>
      <c r="D109" s="1">
        <v>1</v>
      </c>
      <c r="E109" s="1" t="s">
        <v>276</v>
      </c>
      <c r="F109" s="1">
        <v>100</v>
      </c>
      <c r="P109" s="1" t="str">
        <f>CONCATENATE(A109,"@",'PLC DB'!L109,".",'PLC DB'!M109,".",'PLC DB'!N110,".",'PLC DB'!C112)</f>
        <v>write bool_NVH Operator Vent Close Noise tag@CD701.ST0.DB1000.522.0</v>
      </c>
    </row>
    <row r="110" spans="1:16" x14ac:dyDescent="0.2">
      <c r="A110" t="str">
        <f>'PLC DB'!K113</f>
        <v>write bool_NVH Operator Sunshade Open Noise tag</v>
      </c>
      <c r="B110" s="1" t="str">
        <f>'PLC DB'!P113</f>
        <v>DB1000.DBX522.1</v>
      </c>
      <c r="C110" s="1" t="s">
        <v>277</v>
      </c>
      <c r="D110" s="1">
        <v>1</v>
      </c>
      <c r="E110" s="1" t="s">
        <v>276</v>
      </c>
      <c r="F110" s="1">
        <v>100</v>
      </c>
      <c r="P110" s="1" t="str">
        <f>CONCATENATE(A110,"@",'PLC DB'!L110,".",'PLC DB'!M110,".",'PLC DB'!N111,".",'PLC DB'!C113)</f>
        <v>write bool_NVH Operator Sunshade Open Noise tag@CD701.ST0.DB1000.522.1</v>
      </c>
    </row>
    <row r="111" spans="1:16" x14ac:dyDescent="0.2">
      <c r="A111" t="str">
        <f>'PLC DB'!K114</f>
        <v>write bool_NVH Operator Sunshade Close Noise tag</v>
      </c>
      <c r="B111" s="1" t="str">
        <f>'PLC DB'!P114</f>
        <v>DB1000.DBX522.2</v>
      </c>
      <c r="C111" s="1" t="s">
        <v>277</v>
      </c>
      <c r="D111" s="1">
        <v>1</v>
      </c>
      <c r="E111" s="1" t="s">
        <v>276</v>
      </c>
      <c r="F111" s="1">
        <v>100</v>
      </c>
      <c r="P111" s="1" t="str">
        <f>CONCATENATE(A111,"@",'PLC DB'!L111,".",'PLC DB'!M111,".",'PLC DB'!N112,".",'PLC DB'!C114)</f>
        <v>write bool_NVH Operator Sunshade Close Noise tag@CD701.ST0.DB1000.522.2</v>
      </c>
    </row>
    <row r="112" spans="1:16" x14ac:dyDescent="0.2">
      <c r="A112" t="str">
        <f>'PLC DB'!K115</f>
        <v>write bool_NVH Operator Glass Open Noise tag</v>
      </c>
      <c r="B112" s="1" t="str">
        <f>'PLC DB'!P115</f>
        <v>DB1000.DBX522.3</v>
      </c>
      <c r="C112" s="1" t="s">
        <v>277</v>
      </c>
      <c r="D112" s="1">
        <v>1</v>
      </c>
      <c r="E112" s="1" t="s">
        <v>276</v>
      </c>
      <c r="F112" s="1">
        <v>100</v>
      </c>
      <c r="P112" s="1" t="str">
        <f>CONCATENATE(A112,"@",'PLC DB'!L112,".",'PLC DB'!M112,".",'PLC DB'!N113,".",'PLC DB'!C115)</f>
        <v>write bool_NVH Operator Glass Open Noise tag@CD701.ST0.DB1000.522.3</v>
      </c>
    </row>
    <row r="113" spans="1:16" x14ac:dyDescent="0.2">
      <c r="A113" t="str">
        <f>'PLC DB'!K116</f>
        <v>write bool_NVH Operator Glass Close Noise tag</v>
      </c>
      <c r="B113" s="1" t="str">
        <f>'PLC DB'!P116</f>
        <v>DB1000.DBX522.4</v>
      </c>
      <c r="C113" s="1" t="s">
        <v>277</v>
      </c>
      <c r="D113" s="1">
        <v>1</v>
      </c>
      <c r="E113" s="1" t="s">
        <v>276</v>
      </c>
      <c r="F113" s="1">
        <v>100</v>
      </c>
      <c r="P113" s="1" t="str">
        <f>CONCATENATE(A113,"@",'PLC DB'!L113,".",'PLC DB'!M113,".",'PLC DB'!N114,".",'PLC DB'!C116)</f>
        <v>write bool_NVH Operator Glass Close Noise tag@CD701.ST0.DB1000.522.4</v>
      </c>
    </row>
    <row r="114" spans="1:16" x14ac:dyDescent="0.2">
      <c r="A114" t="str">
        <f>'PLC DB'!K117</f>
        <v>write bool_NVH Operator Finish tag</v>
      </c>
      <c r="B114" s="1" t="str">
        <f>'PLC DB'!P117</f>
        <v>DB1000.DBX522.5</v>
      </c>
      <c r="C114" s="1" t="s">
        <v>277</v>
      </c>
      <c r="D114" s="1">
        <v>1</v>
      </c>
      <c r="E114" s="1" t="s">
        <v>276</v>
      </c>
      <c r="F114" s="1">
        <v>100</v>
      </c>
      <c r="P114" s="1" t="str">
        <f>CONCATENATE(A114,"@",'PLC DB'!L114,".",'PLC DB'!M114,".",'PLC DB'!N115,".",'PLC DB'!C117)</f>
        <v>write bool_NVH Operator Finish tag@CD701.ST0.DB1000.522.5</v>
      </c>
    </row>
    <row r="115" spans="1:16" x14ac:dyDescent="0.2">
      <c r="A115" t="str">
        <f>'PLC DB'!K118</f>
        <v>write bool_Barcode01 OK tag</v>
      </c>
      <c r="B115" s="1" t="str">
        <f>'PLC DB'!P118</f>
        <v>DB1000.DBX522.6</v>
      </c>
      <c r="C115" s="1" t="s">
        <v>277</v>
      </c>
      <c r="D115" s="1">
        <v>1</v>
      </c>
      <c r="E115" s="1" t="s">
        <v>276</v>
      </c>
      <c r="F115" s="1">
        <v>100</v>
      </c>
      <c r="P115" s="1" t="str">
        <f>CONCATENATE(A115,"@",'PLC DB'!L115,".",'PLC DB'!M115,".",'PLC DB'!N116,".",'PLC DB'!C118)</f>
        <v>write bool_Barcode01 OK tag@CD701.ST0.DB1000.522.6</v>
      </c>
    </row>
    <row r="116" spans="1:16" x14ac:dyDescent="0.2">
      <c r="A116" t="str">
        <f>'PLC DB'!K119</f>
        <v>write bool_Barcode02 OK tag</v>
      </c>
      <c r="B116" s="1" t="str">
        <f>'PLC DB'!P119</f>
        <v>DB1000.DBX522.7</v>
      </c>
      <c r="C116" s="1" t="s">
        <v>277</v>
      </c>
      <c r="D116" s="1">
        <v>1</v>
      </c>
      <c r="E116" s="1" t="s">
        <v>276</v>
      </c>
      <c r="F116" s="1">
        <v>100</v>
      </c>
      <c r="P116" s="1" t="str">
        <f>CONCATENATE(A116,"@",'PLC DB'!L116,".",'PLC DB'!M116,".",'PLC DB'!N117,".",'PLC DB'!C119)</f>
        <v>write bool_Barcode02 OK tag@CD701.ST0.DB1000.522.7</v>
      </c>
    </row>
    <row r="117" spans="1:16" x14ac:dyDescent="0.2">
      <c r="A117" t="str">
        <f>'PLC DB'!K120</f>
        <v>write bool_AT set to Vent ATS Test Pos tag</v>
      </c>
      <c r="B117" s="1" t="str">
        <f>'PLC DB'!P120</f>
        <v>DB1000.DBX523.0</v>
      </c>
      <c r="C117" s="1" t="s">
        <v>277</v>
      </c>
      <c r="D117" s="1">
        <v>1</v>
      </c>
      <c r="E117" s="1" t="s">
        <v>276</v>
      </c>
      <c r="F117" s="1">
        <v>100</v>
      </c>
      <c r="P117" s="1" t="str">
        <f>CONCATENATE(A117,"@",'PLC DB'!L117,".",'PLC DB'!M117,".",'PLC DB'!N118,".",'PLC DB'!C120)</f>
        <v>write bool_AT set to Vent ATS Test Pos tag@CD701.ST0.DB1000.523.0</v>
      </c>
    </row>
    <row r="118" spans="1:16" x14ac:dyDescent="0.2">
      <c r="A118" t="str">
        <f>'PLC DB'!K121</f>
        <v>write bool_AT set to Vent ATS Home Pos tag</v>
      </c>
      <c r="B118" s="1" t="str">
        <f>'PLC DB'!P121</f>
        <v>DB1000.DBX523.1</v>
      </c>
      <c r="C118" s="1" t="s">
        <v>277</v>
      </c>
      <c r="D118" s="1">
        <v>1</v>
      </c>
      <c r="E118" s="1" t="s">
        <v>276</v>
      </c>
      <c r="F118" s="1">
        <v>100</v>
      </c>
      <c r="P118" s="1" t="str">
        <f>CONCATENATE(A118,"@",'PLC DB'!L118,".",'PLC DB'!M118,".",'PLC DB'!N119,".",'PLC DB'!C121)</f>
        <v>write bool_AT set to Vent ATS Home Pos tag@CD701.ST0.DB1000.523.1</v>
      </c>
    </row>
    <row r="119" spans="1:16" x14ac:dyDescent="0.2">
      <c r="A119" t="str">
        <f>'PLC DB'!K122</f>
        <v>write bool_Move LVDT Adjust Station tag</v>
      </c>
      <c r="B119" s="1" t="str">
        <f>'PLC DB'!P122</f>
        <v>DB1000.DBX523.2</v>
      </c>
      <c r="C119" s="1" t="s">
        <v>277</v>
      </c>
      <c r="D119" s="1">
        <v>1</v>
      </c>
      <c r="E119" s="1" t="s">
        <v>276</v>
      </c>
      <c r="F119" s="1">
        <v>100</v>
      </c>
      <c r="P119" s="1" t="str">
        <f>CONCATENATE(A119,"@",'PLC DB'!L119,".",'PLC DB'!M119,".",'PLC DB'!N120,".",'PLC DB'!C122)</f>
        <v>write bool_Move LVDT Adjust Station tag@CD701.ST0.DB1000.523.2</v>
      </c>
    </row>
    <row r="120" spans="1:16" x14ac:dyDescent="0.2">
      <c r="A120" t="str">
        <f>'PLC DB'!K124</f>
        <v>write str_barcode station error tag</v>
      </c>
      <c r="B120" s="1" t="str">
        <f>'PLC DB'!P124</f>
        <v>DB1000.STRING524.32</v>
      </c>
      <c r="C120" t="s">
        <v>182</v>
      </c>
      <c r="D120" s="1">
        <v>1</v>
      </c>
      <c r="E120" s="1" t="s">
        <v>276</v>
      </c>
      <c r="F120" s="1">
        <v>100</v>
      </c>
      <c r="P120" s="1" t="str">
        <f>CONCATENATE(A120,"@",'PLC DB'!L120,".",'PLC DB'!M120,".",'PLC DB'!N121,".",'PLC DB'!C124)</f>
        <v>write str_barcode station error tag@CD701.ST0.DB1000.524</v>
      </c>
    </row>
    <row r="121" spans="1:16" x14ac:dyDescent="0.2">
      <c r="A121" t="str">
        <f>'PLC DB'!K125</f>
        <v>write str_error message 0 tag</v>
      </c>
      <c r="B121" s="1" t="str">
        <f>'PLC DB'!P125</f>
        <v>DB1000.STRING558.32</v>
      </c>
      <c r="C121" t="s">
        <v>182</v>
      </c>
      <c r="D121" s="1">
        <v>1</v>
      </c>
      <c r="E121" s="1" t="s">
        <v>276</v>
      </c>
      <c r="F121" s="1">
        <v>100</v>
      </c>
      <c r="P121" s="1" t="str">
        <f>CONCATENATE(A121,"@",'PLC DB'!L121,".",'PLC DB'!M121,".",'PLC DB'!N122,".",'PLC DB'!C125)</f>
        <v>write str_error message 0 tag@CD701.ST0.DB1000.558</v>
      </c>
    </row>
    <row r="122" spans="1:16" x14ac:dyDescent="0.2">
      <c r="A122" t="str">
        <f>'PLC DB'!K126</f>
        <v>write str_error message 1 tag</v>
      </c>
      <c r="B122" s="1" t="str">
        <f>'PLC DB'!P126</f>
        <v>DB1000.STRING592.32</v>
      </c>
      <c r="C122" t="s">
        <v>182</v>
      </c>
      <c r="D122" s="1">
        <v>1</v>
      </c>
      <c r="E122" s="1" t="s">
        <v>276</v>
      </c>
      <c r="F122" s="1">
        <v>100</v>
      </c>
      <c r="P122" s="1" t="str">
        <f>CONCATENATE(A122,"@",'PLC DB'!L122,".",'PLC DB'!M122,".",'PLC DB'!N123,".",'PLC DB'!C126)</f>
        <v>write str_error message 1 tag@CD701.ST0.DB1000.592</v>
      </c>
    </row>
    <row r="123" spans="1:16" x14ac:dyDescent="0.2">
      <c r="A123" t="str">
        <f>'PLC DB'!K127</f>
        <v>write str_error message 2 tag</v>
      </c>
      <c r="B123" s="1" t="str">
        <f>'PLC DB'!P127</f>
        <v>DB1000.STRING626.32</v>
      </c>
      <c r="C123" t="s">
        <v>182</v>
      </c>
      <c r="D123" s="1">
        <v>1</v>
      </c>
      <c r="E123" s="1" t="s">
        <v>276</v>
      </c>
      <c r="F123" s="1">
        <v>100</v>
      </c>
      <c r="P123" s="1" t="str">
        <f>CONCATENATE(A123,"@",'PLC DB'!L123,".",'PLC DB'!M123,".",'PLC DB'!N124,".",'PLC DB'!C127)</f>
        <v>write str_error message 2 tag@CD701.ST0.DB1000.626</v>
      </c>
    </row>
    <row r="124" spans="1:16" x14ac:dyDescent="0.2">
      <c r="A124" t="str">
        <f>'PLC DB'!K128</f>
        <v>write str_error message 3 tag</v>
      </c>
      <c r="B124" s="1" t="str">
        <f>'PLC DB'!P128</f>
        <v>DB1000.STRING660.32</v>
      </c>
      <c r="C124" t="s">
        <v>182</v>
      </c>
      <c r="D124" s="1">
        <v>1</v>
      </c>
      <c r="E124" s="1" t="s">
        <v>276</v>
      </c>
      <c r="F124" s="1">
        <v>100</v>
      </c>
      <c r="P124" s="1" t="str">
        <f>CONCATENATE(A124,"@",'PLC DB'!L124,".",'PLC DB'!M124,".",'PLC DB'!N125,".",'PLC DB'!C128)</f>
        <v>write str_error message 3 tag@CD701.ST0.DB1000.660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abSelected="1" zoomScale="85" zoomScaleNormal="85" workbookViewId="0">
      <selection activeCell="M4" sqref="M4"/>
    </sheetView>
  </sheetViews>
  <sheetFormatPr defaultRowHeight="14.25" x14ac:dyDescent="0.2"/>
  <cols>
    <col min="1" max="1" width="13" customWidth="1"/>
    <col min="2" max="2" width="22.25" customWidth="1"/>
    <col min="3" max="3" width="6.5" style="5" customWidth="1"/>
    <col min="6" max="6" width="10.625" customWidth="1"/>
    <col min="7" max="7" width="8.25" customWidth="1"/>
    <col min="11" max="11" width="50.125" customWidth="1"/>
    <col min="12" max="13" width="13.375" customWidth="1"/>
    <col min="16" max="16" width="22" customWidth="1"/>
  </cols>
  <sheetData>
    <row r="1" spans="1:19" x14ac:dyDescent="0.2">
      <c r="A1" t="s">
        <v>248</v>
      </c>
      <c r="B1" t="s">
        <v>249</v>
      </c>
      <c r="C1" s="5" t="s">
        <v>250</v>
      </c>
      <c r="D1" t="s">
        <v>251</v>
      </c>
      <c r="E1" t="s">
        <v>253</v>
      </c>
      <c r="F1" t="s">
        <v>254</v>
      </c>
      <c r="G1" t="s">
        <v>255</v>
      </c>
      <c r="H1" t="s">
        <v>257</v>
      </c>
      <c r="I1" t="s">
        <v>256</v>
      </c>
      <c r="J1" t="s">
        <v>258</v>
      </c>
      <c r="K1" t="s">
        <v>259</v>
      </c>
      <c r="L1" t="s">
        <v>291</v>
      </c>
      <c r="M1" t="s">
        <v>290</v>
      </c>
      <c r="N1" t="s">
        <v>279</v>
      </c>
      <c r="O1" t="s">
        <v>278</v>
      </c>
      <c r="P1" t="s">
        <v>280</v>
      </c>
      <c r="S1" t="s">
        <v>302</v>
      </c>
    </row>
    <row r="2" spans="1:19" x14ac:dyDescent="0.2">
      <c r="A2" s="3" t="s">
        <v>118</v>
      </c>
      <c r="B2" s="3" t="s">
        <v>303</v>
      </c>
      <c r="C2" s="6" t="s">
        <v>281</v>
      </c>
      <c r="D2" s="3" t="b">
        <v>0</v>
      </c>
      <c r="E2" s="3" t="b">
        <v>0</v>
      </c>
      <c r="F2" s="3" t="b">
        <v>1</v>
      </c>
      <c r="G2" s="3" t="b">
        <v>1</v>
      </c>
      <c r="H2" s="3" t="b">
        <v>1</v>
      </c>
      <c r="I2" s="3" t="b">
        <v>0</v>
      </c>
      <c r="J2" s="3"/>
      <c r="K2" s="3" t="s">
        <v>118</v>
      </c>
      <c r="L2" s="2" t="s">
        <v>292</v>
      </c>
      <c r="M2" s="2" t="s">
        <v>352</v>
      </c>
      <c r="N2" s="2" t="s">
        <v>293</v>
      </c>
      <c r="O2" t="s">
        <v>294</v>
      </c>
      <c r="P2" t="str">
        <f>CONCATENATE(N2,".",O2,C2)</f>
        <v>DB1000.DBX0.0</v>
      </c>
    </row>
    <row r="3" spans="1:19" x14ac:dyDescent="0.2">
      <c r="A3" t="s">
        <v>119</v>
      </c>
      <c r="B3" t="s">
        <v>120</v>
      </c>
      <c r="C3" s="5" t="s">
        <v>281</v>
      </c>
      <c r="D3" t="b">
        <v>0</v>
      </c>
      <c r="E3" t="b">
        <v>0</v>
      </c>
      <c r="F3" t="b">
        <v>1</v>
      </c>
      <c r="G3" t="b">
        <v>1</v>
      </c>
      <c r="H3" t="b">
        <v>1</v>
      </c>
      <c r="I3" t="b">
        <v>0</v>
      </c>
      <c r="K3" t="s">
        <v>299</v>
      </c>
      <c r="L3" t="str">
        <f>L2</f>
        <v>CD701</v>
      </c>
      <c r="M3" t="str">
        <f>M2</f>
        <v>ST0</v>
      </c>
      <c r="N3" t="str">
        <f>N2</f>
        <v>DB1000</v>
      </c>
      <c r="O3" t="str">
        <f>IF(B3="Bool","DBX","STRING")</f>
        <v>DBX</v>
      </c>
      <c r="P3" t="str">
        <f t="shared" ref="P3:P62" si="0">CONCATENATE(N3,".",O3,C3)</f>
        <v>DB1000.DBX0.0</v>
      </c>
    </row>
    <row r="4" spans="1:19" x14ac:dyDescent="0.2">
      <c r="A4" t="s">
        <v>121</v>
      </c>
      <c r="B4" t="s">
        <v>120</v>
      </c>
      <c r="C4" s="5">
        <v>0.1</v>
      </c>
      <c r="D4" t="b">
        <v>0</v>
      </c>
      <c r="E4" t="b">
        <v>0</v>
      </c>
      <c r="F4" t="b">
        <v>1</v>
      </c>
      <c r="G4" t="b">
        <v>1</v>
      </c>
      <c r="H4" t="b">
        <v>1</v>
      </c>
      <c r="I4" t="b">
        <v>0</v>
      </c>
      <c r="K4" t="s">
        <v>0</v>
      </c>
      <c r="L4" t="str">
        <f>L3</f>
        <v>CD701</v>
      </c>
      <c r="M4" t="str">
        <f t="shared" ref="M4:M62" si="1">M3</f>
        <v>ST0</v>
      </c>
      <c r="N4" t="str">
        <f t="shared" ref="N4:N62" si="2">N3</f>
        <v>DB1000</v>
      </c>
      <c r="O4" t="str">
        <f t="shared" ref="O4:O62" si="3">IF(B4="Bool","DBX","STRING")</f>
        <v>DBX</v>
      </c>
      <c r="P4" t="str">
        <f t="shared" si="0"/>
        <v>DB1000.DBX0.1</v>
      </c>
    </row>
    <row r="5" spans="1:19" x14ac:dyDescent="0.2">
      <c r="A5" t="s">
        <v>122</v>
      </c>
      <c r="B5" t="s">
        <v>120</v>
      </c>
      <c r="C5" s="5">
        <v>0.2</v>
      </c>
      <c r="D5" t="b">
        <v>0</v>
      </c>
      <c r="E5" t="b">
        <v>0</v>
      </c>
      <c r="F5" t="b">
        <v>1</v>
      </c>
      <c r="G5" t="b">
        <v>1</v>
      </c>
      <c r="H5" t="b">
        <v>1</v>
      </c>
      <c r="I5" t="b">
        <v>0</v>
      </c>
      <c r="K5" t="s">
        <v>1</v>
      </c>
      <c r="L5" t="str">
        <f t="shared" ref="L5:L62" si="4">L4</f>
        <v>CD701</v>
      </c>
      <c r="M5" t="str">
        <f t="shared" si="1"/>
        <v>ST0</v>
      </c>
      <c r="N5" t="str">
        <f t="shared" si="2"/>
        <v>DB1000</v>
      </c>
      <c r="O5" t="str">
        <f t="shared" si="3"/>
        <v>DBX</v>
      </c>
      <c r="P5" t="str">
        <f t="shared" si="0"/>
        <v>DB1000.DBX0.2</v>
      </c>
    </row>
    <row r="6" spans="1:19" x14ac:dyDescent="0.2">
      <c r="A6" t="s">
        <v>123</v>
      </c>
      <c r="B6" t="s">
        <v>120</v>
      </c>
      <c r="C6" s="5">
        <v>0.3</v>
      </c>
      <c r="D6" t="b">
        <v>0</v>
      </c>
      <c r="E6" t="b">
        <v>0</v>
      </c>
      <c r="F6" t="b">
        <v>1</v>
      </c>
      <c r="G6" t="b">
        <v>1</v>
      </c>
      <c r="H6" t="b">
        <v>1</v>
      </c>
      <c r="I6" t="b">
        <v>0</v>
      </c>
      <c r="K6" t="s">
        <v>295</v>
      </c>
      <c r="L6" t="str">
        <f t="shared" si="4"/>
        <v>CD701</v>
      </c>
      <c r="M6" t="str">
        <f t="shared" si="1"/>
        <v>ST0</v>
      </c>
      <c r="N6" t="str">
        <f t="shared" si="2"/>
        <v>DB1000</v>
      </c>
      <c r="O6" t="str">
        <f t="shared" si="3"/>
        <v>DBX</v>
      </c>
      <c r="P6" t="str">
        <f t="shared" si="0"/>
        <v>DB1000.DBX0.3</v>
      </c>
    </row>
    <row r="7" spans="1:19" x14ac:dyDescent="0.2">
      <c r="A7" t="s">
        <v>124</v>
      </c>
      <c r="B7" t="s">
        <v>120</v>
      </c>
      <c r="C7" s="5">
        <v>0.4</v>
      </c>
      <c r="D7" t="b">
        <v>0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K7" t="s">
        <v>2</v>
      </c>
      <c r="L7" t="str">
        <f t="shared" si="4"/>
        <v>CD701</v>
      </c>
      <c r="M7" t="str">
        <f t="shared" si="1"/>
        <v>ST0</v>
      </c>
      <c r="N7" t="str">
        <f t="shared" si="2"/>
        <v>DB1000</v>
      </c>
      <c r="O7" t="str">
        <f t="shared" si="3"/>
        <v>DBX</v>
      </c>
      <c r="P7" t="str">
        <f t="shared" si="0"/>
        <v>DB1000.DBX0.4</v>
      </c>
    </row>
    <row r="8" spans="1:19" x14ac:dyDescent="0.2">
      <c r="A8" t="s">
        <v>125</v>
      </c>
      <c r="B8" t="s">
        <v>120</v>
      </c>
      <c r="C8" s="5">
        <v>0.5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K8" t="s">
        <v>296</v>
      </c>
      <c r="L8" t="str">
        <f t="shared" si="4"/>
        <v>CD701</v>
      </c>
      <c r="M8" t="str">
        <f t="shared" si="1"/>
        <v>ST0</v>
      </c>
      <c r="N8" t="str">
        <f t="shared" si="2"/>
        <v>DB1000</v>
      </c>
      <c r="O8" t="str">
        <f t="shared" si="3"/>
        <v>DBX</v>
      </c>
      <c r="P8" t="str">
        <f t="shared" si="0"/>
        <v>DB1000.DBX0.5</v>
      </c>
    </row>
    <row r="9" spans="1:19" x14ac:dyDescent="0.2">
      <c r="A9" t="s">
        <v>126</v>
      </c>
      <c r="B9" t="s">
        <v>120</v>
      </c>
      <c r="C9" s="5">
        <v>0.6</v>
      </c>
      <c r="D9" t="b">
        <v>0</v>
      </c>
      <c r="E9" t="b">
        <v>0</v>
      </c>
      <c r="F9" t="b">
        <v>1</v>
      </c>
      <c r="G9" t="b">
        <v>1</v>
      </c>
      <c r="H9" t="b">
        <v>1</v>
      </c>
      <c r="I9" t="b">
        <v>0</v>
      </c>
      <c r="K9" t="s">
        <v>3</v>
      </c>
      <c r="L9" t="str">
        <f t="shared" si="4"/>
        <v>CD701</v>
      </c>
      <c r="M9" t="str">
        <f t="shared" si="1"/>
        <v>ST0</v>
      </c>
      <c r="N9" t="str">
        <f t="shared" si="2"/>
        <v>DB1000</v>
      </c>
      <c r="O9" t="str">
        <f t="shared" si="3"/>
        <v>DBX</v>
      </c>
      <c r="P9" t="str">
        <f t="shared" si="0"/>
        <v>DB1000.DBX0.6</v>
      </c>
    </row>
    <row r="10" spans="1:19" x14ac:dyDescent="0.2">
      <c r="A10" t="s">
        <v>127</v>
      </c>
      <c r="B10" t="s">
        <v>120</v>
      </c>
      <c r="C10" s="5">
        <v>0.7</v>
      </c>
      <c r="D10" t="b">
        <v>0</v>
      </c>
      <c r="E10" t="b">
        <v>0</v>
      </c>
      <c r="F10" t="b">
        <v>1</v>
      </c>
      <c r="G10" t="b">
        <v>1</v>
      </c>
      <c r="H10" t="b">
        <v>1</v>
      </c>
      <c r="I10" t="b">
        <v>0</v>
      </c>
      <c r="K10" t="s">
        <v>4</v>
      </c>
      <c r="L10" t="str">
        <f t="shared" si="4"/>
        <v>CD701</v>
      </c>
      <c r="M10" t="str">
        <f t="shared" si="1"/>
        <v>ST0</v>
      </c>
      <c r="N10" t="str">
        <f t="shared" si="2"/>
        <v>DB1000</v>
      </c>
      <c r="O10" t="str">
        <f t="shared" si="3"/>
        <v>DBX</v>
      </c>
      <c r="P10" t="str">
        <f t="shared" si="0"/>
        <v>DB1000.DBX0.7</v>
      </c>
    </row>
    <row r="11" spans="1:19" x14ac:dyDescent="0.2">
      <c r="A11" t="s">
        <v>128</v>
      </c>
      <c r="B11" t="s">
        <v>120</v>
      </c>
      <c r="C11" s="5" t="s">
        <v>282</v>
      </c>
      <c r="D11" t="b">
        <v>0</v>
      </c>
      <c r="E11" t="b">
        <v>0</v>
      </c>
      <c r="F11" t="b">
        <v>1</v>
      </c>
      <c r="G11" t="b">
        <v>1</v>
      </c>
      <c r="H11" t="b">
        <v>1</v>
      </c>
      <c r="I11" t="b">
        <v>0</v>
      </c>
      <c r="K11" t="s">
        <v>5</v>
      </c>
      <c r="L11" t="str">
        <f t="shared" si="4"/>
        <v>CD701</v>
      </c>
      <c r="M11" t="str">
        <f t="shared" si="1"/>
        <v>ST0</v>
      </c>
      <c r="N11" t="str">
        <f t="shared" si="2"/>
        <v>DB1000</v>
      </c>
      <c r="O11" t="str">
        <f t="shared" si="3"/>
        <v>DBX</v>
      </c>
      <c r="P11" t="str">
        <f t="shared" si="0"/>
        <v>DB1000.DBX1.0</v>
      </c>
    </row>
    <row r="12" spans="1:19" x14ac:dyDescent="0.2">
      <c r="A12" t="s">
        <v>129</v>
      </c>
      <c r="B12" t="s">
        <v>120</v>
      </c>
      <c r="C12" s="5">
        <v>1.1000000000000001</v>
      </c>
      <c r="D12" t="b">
        <v>0</v>
      </c>
      <c r="E12" t="b">
        <v>0</v>
      </c>
      <c r="F12" t="b">
        <v>1</v>
      </c>
      <c r="G12" t="b">
        <v>1</v>
      </c>
      <c r="H12" t="b">
        <v>1</v>
      </c>
      <c r="I12" t="b">
        <v>0</v>
      </c>
      <c r="K12" t="s">
        <v>6</v>
      </c>
      <c r="L12" t="str">
        <f t="shared" si="4"/>
        <v>CD701</v>
      </c>
      <c r="M12" t="str">
        <f t="shared" si="1"/>
        <v>ST0</v>
      </c>
      <c r="N12" t="str">
        <f t="shared" si="2"/>
        <v>DB1000</v>
      </c>
      <c r="O12" t="str">
        <f t="shared" si="3"/>
        <v>DBX</v>
      </c>
      <c r="P12" t="str">
        <f t="shared" si="0"/>
        <v>DB1000.DBX1.1</v>
      </c>
    </row>
    <row r="13" spans="1:19" x14ac:dyDescent="0.2">
      <c r="A13" t="s">
        <v>130</v>
      </c>
      <c r="B13" t="s">
        <v>120</v>
      </c>
      <c r="C13" s="5">
        <v>1.2</v>
      </c>
      <c r="D13" t="b">
        <v>0</v>
      </c>
      <c r="E13" t="b">
        <v>0</v>
      </c>
      <c r="F13" t="b">
        <v>1</v>
      </c>
      <c r="G13" t="b">
        <v>1</v>
      </c>
      <c r="H13" t="b">
        <v>1</v>
      </c>
      <c r="I13" t="b">
        <v>0</v>
      </c>
      <c r="K13" t="s">
        <v>7</v>
      </c>
      <c r="L13" t="str">
        <f t="shared" si="4"/>
        <v>CD701</v>
      </c>
      <c r="M13" t="str">
        <f t="shared" si="1"/>
        <v>ST0</v>
      </c>
      <c r="N13" t="str">
        <f t="shared" si="2"/>
        <v>DB1000</v>
      </c>
      <c r="O13" t="str">
        <f t="shared" si="3"/>
        <v>DBX</v>
      </c>
      <c r="P13" t="str">
        <f t="shared" si="0"/>
        <v>DB1000.DBX1.2</v>
      </c>
    </row>
    <row r="14" spans="1:19" x14ac:dyDescent="0.2">
      <c r="A14" t="s">
        <v>131</v>
      </c>
      <c r="B14" t="s">
        <v>120</v>
      </c>
      <c r="C14" s="5">
        <v>1.3</v>
      </c>
      <c r="D14" t="b">
        <v>0</v>
      </c>
      <c r="E14" t="b">
        <v>0</v>
      </c>
      <c r="F14" t="b">
        <v>1</v>
      </c>
      <c r="G14" t="b">
        <v>1</v>
      </c>
      <c r="H14" t="b">
        <v>1</v>
      </c>
      <c r="I14" t="b">
        <v>0</v>
      </c>
      <c r="K14" t="s">
        <v>8</v>
      </c>
      <c r="L14" t="str">
        <f t="shared" si="4"/>
        <v>CD701</v>
      </c>
      <c r="M14" t="str">
        <f t="shared" si="1"/>
        <v>ST0</v>
      </c>
      <c r="N14" t="str">
        <f t="shared" si="2"/>
        <v>DB1000</v>
      </c>
      <c r="O14" t="str">
        <f t="shared" si="3"/>
        <v>DBX</v>
      </c>
      <c r="P14" t="str">
        <f t="shared" si="0"/>
        <v>DB1000.DBX1.3</v>
      </c>
    </row>
    <row r="15" spans="1:19" x14ac:dyDescent="0.2">
      <c r="A15" t="s">
        <v>132</v>
      </c>
      <c r="B15" t="s">
        <v>120</v>
      </c>
      <c r="C15" s="5">
        <v>1.4</v>
      </c>
      <c r="D15" t="b">
        <v>0</v>
      </c>
      <c r="E15" t="b">
        <v>0</v>
      </c>
      <c r="F15" t="b">
        <v>1</v>
      </c>
      <c r="G15" t="b">
        <v>1</v>
      </c>
      <c r="H15" t="b">
        <v>1</v>
      </c>
      <c r="I15" t="b">
        <v>0</v>
      </c>
      <c r="K15" t="s">
        <v>9</v>
      </c>
      <c r="L15" t="str">
        <f t="shared" si="4"/>
        <v>CD701</v>
      </c>
      <c r="M15" t="str">
        <f t="shared" si="1"/>
        <v>ST0</v>
      </c>
      <c r="N15" t="str">
        <f t="shared" si="2"/>
        <v>DB1000</v>
      </c>
      <c r="O15" t="str">
        <f t="shared" si="3"/>
        <v>DBX</v>
      </c>
      <c r="P15" t="str">
        <f t="shared" si="0"/>
        <v>DB1000.DBX1.4</v>
      </c>
    </row>
    <row r="16" spans="1:19" x14ac:dyDescent="0.2">
      <c r="A16" t="s">
        <v>133</v>
      </c>
      <c r="B16" t="s">
        <v>120</v>
      </c>
      <c r="C16" s="5">
        <v>1.5</v>
      </c>
      <c r="D16" t="b">
        <v>0</v>
      </c>
      <c r="E16" t="b">
        <v>0</v>
      </c>
      <c r="F16" t="b">
        <v>1</v>
      </c>
      <c r="G16" t="b">
        <v>1</v>
      </c>
      <c r="H16" t="b">
        <v>1</v>
      </c>
      <c r="I16" t="b">
        <v>0</v>
      </c>
      <c r="K16" t="s">
        <v>10</v>
      </c>
      <c r="L16" t="str">
        <f t="shared" si="4"/>
        <v>CD701</v>
      </c>
      <c r="M16" t="str">
        <f t="shared" si="1"/>
        <v>ST0</v>
      </c>
      <c r="N16" t="str">
        <f t="shared" si="2"/>
        <v>DB1000</v>
      </c>
      <c r="O16" t="str">
        <f t="shared" si="3"/>
        <v>DBX</v>
      </c>
      <c r="P16" t="str">
        <f t="shared" si="0"/>
        <v>DB1000.DBX1.5</v>
      </c>
    </row>
    <row r="17" spans="1:16" x14ac:dyDescent="0.2">
      <c r="A17" t="s">
        <v>134</v>
      </c>
      <c r="B17" t="s">
        <v>120</v>
      </c>
      <c r="C17" s="5">
        <v>1.6</v>
      </c>
      <c r="D17" t="b">
        <v>0</v>
      </c>
      <c r="E17" t="b">
        <v>0</v>
      </c>
      <c r="F17" t="b">
        <v>1</v>
      </c>
      <c r="G17" t="b">
        <v>1</v>
      </c>
      <c r="H17" t="b">
        <v>1</v>
      </c>
      <c r="I17" t="b">
        <v>0</v>
      </c>
      <c r="K17" t="s">
        <v>11</v>
      </c>
      <c r="L17" t="str">
        <f t="shared" si="4"/>
        <v>CD701</v>
      </c>
      <c r="M17" t="str">
        <f t="shared" si="1"/>
        <v>ST0</v>
      </c>
      <c r="N17" t="str">
        <f t="shared" si="2"/>
        <v>DB1000</v>
      </c>
      <c r="O17" t="str">
        <f t="shared" si="3"/>
        <v>DBX</v>
      </c>
      <c r="P17" t="str">
        <f t="shared" si="0"/>
        <v>DB1000.DBX1.6</v>
      </c>
    </row>
    <row r="18" spans="1:16" x14ac:dyDescent="0.2">
      <c r="A18" t="s">
        <v>135</v>
      </c>
      <c r="B18" t="s">
        <v>120</v>
      </c>
      <c r="C18" s="5">
        <v>1.7</v>
      </c>
      <c r="D18" t="b">
        <v>0</v>
      </c>
      <c r="E18" t="b">
        <v>0</v>
      </c>
      <c r="F18" t="b">
        <v>1</v>
      </c>
      <c r="G18" t="b">
        <v>1</v>
      </c>
      <c r="H18" t="b">
        <v>1</v>
      </c>
      <c r="I18" t="b">
        <v>0</v>
      </c>
      <c r="K18" t="s">
        <v>12</v>
      </c>
      <c r="L18" t="str">
        <f t="shared" si="4"/>
        <v>CD701</v>
      </c>
      <c r="M18" t="str">
        <f t="shared" si="1"/>
        <v>ST0</v>
      </c>
      <c r="N18" t="str">
        <f t="shared" si="2"/>
        <v>DB1000</v>
      </c>
      <c r="O18" t="str">
        <f t="shared" si="3"/>
        <v>DBX</v>
      </c>
      <c r="P18" t="str">
        <f t="shared" si="0"/>
        <v>DB1000.DBX1.7</v>
      </c>
    </row>
    <row r="19" spans="1:16" x14ac:dyDescent="0.2">
      <c r="A19" t="s">
        <v>136</v>
      </c>
      <c r="B19" t="s">
        <v>120</v>
      </c>
      <c r="C19" s="5" t="s">
        <v>283</v>
      </c>
      <c r="D19" t="b">
        <v>0</v>
      </c>
      <c r="E19" t="b">
        <v>0</v>
      </c>
      <c r="F19" t="b">
        <v>1</v>
      </c>
      <c r="G19" t="b">
        <v>1</v>
      </c>
      <c r="H19" t="b">
        <v>1</v>
      </c>
      <c r="I19" t="b">
        <v>0</v>
      </c>
      <c r="K19" t="s">
        <v>13</v>
      </c>
      <c r="L19" t="str">
        <f t="shared" si="4"/>
        <v>CD701</v>
      </c>
      <c r="M19" t="str">
        <f t="shared" si="1"/>
        <v>ST0</v>
      </c>
      <c r="N19" t="str">
        <f t="shared" si="2"/>
        <v>DB1000</v>
      </c>
      <c r="O19" t="str">
        <f t="shared" si="3"/>
        <v>DBX</v>
      </c>
      <c r="P19" t="str">
        <f t="shared" si="0"/>
        <v>DB1000.DBX2.0</v>
      </c>
    </row>
    <row r="20" spans="1:16" x14ac:dyDescent="0.2">
      <c r="A20" t="s">
        <v>137</v>
      </c>
      <c r="B20" t="s">
        <v>120</v>
      </c>
      <c r="C20" s="5">
        <v>2.1</v>
      </c>
      <c r="D20" t="b">
        <v>0</v>
      </c>
      <c r="E20" t="b">
        <v>0</v>
      </c>
      <c r="F20" t="b">
        <v>1</v>
      </c>
      <c r="G20" t="b">
        <v>1</v>
      </c>
      <c r="H20" t="b">
        <v>1</v>
      </c>
      <c r="I20" t="b">
        <v>0</v>
      </c>
      <c r="K20" t="s">
        <v>14</v>
      </c>
      <c r="L20" t="str">
        <f t="shared" si="4"/>
        <v>CD701</v>
      </c>
      <c r="M20" t="str">
        <f t="shared" si="1"/>
        <v>ST0</v>
      </c>
      <c r="N20" t="str">
        <f t="shared" si="2"/>
        <v>DB1000</v>
      </c>
      <c r="O20" t="str">
        <f t="shared" si="3"/>
        <v>DBX</v>
      </c>
      <c r="P20" t="str">
        <f t="shared" si="0"/>
        <v>DB1000.DBX2.1</v>
      </c>
    </row>
    <row r="21" spans="1:16" x14ac:dyDescent="0.2">
      <c r="A21" t="s">
        <v>138</v>
      </c>
      <c r="B21" t="s">
        <v>120</v>
      </c>
      <c r="C21" s="5">
        <v>2.2000000000000002</v>
      </c>
      <c r="D21" t="b">
        <v>0</v>
      </c>
      <c r="E21" t="b">
        <v>0</v>
      </c>
      <c r="F21" t="b">
        <v>1</v>
      </c>
      <c r="G21" t="b">
        <v>1</v>
      </c>
      <c r="H21" t="b">
        <v>1</v>
      </c>
      <c r="I21" t="b">
        <v>0</v>
      </c>
      <c r="K21" t="s">
        <v>15</v>
      </c>
      <c r="L21" t="str">
        <f t="shared" si="4"/>
        <v>CD701</v>
      </c>
      <c r="M21" t="str">
        <f t="shared" si="1"/>
        <v>ST0</v>
      </c>
      <c r="N21" t="str">
        <f t="shared" si="2"/>
        <v>DB1000</v>
      </c>
      <c r="O21" t="str">
        <f t="shared" si="3"/>
        <v>DBX</v>
      </c>
      <c r="P21" t="str">
        <f t="shared" si="0"/>
        <v>DB1000.DBX2.2</v>
      </c>
    </row>
    <row r="22" spans="1:16" x14ac:dyDescent="0.2">
      <c r="A22" t="s">
        <v>139</v>
      </c>
      <c r="B22" t="s">
        <v>120</v>
      </c>
      <c r="C22" s="5">
        <v>2.2999999999999998</v>
      </c>
      <c r="D22" t="b">
        <v>0</v>
      </c>
      <c r="E22" t="b">
        <v>0</v>
      </c>
      <c r="F22" t="b">
        <v>1</v>
      </c>
      <c r="G22" t="b">
        <v>1</v>
      </c>
      <c r="H22" t="b">
        <v>1</v>
      </c>
      <c r="I22" t="b">
        <v>0</v>
      </c>
      <c r="K22" t="s">
        <v>16</v>
      </c>
      <c r="L22" t="str">
        <f t="shared" si="4"/>
        <v>CD701</v>
      </c>
      <c r="M22" t="str">
        <f t="shared" si="1"/>
        <v>ST0</v>
      </c>
      <c r="N22" t="str">
        <f t="shared" si="2"/>
        <v>DB1000</v>
      </c>
      <c r="O22" t="str">
        <f t="shared" si="3"/>
        <v>DBX</v>
      </c>
      <c r="P22" t="str">
        <f t="shared" si="0"/>
        <v>DB1000.DBX2.3</v>
      </c>
    </row>
    <row r="23" spans="1:16" x14ac:dyDescent="0.2">
      <c r="A23" t="s">
        <v>140</v>
      </c>
      <c r="B23" t="s">
        <v>120</v>
      </c>
      <c r="C23" s="5">
        <v>2.4</v>
      </c>
      <c r="D23" t="b">
        <v>0</v>
      </c>
      <c r="E23" t="b">
        <v>0</v>
      </c>
      <c r="F23" t="b">
        <v>1</v>
      </c>
      <c r="G23" t="b">
        <v>1</v>
      </c>
      <c r="H23" t="b">
        <v>1</v>
      </c>
      <c r="I23" t="b">
        <v>0</v>
      </c>
      <c r="K23" t="s">
        <v>17</v>
      </c>
      <c r="L23" t="str">
        <f t="shared" si="4"/>
        <v>CD701</v>
      </c>
      <c r="M23" t="str">
        <f t="shared" si="1"/>
        <v>ST0</v>
      </c>
      <c r="N23" t="str">
        <f t="shared" si="2"/>
        <v>DB1000</v>
      </c>
      <c r="O23" t="str">
        <f t="shared" si="3"/>
        <v>DBX</v>
      </c>
      <c r="P23" t="str">
        <f t="shared" si="0"/>
        <v>DB1000.DBX2.4</v>
      </c>
    </row>
    <row r="24" spans="1:16" x14ac:dyDescent="0.2">
      <c r="A24" t="s">
        <v>141</v>
      </c>
      <c r="B24" t="s">
        <v>120</v>
      </c>
      <c r="C24" s="5">
        <v>2.5</v>
      </c>
      <c r="D24" t="b">
        <v>0</v>
      </c>
      <c r="E24" t="b">
        <v>0</v>
      </c>
      <c r="F24" t="b">
        <v>1</v>
      </c>
      <c r="G24" t="b">
        <v>1</v>
      </c>
      <c r="H24" t="b">
        <v>1</v>
      </c>
      <c r="I24" t="b">
        <v>0</v>
      </c>
      <c r="K24" t="s">
        <v>18</v>
      </c>
      <c r="L24" t="str">
        <f t="shared" si="4"/>
        <v>CD701</v>
      </c>
      <c r="M24" t="str">
        <f t="shared" si="1"/>
        <v>ST0</v>
      </c>
      <c r="N24" t="str">
        <f t="shared" si="2"/>
        <v>DB1000</v>
      </c>
      <c r="O24" t="str">
        <f t="shared" si="3"/>
        <v>DBX</v>
      </c>
      <c r="P24" t="str">
        <f t="shared" si="0"/>
        <v>DB1000.DBX2.5</v>
      </c>
    </row>
    <row r="25" spans="1:16" x14ac:dyDescent="0.2">
      <c r="A25" t="s">
        <v>142</v>
      </c>
      <c r="B25" t="s">
        <v>120</v>
      </c>
      <c r="C25" s="5">
        <v>2.6</v>
      </c>
      <c r="D25" t="b">
        <v>0</v>
      </c>
      <c r="E25" t="b">
        <v>0</v>
      </c>
      <c r="F25" t="b">
        <v>1</v>
      </c>
      <c r="G25" t="b">
        <v>1</v>
      </c>
      <c r="H25" t="b">
        <v>1</v>
      </c>
      <c r="I25" t="b">
        <v>0</v>
      </c>
      <c r="K25" t="s">
        <v>19</v>
      </c>
      <c r="L25" t="str">
        <f t="shared" si="4"/>
        <v>CD701</v>
      </c>
      <c r="M25" t="str">
        <f t="shared" si="1"/>
        <v>ST0</v>
      </c>
      <c r="N25" t="str">
        <f t="shared" si="2"/>
        <v>DB1000</v>
      </c>
      <c r="O25" t="str">
        <f t="shared" si="3"/>
        <v>DBX</v>
      </c>
      <c r="P25" t="str">
        <f t="shared" si="0"/>
        <v>DB1000.DBX2.6</v>
      </c>
    </row>
    <row r="26" spans="1:16" x14ac:dyDescent="0.2">
      <c r="A26" t="s">
        <v>143</v>
      </c>
      <c r="B26" t="s">
        <v>120</v>
      </c>
      <c r="C26" s="5">
        <v>2.7</v>
      </c>
      <c r="D26" t="b">
        <v>0</v>
      </c>
      <c r="E26" t="b">
        <v>0</v>
      </c>
      <c r="F26" t="b">
        <v>1</v>
      </c>
      <c r="G26" t="b">
        <v>1</v>
      </c>
      <c r="H26" t="b">
        <v>1</v>
      </c>
      <c r="I26" t="b">
        <v>0</v>
      </c>
      <c r="K26" t="s">
        <v>20</v>
      </c>
      <c r="L26" t="str">
        <f t="shared" si="4"/>
        <v>CD701</v>
      </c>
      <c r="M26" t="str">
        <f t="shared" si="1"/>
        <v>ST0</v>
      </c>
      <c r="N26" t="str">
        <f t="shared" si="2"/>
        <v>DB1000</v>
      </c>
      <c r="O26" t="str">
        <f t="shared" si="3"/>
        <v>DBX</v>
      </c>
      <c r="P26" t="str">
        <f t="shared" si="0"/>
        <v>DB1000.DBX2.7</v>
      </c>
    </row>
    <row r="27" spans="1:16" x14ac:dyDescent="0.2">
      <c r="A27" t="s">
        <v>144</v>
      </c>
      <c r="B27" t="s">
        <v>120</v>
      </c>
      <c r="C27" s="5" t="s">
        <v>284</v>
      </c>
      <c r="D27" t="b">
        <v>0</v>
      </c>
      <c r="E27" t="b">
        <v>0</v>
      </c>
      <c r="F27" t="b">
        <v>1</v>
      </c>
      <c r="G27" t="b">
        <v>1</v>
      </c>
      <c r="H27" t="b">
        <v>1</v>
      </c>
      <c r="I27" t="b">
        <v>0</v>
      </c>
      <c r="K27" t="s">
        <v>21</v>
      </c>
      <c r="L27" t="str">
        <f t="shared" si="4"/>
        <v>CD701</v>
      </c>
      <c r="M27" t="str">
        <f t="shared" si="1"/>
        <v>ST0</v>
      </c>
      <c r="N27" t="str">
        <f t="shared" si="2"/>
        <v>DB1000</v>
      </c>
      <c r="O27" t="str">
        <f t="shared" si="3"/>
        <v>DBX</v>
      </c>
      <c r="P27" t="str">
        <f t="shared" si="0"/>
        <v>DB1000.DBX3.0</v>
      </c>
    </row>
    <row r="28" spans="1:16" x14ac:dyDescent="0.2">
      <c r="A28" t="s">
        <v>145</v>
      </c>
      <c r="B28" t="s">
        <v>120</v>
      </c>
      <c r="C28" s="5">
        <v>3.1</v>
      </c>
      <c r="D28" t="b">
        <v>0</v>
      </c>
      <c r="E28" t="b">
        <v>0</v>
      </c>
      <c r="F28" t="b">
        <v>1</v>
      </c>
      <c r="G28" t="b">
        <v>1</v>
      </c>
      <c r="H28" t="b">
        <v>1</v>
      </c>
      <c r="I28" t="b">
        <v>0</v>
      </c>
      <c r="K28" t="s">
        <v>22</v>
      </c>
      <c r="L28" t="str">
        <f t="shared" si="4"/>
        <v>CD701</v>
      </c>
      <c r="M28" t="str">
        <f t="shared" si="1"/>
        <v>ST0</v>
      </c>
      <c r="N28" t="str">
        <f t="shared" si="2"/>
        <v>DB1000</v>
      </c>
      <c r="O28" t="str">
        <f t="shared" si="3"/>
        <v>DBX</v>
      </c>
      <c r="P28" t="str">
        <f t="shared" si="0"/>
        <v>DB1000.DBX3.1</v>
      </c>
    </row>
    <row r="29" spans="1:16" x14ac:dyDescent="0.2">
      <c r="A29" t="s">
        <v>146</v>
      </c>
      <c r="B29" t="s">
        <v>120</v>
      </c>
      <c r="C29" s="5">
        <v>3.2</v>
      </c>
      <c r="D29" t="b">
        <v>0</v>
      </c>
      <c r="E29" t="b">
        <v>0</v>
      </c>
      <c r="F29" t="b">
        <v>1</v>
      </c>
      <c r="G29" t="b">
        <v>1</v>
      </c>
      <c r="H29" t="b">
        <v>1</v>
      </c>
      <c r="I29" t="b">
        <v>0</v>
      </c>
      <c r="K29" t="s">
        <v>23</v>
      </c>
      <c r="L29" t="str">
        <f t="shared" si="4"/>
        <v>CD701</v>
      </c>
      <c r="M29" t="str">
        <f t="shared" si="1"/>
        <v>ST0</v>
      </c>
      <c r="N29" t="str">
        <f t="shared" si="2"/>
        <v>DB1000</v>
      </c>
      <c r="O29" t="str">
        <f t="shared" si="3"/>
        <v>DBX</v>
      </c>
      <c r="P29" t="str">
        <f t="shared" si="0"/>
        <v>DB1000.DBX3.2</v>
      </c>
    </row>
    <row r="30" spans="1:16" x14ac:dyDescent="0.2">
      <c r="A30" t="s">
        <v>147</v>
      </c>
      <c r="B30" t="s">
        <v>120</v>
      </c>
      <c r="C30" s="5">
        <v>3.3</v>
      </c>
      <c r="D30" t="b">
        <v>0</v>
      </c>
      <c r="E30" t="b">
        <v>0</v>
      </c>
      <c r="F30" t="b">
        <v>1</v>
      </c>
      <c r="G30" t="b">
        <v>1</v>
      </c>
      <c r="H30" t="b">
        <v>1</v>
      </c>
      <c r="I30" t="b">
        <v>0</v>
      </c>
      <c r="K30" t="s">
        <v>24</v>
      </c>
      <c r="L30" t="str">
        <f t="shared" si="4"/>
        <v>CD701</v>
      </c>
      <c r="M30" t="str">
        <f t="shared" si="1"/>
        <v>ST0</v>
      </c>
      <c r="N30" t="str">
        <f t="shared" si="2"/>
        <v>DB1000</v>
      </c>
      <c r="O30" t="str">
        <f t="shared" si="3"/>
        <v>DBX</v>
      </c>
      <c r="P30" t="str">
        <f t="shared" si="0"/>
        <v>DB1000.DBX3.3</v>
      </c>
    </row>
    <row r="31" spans="1:16" x14ac:dyDescent="0.2">
      <c r="A31" t="s">
        <v>148</v>
      </c>
      <c r="B31" t="s">
        <v>120</v>
      </c>
      <c r="C31" s="5">
        <v>3.4</v>
      </c>
      <c r="D31" t="b">
        <v>0</v>
      </c>
      <c r="E31" t="b">
        <v>0</v>
      </c>
      <c r="F31" t="b">
        <v>1</v>
      </c>
      <c r="G31" t="b">
        <v>1</v>
      </c>
      <c r="H31" t="b">
        <v>1</v>
      </c>
      <c r="I31" t="b">
        <v>0</v>
      </c>
      <c r="K31" t="s">
        <v>25</v>
      </c>
      <c r="L31" t="str">
        <f t="shared" si="4"/>
        <v>CD701</v>
      </c>
      <c r="M31" t="str">
        <f t="shared" si="1"/>
        <v>ST0</v>
      </c>
      <c r="N31" t="str">
        <f t="shared" si="2"/>
        <v>DB1000</v>
      </c>
      <c r="O31" t="str">
        <f t="shared" si="3"/>
        <v>DBX</v>
      </c>
      <c r="P31" t="str">
        <f t="shared" si="0"/>
        <v>DB1000.DBX3.4</v>
      </c>
    </row>
    <row r="32" spans="1:16" x14ac:dyDescent="0.2">
      <c r="A32" t="s">
        <v>149</v>
      </c>
      <c r="B32" t="s">
        <v>120</v>
      </c>
      <c r="C32" s="5">
        <v>3.5</v>
      </c>
      <c r="D32" t="b">
        <v>0</v>
      </c>
      <c r="E32" t="b">
        <v>0</v>
      </c>
      <c r="F32" t="b">
        <v>1</v>
      </c>
      <c r="G32" t="b">
        <v>1</v>
      </c>
      <c r="H32" t="b">
        <v>1</v>
      </c>
      <c r="I32" t="b">
        <v>0</v>
      </c>
      <c r="K32" t="s">
        <v>26</v>
      </c>
      <c r="L32" t="str">
        <f t="shared" si="4"/>
        <v>CD701</v>
      </c>
      <c r="M32" t="str">
        <f t="shared" si="1"/>
        <v>ST0</v>
      </c>
      <c r="N32" t="str">
        <f t="shared" si="2"/>
        <v>DB1000</v>
      </c>
      <c r="O32" t="str">
        <f t="shared" si="3"/>
        <v>DBX</v>
      </c>
      <c r="P32" t="str">
        <f t="shared" si="0"/>
        <v>DB1000.DBX3.5</v>
      </c>
    </row>
    <row r="33" spans="1:16" x14ac:dyDescent="0.2">
      <c r="A33" t="s">
        <v>150</v>
      </c>
      <c r="B33" t="s">
        <v>120</v>
      </c>
      <c r="C33" s="5">
        <v>3.6</v>
      </c>
      <c r="D33" t="b">
        <v>0</v>
      </c>
      <c r="E33" t="b">
        <v>0</v>
      </c>
      <c r="F33" t="b">
        <v>1</v>
      </c>
      <c r="G33" t="b">
        <v>1</v>
      </c>
      <c r="H33" t="b">
        <v>1</v>
      </c>
      <c r="I33" t="b">
        <v>0</v>
      </c>
      <c r="K33" t="s">
        <v>27</v>
      </c>
      <c r="L33" t="str">
        <f t="shared" si="4"/>
        <v>CD701</v>
      </c>
      <c r="M33" t="str">
        <f t="shared" si="1"/>
        <v>ST0</v>
      </c>
      <c r="N33" t="str">
        <f t="shared" si="2"/>
        <v>DB1000</v>
      </c>
      <c r="O33" t="str">
        <f t="shared" si="3"/>
        <v>DBX</v>
      </c>
      <c r="P33" t="str">
        <f t="shared" si="0"/>
        <v>DB1000.DBX3.6</v>
      </c>
    </row>
    <row r="34" spans="1:16" x14ac:dyDescent="0.2">
      <c r="A34" t="s">
        <v>151</v>
      </c>
      <c r="B34" t="s">
        <v>120</v>
      </c>
      <c r="C34" s="5">
        <v>3.7</v>
      </c>
      <c r="D34" t="b">
        <v>0</v>
      </c>
      <c r="E34" t="b">
        <v>0</v>
      </c>
      <c r="F34" t="b">
        <v>1</v>
      </c>
      <c r="G34" t="b">
        <v>1</v>
      </c>
      <c r="H34" t="b">
        <v>1</v>
      </c>
      <c r="I34" t="b">
        <v>0</v>
      </c>
      <c r="K34" t="s">
        <v>28</v>
      </c>
      <c r="L34" t="str">
        <f t="shared" si="4"/>
        <v>CD701</v>
      </c>
      <c r="M34" t="str">
        <f t="shared" si="1"/>
        <v>ST0</v>
      </c>
      <c r="N34" t="str">
        <f t="shared" si="2"/>
        <v>DB1000</v>
      </c>
      <c r="O34" t="str">
        <f t="shared" si="3"/>
        <v>DBX</v>
      </c>
      <c r="P34" t="str">
        <f t="shared" si="0"/>
        <v>DB1000.DBX3.7</v>
      </c>
    </row>
    <row r="35" spans="1:16" x14ac:dyDescent="0.2">
      <c r="A35" t="s">
        <v>152</v>
      </c>
      <c r="B35" t="s">
        <v>120</v>
      </c>
      <c r="C35" s="5" t="s">
        <v>285</v>
      </c>
      <c r="D35" t="b">
        <v>0</v>
      </c>
      <c r="E35" t="b">
        <v>0</v>
      </c>
      <c r="F35" t="b">
        <v>1</v>
      </c>
      <c r="G35" t="b">
        <v>1</v>
      </c>
      <c r="H35" t="b">
        <v>1</v>
      </c>
      <c r="I35" t="b">
        <v>0</v>
      </c>
      <c r="K35" t="s">
        <v>29</v>
      </c>
      <c r="L35" t="str">
        <f t="shared" si="4"/>
        <v>CD701</v>
      </c>
      <c r="M35" t="str">
        <f t="shared" si="1"/>
        <v>ST0</v>
      </c>
      <c r="N35" t="str">
        <f t="shared" si="2"/>
        <v>DB1000</v>
      </c>
      <c r="O35" t="str">
        <f t="shared" si="3"/>
        <v>DBX</v>
      </c>
      <c r="P35" t="str">
        <f t="shared" si="0"/>
        <v>DB1000.DBX4.0</v>
      </c>
    </row>
    <row r="36" spans="1:16" x14ac:dyDescent="0.2">
      <c r="A36" t="s">
        <v>153</v>
      </c>
      <c r="B36" t="s">
        <v>120</v>
      </c>
      <c r="C36" s="5">
        <v>4.0999999999999996</v>
      </c>
      <c r="D36" t="b">
        <v>0</v>
      </c>
      <c r="E36" t="b">
        <v>0</v>
      </c>
      <c r="F36" t="b">
        <v>1</v>
      </c>
      <c r="G36" t="b">
        <v>1</v>
      </c>
      <c r="H36" t="b">
        <v>1</v>
      </c>
      <c r="I36" t="b">
        <v>0</v>
      </c>
      <c r="K36" t="s">
        <v>30</v>
      </c>
      <c r="L36" t="str">
        <f t="shared" si="4"/>
        <v>CD701</v>
      </c>
      <c r="M36" t="str">
        <f t="shared" si="1"/>
        <v>ST0</v>
      </c>
      <c r="N36" t="str">
        <f t="shared" si="2"/>
        <v>DB1000</v>
      </c>
      <c r="O36" t="str">
        <f t="shared" si="3"/>
        <v>DBX</v>
      </c>
      <c r="P36" t="str">
        <f t="shared" si="0"/>
        <v>DB1000.DBX4.1</v>
      </c>
    </row>
    <row r="37" spans="1:16" x14ac:dyDescent="0.2">
      <c r="A37" t="s">
        <v>154</v>
      </c>
      <c r="B37" t="s">
        <v>120</v>
      </c>
      <c r="C37" s="5">
        <v>4.2</v>
      </c>
      <c r="D37" t="b">
        <v>0</v>
      </c>
      <c r="E37" t="b">
        <v>0</v>
      </c>
      <c r="F37" t="b">
        <v>1</v>
      </c>
      <c r="G37" t="b">
        <v>1</v>
      </c>
      <c r="H37" t="b">
        <v>1</v>
      </c>
      <c r="I37" t="b">
        <v>0</v>
      </c>
      <c r="K37" t="s">
        <v>31</v>
      </c>
      <c r="L37" t="str">
        <f t="shared" si="4"/>
        <v>CD701</v>
      </c>
      <c r="M37" t="str">
        <f t="shared" si="1"/>
        <v>ST0</v>
      </c>
      <c r="N37" t="str">
        <f t="shared" si="2"/>
        <v>DB1000</v>
      </c>
      <c r="O37" t="str">
        <f t="shared" si="3"/>
        <v>DBX</v>
      </c>
      <c r="P37" t="str">
        <f t="shared" si="0"/>
        <v>DB1000.DBX4.2</v>
      </c>
    </row>
    <row r="38" spans="1:16" x14ac:dyDescent="0.2">
      <c r="A38" t="s">
        <v>155</v>
      </c>
      <c r="B38" t="s">
        <v>120</v>
      </c>
      <c r="C38" s="5">
        <v>4.3</v>
      </c>
      <c r="D38" t="b">
        <v>0</v>
      </c>
      <c r="E38" t="b">
        <v>0</v>
      </c>
      <c r="F38" t="b">
        <v>1</v>
      </c>
      <c r="G38" t="b">
        <v>1</v>
      </c>
      <c r="H38" t="b">
        <v>1</v>
      </c>
      <c r="I38" t="b">
        <v>0</v>
      </c>
      <c r="K38" t="s">
        <v>32</v>
      </c>
      <c r="L38" t="str">
        <f t="shared" si="4"/>
        <v>CD701</v>
      </c>
      <c r="M38" t="str">
        <f t="shared" si="1"/>
        <v>ST0</v>
      </c>
      <c r="N38" t="str">
        <f t="shared" si="2"/>
        <v>DB1000</v>
      </c>
      <c r="O38" t="str">
        <f t="shared" si="3"/>
        <v>DBX</v>
      </c>
      <c r="P38" t="str">
        <f t="shared" si="0"/>
        <v>DB1000.DBX4.3</v>
      </c>
    </row>
    <row r="39" spans="1:16" x14ac:dyDescent="0.2">
      <c r="A39" t="s">
        <v>156</v>
      </c>
      <c r="B39" t="s">
        <v>120</v>
      </c>
      <c r="C39" s="5">
        <v>4.4000000000000004</v>
      </c>
      <c r="D39" t="b">
        <v>0</v>
      </c>
      <c r="E39" t="b">
        <v>0</v>
      </c>
      <c r="F39" t="b">
        <v>1</v>
      </c>
      <c r="G39" t="b">
        <v>1</v>
      </c>
      <c r="H39" t="b">
        <v>1</v>
      </c>
      <c r="I39" t="b">
        <v>0</v>
      </c>
      <c r="K39" t="s">
        <v>33</v>
      </c>
      <c r="L39" t="str">
        <f t="shared" si="4"/>
        <v>CD701</v>
      </c>
      <c r="M39" t="str">
        <f t="shared" si="1"/>
        <v>ST0</v>
      </c>
      <c r="N39" t="str">
        <f t="shared" si="2"/>
        <v>DB1000</v>
      </c>
      <c r="O39" t="str">
        <f t="shared" si="3"/>
        <v>DBX</v>
      </c>
      <c r="P39" t="str">
        <f t="shared" si="0"/>
        <v>DB1000.DBX4.4</v>
      </c>
    </row>
    <row r="40" spans="1:16" x14ac:dyDescent="0.2">
      <c r="A40" t="s">
        <v>157</v>
      </c>
      <c r="B40" t="s">
        <v>120</v>
      </c>
      <c r="C40" s="5">
        <v>4.5</v>
      </c>
      <c r="D40" t="b">
        <v>0</v>
      </c>
      <c r="E40" t="b">
        <v>0</v>
      </c>
      <c r="F40" t="b">
        <v>1</v>
      </c>
      <c r="G40" t="b">
        <v>1</v>
      </c>
      <c r="H40" t="b">
        <v>1</v>
      </c>
      <c r="I40" t="b">
        <v>0</v>
      </c>
      <c r="K40" t="s">
        <v>34</v>
      </c>
      <c r="L40" t="str">
        <f t="shared" si="4"/>
        <v>CD701</v>
      </c>
      <c r="M40" t="str">
        <f t="shared" si="1"/>
        <v>ST0</v>
      </c>
      <c r="N40" t="str">
        <f t="shared" si="2"/>
        <v>DB1000</v>
      </c>
      <c r="O40" t="str">
        <f t="shared" si="3"/>
        <v>DBX</v>
      </c>
      <c r="P40" t="str">
        <f t="shared" si="0"/>
        <v>DB1000.DBX4.5</v>
      </c>
    </row>
    <row r="41" spans="1:16" x14ac:dyDescent="0.2">
      <c r="A41" t="s">
        <v>158</v>
      </c>
      <c r="B41" t="s">
        <v>120</v>
      </c>
      <c r="C41" s="5">
        <v>4.5999999999999996</v>
      </c>
      <c r="D41" t="b">
        <v>0</v>
      </c>
      <c r="E41" t="b">
        <v>0</v>
      </c>
      <c r="F41" t="b">
        <v>1</v>
      </c>
      <c r="G41" t="b">
        <v>1</v>
      </c>
      <c r="H41" t="b">
        <v>1</v>
      </c>
      <c r="I41" t="b">
        <v>0</v>
      </c>
      <c r="K41" t="s">
        <v>35</v>
      </c>
      <c r="L41" t="str">
        <f t="shared" si="4"/>
        <v>CD701</v>
      </c>
      <c r="M41" t="str">
        <f t="shared" si="1"/>
        <v>ST0</v>
      </c>
      <c r="N41" t="str">
        <f t="shared" si="2"/>
        <v>DB1000</v>
      </c>
      <c r="O41" t="str">
        <f t="shared" si="3"/>
        <v>DBX</v>
      </c>
      <c r="P41" t="str">
        <f t="shared" si="0"/>
        <v>DB1000.DBX4.6</v>
      </c>
    </row>
    <row r="42" spans="1:16" x14ac:dyDescent="0.2">
      <c r="A42" t="s">
        <v>159</v>
      </c>
      <c r="B42" t="s">
        <v>120</v>
      </c>
      <c r="C42" s="5">
        <v>4.7</v>
      </c>
      <c r="D42" t="b">
        <v>0</v>
      </c>
      <c r="E42" t="b">
        <v>0</v>
      </c>
      <c r="F42" t="b">
        <v>1</v>
      </c>
      <c r="G42" t="b">
        <v>1</v>
      </c>
      <c r="H42" t="b">
        <v>1</v>
      </c>
      <c r="I42" t="b">
        <v>0</v>
      </c>
      <c r="K42" t="s">
        <v>36</v>
      </c>
      <c r="L42" t="str">
        <f t="shared" si="4"/>
        <v>CD701</v>
      </c>
      <c r="M42" t="str">
        <f t="shared" si="1"/>
        <v>ST0</v>
      </c>
      <c r="N42" t="str">
        <f t="shared" si="2"/>
        <v>DB1000</v>
      </c>
      <c r="O42" t="str">
        <f t="shared" si="3"/>
        <v>DBX</v>
      </c>
      <c r="P42" t="str">
        <f t="shared" si="0"/>
        <v>DB1000.DBX4.7</v>
      </c>
    </row>
    <row r="43" spans="1:16" x14ac:dyDescent="0.2">
      <c r="A43" t="s">
        <v>160</v>
      </c>
      <c r="B43" t="s">
        <v>120</v>
      </c>
      <c r="C43" s="5" t="s">
        <v>286</v>
      </c>
      <c r="D43" t="b">
        <v>0</v>
      </c>
      <c r="E43" t="b">
        <v>0</v>
      </c>
      <c r="F43" t="b">
        <v>1</v>
      </c>
      <c r="G43" t="b">
        <v>1</v>
      </c>
      <c r="H43" t="b">
        <v>1</v>
      </c>
      <c r="I43" t="b">
        <v>0</v>
      </c>
      <c r="K43" t="s">
        <v>37</v>
      </c>
      <c r="L43" t="str">
        <f t="shared" si="4"/>
        <v>CD701</v>
      </c>
      <c r="M43" t="str">
        <f t="shared" si="1"/>
        <v>ST0</v>
      </c>
      <c r="N43" t="str">
        <f t="shared" si="2"/>
        <v>DB1000</v>
      </c>
      <c r="O43" t="str">
        <f t="shared" si="3"/>
        <v>DBX</v>
      </c>
      <c r="P43" t="str">
        <f t="shared" si="0"/>
        <v>DB1000.DBX5.0</v>
      </c>
    </row>
    <row r="44" spans="1:16" x14ac:dyDescent="0.2">
      <c r="A44" t="s">
        <v>161</v>
      </c>
      <c r="B44" t="s">
        <v>120</v>
      </c>
      <c r="C44" s="5">
        <v>5.0999999999999996</v>
      </c>
      <c r="D44" t="b">
        <v>0</v>
      </c>
      <c r="E44" t="b">
        <v>0</v>
      </c>
      <c r="F44" t="b">
        <v>1</v>
      </c>
      <c r="G44" t="b">
        <v>1</v>
      </c>
      <c r="H44" t="b">
        <v>1</v>
      </c>
      <c r="I44" t="b">
        <v>0</v>
      </c>
      <c r="K44" t="s">
        <v>38</v>
      </c>
      <c r="L44" t="str">
        <f t="shared" si="4"/>
        <v>CD701</v>
      </c>
      <c r="M44" t="str">
        <f t="shared" si="1"/>
        <v>ST0</v>
      </c>
      <c r="N44" t="str">
        <f t="shared" si="2"/>
        <v>DB1000</v>
      </c>
      <c r="O44" t="str">
        <f t="shared" si="3"/>
        <v>DBX</v>
      </c>
      <c r="P44" t="str">
        <f t="shared" si="0"/>
        <v>DB1000.DBX5.1</v>
      </c>
    </row>
    <row r="45" spans="1:16" x14ac:dyDescent="0.2">
      <c r="A45" t="s">
        <v>162</v>
      </c>
      <c r="B45" t="s">
        <v>120</v>
      </c>
      <c r="C45" s="5">
        <v>5.2</v>
      </c>
      <c r="D45" t="b">
        <v>0</v>
      </c>
      <c r="E45" t="b">
        <v>0</v>
      </c>
      <c r="F45" t="b">
        <v>1</v>
      </c>
      <c r="G45" t="b">
        <v>1</v>
      </c>
      <c r="H45" t="b">
        <v>1</v>
      </c>
      <c r="I45" t="b">
        <v>0</v>
      </c>
      <c r="K45" t="s">
        <v>39</v>
      </c>
      <c r="L45" t="str">
        <f t="shared" si="4"/>
        <v>CD701</v>
      </c>
      <c r="M45" t="str">
        <f t="shared" si="1"/>
        <v>ST0</v>
      </c>
      <c r="N45" t="str">
        <f t="shared" si="2"/>
        <v>DB1000</v>
      </c>
      <c r="O45" t="str">
        <f t="shared" si="3"/>
        <v>DBX</v>
      </c>
      <c r="P45" t="str">
        <f t="shared" si="0"/>
        <v>DB1000.DBX5.2</v>
      </c>
    </row>
    <row r="46" spans="1:16" x14ac:dyDescent="0.2">
      <c r="A46" t="s">
        <v>163</v>
      </c>
      <c r="B46" t="s">
        <v>120</v>
      </c>
      <c r="C46" s="5">
        <v>5.3</v>
      </c>
      <c r="D46" t="b">
        <v>0</v>
      </c>
      <c r="E46" t="b">
        <v>0</v>
      </c>
      <c r="F46" t="b">
        <v>1</v>
      </c>
      <c r="G46" t="b">
        <v>1</v>
      </c>
      <c r="H46" t="b">
        <v>1</v>
      </c>
      <c r="I46" t="b">
        <v>0</v>
      </c>
      <c r="K46" t="s">
        <v>40</v>
      </c>
      <c r="L46" t="str">
        <f t="shared" si="4"/>
        <v>CD701</v>
      </c>
      <c r="M46" t="str">
        <f t="shared" si="1"/>
        <v>ST0</v>
      </c>
      <c r="N46" t="str">
        <f t="shared" si="2"/>
        <v>DB1000</v>
      </c>
      <c r="O46" t="str">
        <f t="shared" si="3"/>
        <v>DBX</v>
      </c>
      <c r="P46" t="str">
        <f t="shared" si="0"/>
        <v>DB1000.DBX5.3</v>
      </c>
    </row>
    <row r="47" spans="1:16" x14ac:dyDescent="0.2">
      <c r="A47" t="s">
        <v>164</v>
      </c>
      <c r="B47" t="s">
        <v>120</v>
      </c>
      <c r="C47" s="5">
        <v>5.4</v>
      </c>
      <c r="D47" t="b">
        <v>0</v>
      </c>
      <c r="E47" t="b">
        <v>0</v>
      </c>
      <c r="F47" t="b">
        <v>1</v>
      </c>
      <c r="G47" t="b">
        <v>1</v>
      </c>
      <c r="H47" t="b">
        <v>1</v>
      </c>
      <c r="I47" t="b">
        <v>0</v>
      </c>
      <c r="K47" t="s">
        <v>41</v>
      </c>
      <c r="L47" t="str">
        <f t="shared" si="4"/>
        <v>CD701</v>
      </c>
      <c r="M47" t="str">
        <f t="shared" si="1"/>
        <v>ST0</v>
      </c>
      <c r="N47" t="str">
        <f t="shared" si="2"/>
        <v>DB1000</v>
      </c>
      <c r="O47" t="str">
        <f t="shared" si="3"/>
        <v>DBX</v>
      </c>
      <c r="P47" t="str">
        <f t="shared" si="0"/>
        <v>DB1000.DBX5.4</v>
      </c>
    </row>
    <row r="48" spans="1:16" x14ac:dyDescent="0.2">
      <c r="A48" t="s">
        <v>165</v>
      </c>
      <c r="B48" t="s">
        <v>120</v>
      </c>
      <c r="C48" s="5">
        <v>5.5</v>
      </c>
      <c r="D48" t="b">
        <v>0</v>
      </c>
      <c r="E48" t="b">
        <v>0</v>
      </c>
      <c r="F48" t="b">
        <v>1</v>
      </c>
      <c r="G48" t="b">
        <v>1</v>
      </c>
      <c r="H48" t="b">
        <v>1</v>
      </c>
      <c r="I48" t="b">
        <v>0</v>
      </c>
      <c r="K48" t="s">
        <v>42</v>
      </c>
      <c r="L48" t="str">
        <f t="shared" si="4"/>
        <v>CD701</v>
      </c>
      <c r="M48" t="str">
        <f t="shared" si="1"/>
        <v>ST0</v>
      </c>
      <c r="N48" t="str">
        <f t="shared" si="2"/>
        <v>DB1000</v>
      </c>
      <c r="O48" t="str">
        <f t="shared" si="3"/>
        <v>DBX</v>
      </c>
      <c r="P48" t="str">
        <f t="shared" si="0"/>
        <v>DB1000.DBX5.5</v>
      </c>
    </row>
    <row r="49" spans="1:17" x14ac:dyDescent="0.2">
      <c r="A49" t="s">
        <v>166</v>
      </c>
      <c r="B49" t="s">
        <v>120</v>
      </c>
      <c r="C49" s="5">
        <v>5.6</v>
      </c>
      <c r="D49" t="b">
        <v>0</v>
      </c>
      <c r="E49" t="b">
        <v>0</v>
      </c>
      <c r="F49" t="b">
        <v>1</v>
      </c>
      <c r="G49" t="b">
        <v>1</v>
      </c>
      <c r="H49" t="b">
        <v>1</v>
      </c>
      <c r="I49" t="b">
        <v>0</v>
      </c>
      <c r="K49" t="s">
        <v>43</v>
      </c>
      <c r="L49" t="str">
        <f t="shared" si="4"/>
        <v>CD701</v>
      </c>
      <c r="M49" t="str">
        <f t="shared" si="1"/>
        <v>ST0</v>
      </c>
      <c r="N49" t="str">
        <f t="shared" si="2"/>
        <v>DB1000</v>
      </c>
      <c r="O49" t="str">
        <f t="shared" si="3"/>
        <v>DBX</v>
      </c>
      <c r="P49" t="str">
        <f t="shared" si="0"/>
        <v>DB1000.DBX5.6</v>
      </c>
    </row>
    <row r="50" spans="1:17" x14ac:dyDescent="0.2">
      <c r="A50" t="s">
        <v>167</v>
      </c>
      <c r="B50" t="s">
        <v>120</v>
      </c>
      <c r="C50" s="5">
        <v>5.7</v>
      </c>
      <c r="D50" t="b">
        <v>0</v>
      </c>
      <c r="E50" t="b">
        <v>0</v>
      </c>
      <c r="F50" t="b">
        <v>1</v>
      </c>
      <c r="G50" t="b">
        <v>1</v>
      </c>
      <c r="H50" t="b">
        <v>1</v>
      </c>
      <c r="I50" t="b">
        <v>0</v>
      </c>
      <c r="K50" t="s">
        <v>44</v>
      </c>
      <c r="L50" t="str">
        <f t="shared" si="4"/>
        <v>CD701</v>
      </c>
      <c r="M50" t="str">
        <f t="shared" si="1"/>
        <v>ST0</v>
      </c>
      <c r="N50" t="str">
        <f t="shared" si="2"/>
        <v>DB1000</v>
      </c>
      <c r="O50" t="str">
        <f t="shared" si="3"/>
        <v>DBX</v>
      </c>
      <c r="P50" t="str">
        <f t="shared" si="0"/>
        <v>DB1000.DBX5.7</v>
      </c>
    </row>
    <row r="51" spans="1:17" x14ac:dyDescent="0.2">
      <c r="A51" t="s">
        <v>168</v>
      </c>
      <c r="B51" t="s">
        <v>120</v>
      </c>
      <c r="C51" s="5" t="s">
        <v>287</v>
      </c>
      <c r="D51" t="b">
        <v>0</v>
      </c>
      <c r="E51" t="b">
        <v>0</v>
      </c>
      <c r="F51" t="b">
        <v>1</v>
      </c>
      <c r="G51" t="b">
        <v>1</v>
      </c>
      <c r="H51" t="b">
        <v>1</v>
      </c>
      <c r="I51" t="b">
        <v>0</v>
      </c>
      <c r="K51" t="s">
        <v>45</v>
      </c>
      <c r="L51" t="str">
        <f t="shared" si="4"/>
        <v>CD701</v>
      </c>
      <c r="M51" t="str">
        <f t="shared" si="1"/>
        <v>ST0</v>
      </c>
      <c r="N51" t="str">
        <f t="shared" si="2"/>
        <v>DB1000</v>
      </c>
      <c r="O51" t="str">
        <f t="shared" si="3"/>
        <v>DBX</v>
      </c>
      <c r="P51" t="str">
        <f t="shared" si="0"/>
        <v>DB1000.DBX6.0</v>
      </c>
    </row>
    <row r="52" spans="1:17" x14ac:dyDescent="0.2">
      <c r="A52" t="s">
        <v>169</v>
      </c>
      <c r="B52" t="s">
        <v>120</v>
      </c>
      <c r="C52" s="5">
        <v>6.1</v>
      </c>
      <c r="D52" t="b">
        <v>0</v>
      </c>
      <c r="E52" t="b">
        <v>0</v>
      </c>
      <c r="F52" t="b">
        <v>1</v>
      </c>
      <c r="G52" t="b">
        <v>1</v>
      </c>
      <c r="H52" t="b">
        <v>1</v>
      </c>
      <c r="I52" t="b">
        <v>0</v>
      </c>
      <c r="K52" t="s">
        <v>46</v>
      </c>
      <c r="L52" t="str">
        <f t="shared" si="4"/>
        <v>CD701</v>
      </c>
      <c r="M52" t="str">
        <f t="shared" si="1"/>
        <v>ST0</v>
      </c>
      <c r="N52" t="str">
        <f t="shared" si="2"/>
        <v>DB1000</v>
      </c>
      <c r="O52" t="str">
        <f t="shared" si="3"/>
        <v>DBX</v>
      </c>
      <c r="P52" t="str">
        <f t="shared" si="0"/>
        <v>DB1000.DBX6.1</v>
      </c>
    </row>
    <row r="53" spans="1:17" x14ac:dyDescent="0.2">
      <c r="A53" t="s">
        <v>170</v>
      </c>
      <c r="B53" t="s">
        <v>120</v>
      </c>
      <c r="C53" s="5">
        <v>6.2</v>
      </c>
      <c r="D53" t="b">
        <v>0</v>
      </c>
      <c r="E53" t="b">
        <v>0</v>
      </c>
      <c r="F53" t="b">
        <v>1</v>
      </c>
      <c r="G53" t="b">
        <v>1</v>
      </c>
      <c r="H53" t="b">
        <v>1</v>
      </c>
      <c r="I53" t="b">
        <v>0</v>
      </c>
      <c r="K53" t="s">
        <v>47</v>
      </c>
      <c r="L53" t="str">
        <f t="shared" si="4"/>
        <v>CD701</v>
      </c>
      <c r="M53" t="str">
        <f t="shared" si="1"/>
        <v>ST0</v>
      </c>
      <c r="N53" t="str">
        <f t="shared" si="2"/>
        <v>DB1000</v>
      </c>
      <c r="O53" t="str">
        <f t="shared" si="3"/>
        <v>DBX</v>
      </c>
      <c r="P53" t="str">
        <f t="shared" si="0"/>
        <v>DB1000.DBX6.2</v>
      </c>
    </row>
    <row r="54" spans="1:17" x14ac:dyDescent="0.2">
      <c r="A54" t="s">
        <v>171</v>
      </c>
      <c r="B54" t="s">
        <v>120</v>
      </c>
      <c r="C54" s="5">
        <v>6.3</v>
      </c>
      <c r="D54" t="b">
        <v>0</v>
      </c>
      <c r="E54" t="b">
        <v>0</v>
      </c>
      <c r="F54" t="b">
        <v>1</v>
      </c>
      <c r="G54" t="b">
        <v>1</v>
      </c>
      <c r="H54" t="b">
        <v>1</v>
      </c>
      <c r="I54" t="b">
        <v>0</v>
      </c>
      <c r="K54" t="s">
        <v>48</v>
      </c>
      <c r="L54" t="str">
        <f t="shared" si="4"/>
        <v>CD701</v>
      </c>
      <c r="M54" t="str">
        <f t="shared" si="1"/>
        <v>ST0</v>
      </c>
      <c r="N54" t="str">
        <f t="shared" si="2"/>
        <v>DB1000</v>
      </c>
      <c r="O54" t="str">
        <f t="shared" si="3"/>
        <v>DBX</v>
      </c>
      <c r="P54" t="str">
        <f t="shared" si="0"/>
        <v>DB1000.DBX6.3</v>
      </c>
    </row>
    <row r="55" spans="1:17" x14ac:dyDescent="0.2">
      <c r="A55" t="s">
        <v>172</v>
      </c>
      <c r="B55" t="s">
        <v>120</v>
      </c>
      <c r="C55" s="5">
        <v>6.4</v>
      </c>
      <c r="D55" t="b">
        <v>0</v>
      </c>
      <c r="E55" t="b">
        <v>0</v>
      </c>
      <c r="F55" t="b">
        <v>1</v>
      </c>
      <c r="G55" t="b">
        <v>1</v>
      </c>
      <c r="H55" t="b">
        <v>1</v>
      </c>
      <c r="I55" t="b">
        <v>0</v>
      </c>
      <c r="K55" t="s">
        <v>49</v>
      </c>
      <c r="L55" t="str">
        <f t="shared" si="4"/>
        <v>CD701</v>
      </c>
      <c r="M55" t="str">
        <f t="shared" si="1"/>
        <v>ST0</v>
      </c>
      <c r="N55" t="str">
        <f t="shared" si="2"/>
        <v>DB1000</v>
      </c>
      <c r="O55" t="str">
        <f t="shared" si="3"/>
        <v>DBX</v>
      </c>
      <c r="P55" t="str">
        <f t="shared" si="0"/>
        <v>DB1000.DBX6.4</v>
      </c>
    </row>
    <row r="56" spans="1:17" x14ac:dyDescent="0.2">
      <c r="A56" t="s">
        <v>173</v>
      </c>
      <c r="B56" t="s">
        <v>120</v>
      </c>
      <c r="C56" s="5">
        <v>6.5</v>
      </c>
      <c r="D56" t="b">
        <v>0</v>
      </c>
      <c r="E56" t="b">
        <v>0</v>
      </c>
      <c r="F56" t="b">
        <v>1</v>
      </c>
      <c r="G56" t="b">
        <v>1</v>
      </c>
      <c r="H56" t="b">
        <v>1</v>
      </c>
      <c r="I56" t="b">
        <v>0</v>
      </c>
      <c r="K56" t="s">
        <v>50</v>
      </c>
      <c r="L56" t="str">
        <f t="shared" si="4"/>
        <v>CD701</v>
      </c>
      <c r="M56" t="str">
        <f t="shared" si="1"/>
        <v>ST0</v>
      </c>
      <c r="N56" t="str">
        <f t="shared" si="2"/>
        <v>DB1000</v>
      </c>
      <c r="O56" t="str">
        <f t="shared" si="3"/>
        <v>DBX</v>
      </c>
      <c r="P56" t="str">
        <f t="shared" si="0"/>
        <v>DB1000.DBX6.5</v>
      </c>
    </row>
    <row r="57" spans="1:17" x14ac:dyDescent="0.2">
      <c r="A57" t="s">
        <v>174</v>
      </c>
      <c r="B57" t="s">
        <v>120</v>
      </c>
      <c r="C57" s="5">
        <v>6.6</v>
      </c>
      <c r="D57" t="b">
        <v>0</v>
      </c>
      <c r="E57" t="b">
        <v>0</v>
      </c>
      <c r="F57" t="b">
        <v>1</v>
      </c>
      <c r="G57" t="b">
        <v>1</v>
      </c>
      <c r="H57" t="b">
        <v>1</v>
      </c>
      <c r="I57" t="b">
        <v>0</v>
      </c>
      <c r="K57" t="s">
        <v>51</v>
      </c>
      <c r="L57" t="str">
        <f t="shared" si="4"/>
        <v>CD701</v>
      </c>
      <c r="M57" t="str">
        <f t="shared" si="1"/>
        <v>ST0</v>
      </c>
      <c r="N57" t="str">
        <f t="shared" si="2"/>
        <v>DB1000</v>
      </c>
      <c r="O57" t="str">
        <f t="shared" si="3"/>
        <v>DBX</v>
      </c>
      <c r="P57" t="str">
        <f t="shared" si="0"/>
        <v>DB1000.DBX6.6</v>
      </c>
    </row>
    <row r="58" spans="1:17" x14ac:dyDescent="0.2">
      <c r="A58" t="s">
        <v>175</v>
      </c>
      <c r="B58" t="s">
        <v>120</v>
      </c>
      <c r="C58" s="5">
        <v>6.7</v>
      </c>
      <c r="D58" t="b">
        <v>0</v>
      </c>
      <c r="E58" t="b">
        <v>0</v>
      </c>
      <c r="F58" t="b">
        <v>1</v>
      </c>
      <c r="G58" t="b">
        <v>1</v>
      </c>
      <c r="H58" t="b">
        <v>1</v>
      </c>
      <c r="I58" t="b">
        <v>0</v>
      </c>
      <c r="K58" t="s">
        <v>52</v>
      </c>
      <c r="L58" t="str">
        <f t="shared" si="4"/>
        <v>CD701</v>
      </c>
      <c r="M58" t="str">
        <f t="shared" si="1"/>
        <v>ST0</v>
      </c>
      <c r="N58" t="str">
        <f t="shared" si="2"/>
        <v>DB1000</v>
      </c>
      <c r="O58" t="str">
        <f t="shared" si="3"/>
        <v>DBX</v>
      </c>
      <c r="P58" t="str">
        <f t="shared" si="0"/>
        <v>DB1000.DBX6.7</v>
      </c>
    </row>
    <row r="59" spans="1:17" x14ac:dyDescent="0.2">
      <c r="A59" t="s">
        <v>176</v>
      </c>
      <c r="B59" t="s">
        <v>120</v>
      </c>
      <c r="C59" s="5" t="s">
        <v>288</v>
      </c>
      <c r="D59" t="b">
        <v>0</v>
      </c>
      <c r="E59" t="b">
        <v>0</v>
      </c>
      <c r="F59" t="b">
        <v>1</v>
      </c>
      <c r="G59" t="b">
        <v>1</v>
      </c>
      <c r="H59" t="b">
        <v>1</v>
      </c>
      <c r="I59" t="b">
        <v>0</v>
      </c>
      <c r="K59" t="s">
        <v>53</v>
      </c>
      <c r="L59" t="str">
        <f>L56</f>
        <v>CD701</v>
      </c>
      <c r="M59" t="str">
        <f>M56</f>
        <v>ST0</v>
      </c>
      <c r="N59" t="str">
        <f>N56</f>
        <v>DB1000</v>
      </c>
      <c r="O59" t="str">
        <f t="shared" ref="O59:O60" si="5">IF(B59="Bool","DBX","STRING")</f>
        <v>DBX</v>
      </c>
      <c r="P59" t="str">
        <f t="shared" ref="P59:P60" si="6">CONCATENATE(N59,".",O59,C59)</f>
        <v>DB1000.DBX7.0</v>
      </c>
    </row>
    <row r="60" spans="1:17" x14ac:dyDescent="0.2">
      <c r="A60" t="s">
        <v>177</v>
      </c>
      <c r="B60" t="s">
        <v>120</v>
      </c>
      <c r="C60" s="5">
        <v>7.1</v>
      </c>
      <c r="D60" t="b">
        <v>0</v>
      </c>
      <c r="E60" t="b">
        <v>0</v>
      </c>
      <c r="F60" t="b">
        <v>1</v>
      </c>
      <c r="G60" t="b">
        <v>1</v>
      </c>
      <c r="H60" t="b">
        <v>1</v>
      </c>
      <c r="I60" t="b">
        <v>0</v>
      </c>
      <c r="K60" t="s">
        <v>54</v>
      </c>
      <c r="L60" t="str">
        <f t="shared" si="4"/>
        <v>CD701</v>
      </c>
      <c r="M60" t="str">
        <f t="shared" si="1"/>
        <v>ST0</v>
      </c>
      <c r="N60" t="str">
        <f t="shared" si="2"/>
        <v>DB1000</v>
      </c>
      <c r="O60" t="str">
        <f t="shared" si="5"/>
        <v>DBX</v>
      </c>
      <c r="P60" t="str">
        <f t="shared" si="6"/>
        <v>DB1000.DBX7.1</v>
      </c>
    </row>
    <row r="61" spans="1:17" x14ac:dyDescent="0.2">
      <c r="A61" t="s">
        <v>178</v>
      </c>
      <c r="B61" t="s">
        <v>120</v>
      </c>
      <c r="C61" s="5" t="s">
        <v>300</v>
      </c>
      <c r="D61" t="b">
        <v>0</v>
      </c>
      <c r="E61" t="b">
        <v>0</v>
      </c>
      <c r="F61" t="b">
        <v>1</v>
      </c>
      <c r="G61" t="b">
        <v>1</v>
      </c>
      <c r="H61" t="b">
        <v>1</v>
      </c>
      <c r="I61" t="b">
        <v>0</v>
      </c>
      <c r="K61" t="s">
        <v>55</v>
      </c>
      <c r="L61" t="str">
        <f>L58</f>
        <v>CD701</v>
      </c>
      <c r="M61" t="str">
        <f>M58</f>
        <v>ST0</v>
      </c>
      <c r="N61" t="str">
        <f>N58</f>
        <v>DB1000</v>
      </c>
      <c r="O61" t="str">
        <f t="shared" si="3"/>
        <v>DBX</v>
      </c>
      <c r="P61" t="str">
        <f t="shared" si="0"/>
        <v>DB1000.DBX7.2</v>
      </c>
    </row>
    <row r="62" spans="1:17" x14ac:dyDescent="0.2">
      <c r="A62" t="s">
        <v>179</v>
      </c>
      <c r="B62" t="s">
        <v>120</v>
      </c>
      <c r="C62" s="5" t="s">
        <v>301</v>
      </c>
      <c r="D62" t="b">
        <v>0</v>
      </c>
      <c r="E62" t="b">
        <v>0</v>
      </c>
      <c r="F62" t="b">
        <v>1</v>
      </c>
      <c r="G62" t="b">
        <v>1</v>
      </c>
      <c r="H62" t="b">
        <v>1</v>
      </c>
      <c r="I62" t="b">
        <v>0</v>
      </c>
      <c r="K62" t="s">
        <v>56</v>
      </c>
      <c r="L62" t="str">
        <f t="shared" si="4"/>
        <v>CD701</v>
      </c>
      <c r="M62" t="str">
        <f t="shared" si="1"/>
        <v>ST0</v>
      </c>
      <c r="N62" t="str">
        <f t="shared" si="2"/>
        <v>DB1000</v>
      </c>
      <c r="O62" t="str">
        <f t="shared" si="3"/>
        <v>DBX</v>
      </c>
      <c r="P62" t="str">
        <f t="shared" si="0"/>
        <v>DB1000.DBX7.3</v>
      </c>
    </row>
    <row r="63" spans="1:17" x14ac:dyDescent="0.2">
      <c r="A63" s="3" t="s">
        <v>180</v>
      </c>
      <c r="B63" s="3" t="s">
        <v>304</v>
      </c>
      <c r="C63" s="6" t="s">
        <v>289</v>
      </c>
      <c r="D63" s="3"/>
      <c r="E63" s="3" t="b">
        <v>0</v>
      </c>
      <c r="F63" s="3" t="b">
        <v>1</v>
      </c>
      <c r="G63" s="3" t="b">
        <v>1</v>
      </c>
      <c r="H63" s="3" t="b">
        <v>1</v>
      </c>
      <c r="I63" s="3" t="b">
        <v>0</v>
      </c>
      <c r="J63" s="3"/>
      <c r="K63" s="3" t="s">
        <v>180</v>
      </c>
      <c r="L63" t="str">
        <f>L62</f>
        <v>CD701</v>
      </c>
      <c r="M63" t="str">
        <f>M62</f>
        <v>ST0</v>
      </c>
      <c r="N63" t="str">
        <f>N62</f>
        <v>DB1000</v>
      </c>
      <c r="Q63">
        <v>32</v>
      </c>
    </row>
    <row r="64" spans="1:17" x14ac:dyDescent="0.2">
      <c r="A64" t="s">
        <v>181</v>
      </c>
      <c r="B64" t="s">
        <v>182</v>
      </c>
      <c r="C64" s="4">
        <v>8</v>
      </c>
      <c r="D64" t="s">
        <v>183</v>
      </c>
      <c r="E64" t="b">
        <v>0</v>
      </c>
      <c r="F64" t="b">
        <v>1</v>
      </c>
      <c r="G64" t="b">
        <v>1</v>
      </c>
      <c r="H64" t="b">
        <v>1</v>
      </c>
      <c r="I64" t="b">
        <v>0</v>
      </c>
      <c r="K64" t="s">
        <v>57</v>
      </c>
      <c r="L64" t="str">
        <f t="shared" ref="L64:L93" si="7">L63</f>
        <v>CD701</v>
      </c>
      <c r="M64" t="str">
        <f t="shared" ref="M64:M92" si="8">M63</f>
        <v>ST0</v>
      </c>
      <c r="N64" t="str">
        <f t="shared" ref="N64:N92" si="9">N63</f>
        <v>DB1000</v>
      </c>
      <c r="O64" t="str">
        <f t="shared" ref="O64:O92" si="10">IF(B64="Bool","DBX","STRING")</f>
        <v>STRING</v>
      </c>
      <c r="P64" t="str">
        <f>CONCATENATE(N64,".",O64,C64,".",Q64)</f>
        <v>DB1000.STRING8.32</v>
      </c>
      <c r="Q64">
        <v>32</v>
      </c>
    </row>
    <row r="65" spans="1:17" x14ac:dyDescent="0.2">
      <c r="A65" t="s">
        <v>184</v>
      </c>
      <c r="B65" t="s">
        <v>182</v>
      </c>
      <c r="C65" s="4">
        <v>42</v>
      </c>
      <c r="D65" t="s">
        <v>183</v>
      </c>
      <c r="E65" t="b">
        <v>0</v>
      </c>
      <c r="F65" t="b">
        <v>1</v>
      </c>
      <c r="G65" t="b">
        <v>1</v>
      </c>
      <c r="H65" t="b">
        <v>1</v>
      </c>
      <c r="I65" t="b">
        <v>0</v>
      </c>
      <c r="K65" t="s">
        <v>58</v>
      </c>
      <c r="L65" t="str">
        <f t="shared" si="7"/>
        <v>CD701</v>
      </c>
      <c r="M65" t="str">
        <f t="shared" si="8"/>
        <v>ST0</v>
      </c>
      <c r="N65" t="str">
        <f t="shared" si="9"/>
        <v>DB1000</v>
      </c>
      <c r="O65" t="str">
        <f t="shared" si="10"/>
        <v>STRING</v>
      </c>
      <c r="P65" t="str">
        <f t="shared" ref="P65:P78" si="11">CONCATENATE(N65,".",O65,C65,".",Q65)</f>
        <v>DB1000.STRING42.32</v>
      </c>
      <c r="Q65">
        <v>32</v>
      </c>
    </row>
    <row r="66" spans="1:17" x14ac:dyDescent="0.2">
      <c r="A66" t="s">
        <v>185</v>
      </c>
      <c r="B66" t="s">
        <v>182</v>
      </c>
      <c r="C66" s="4">
        <v>76</v>
      </c>
      <c r="D66" t="s">
        <v>183</v>
      </c>
      <c r="E66" t="b">
        <v>0</v>
      </c>
      <c r="F66" t="b">
        <v>1</v>
      </c>
      <c r="G66" t="b">
        <v>1</v>
      </c>
      <c r="H66" t="b">
        <v>1</v>
      </c>
      <c r="I66" t="b">
        <v>0</v>
      </c>
      <c r="K66" t="s">
        <v>59</v>
      </c>
      <c r="L66" t="str">
        <f t="shared" si="7"/>
        <v>CD701</v>
      </c>
      <c r="M66" t="str">
        <f t="shared" si="8"/>
        <v>ST0</v>
      </c>
      <c r="N66" t="str">
        <f t="shared" si="9"/>
        <v>DB1000</v>
      </c>
      <c r="O66" t="str">
        <f t="shared" si="10"/>
        <v>STRING</v>
      </c>
      <c r="P66" t="str">
        <f t="shared" si="11"/>
        <v>DB1000.STRING76.32</v>
      </c>
      <c r="Q66">
        <v>32</v>
      </c>
    </row>
    <row r="67" spans="1:17" x14ac:dyDescent="0.2">
      <c r="A67" t="s">
        <v>186</v>
      </c>
      <c r="B67" t="s">
        <v>182</v>
      </c>
      <c r="C67" s="4">
        <v>110</v>
      </c>
      <c r="D67" t="s">
        <v>183</v>
      </c>
      <c r="E67" t="b">
        <v>0</v>
      </c>
      <c r="F67" t="b">
        <v>1</v>
      </c>
      <c r="G67" t="b">
        <v>1</v>
      </c>
      <c r="H67" t="b">
        <v>1</v>
      </c>
      <c r="I67" t="b">
        <v>0</v>
      </c>
      <c r="K67" t="s">
        <v>60</v>
      </c>
      <c r="L67" t="str">
        <f t="shared" si="7"/>
        <v>CD701</v>
      </c>
      <c r="M67" t="str">
        <f t="shared" si="8"/>
        <v>ST0</v>
      </c>
      <c r="N67" t="str">
        <f t="shared" si="9"/>
        <v>DB1000</v>
      </c>
      <c r="O67" t="str">
        <f t="shared" si="10"/>
        <v>STRING</v>
      </c>
      <c r="P67" t="str">
        <f t="shared" si="11"/>
        <v>DB1000.STRING110.32</v>
      </c>
      <c r="Q67">
        <v>32</v>
      </c>
    </row>
    <row r="68" spans="1:17" x14ac:dyDescent="0.2">
      <c r="A68" t="s">
        <v>187</v>
      </c>
      <c r="B68" t="s">
        <v>182</v>
      </c>
      <c r="C68" s="4">
        <v>144</v>
      </c>
      <c r="D68" t="s">
        <v>183</v>
      </c>
      <c r="E68" t="b">
        <v>0</v>
      </c>
      <c r="F68" t="b">
        <v>1</v>
      </c>
      <c r="G68" t="b">
        <v>1</v>
      </c>
      <c r="H68" t="b">
        <v>1</v>
      </c>
      <c r="I68" t="b">
        <v>0</v>
      </c>
      <c r="K68" t="s">
        <v>61</v>
      </c>
      <c r="L68" t="str">
        <f t="shared" si="7"/>
        <v>CD701</v>
      </c>
      <c r="M68" t="str">
        <f t="shared" si="8"/>
        <v>ST0</v>
      </c>
      <c r="N68" t="str">
        <f t="shared" si="9"/>
        <v>DB1000</v>
      </c>
      <c r="O68" t="str">
        <f t="shared" si="10"/>
        <v>STRING</v>
      </c>
      <c r="P68" t="str">
        <f t="shared" si="11"/>
        <v>DB1000.STRING144.32</v>
      </c>
      <c r="Q68">
        <v>32</v>
      </c>
    </row>
    <row r="69" spans="1:17" x14ac:dyDescent="0.2">
      <c r="A69" t="s">
        <v>188</v>
      </c>
      <c r="B69" t="s">
        <v>182</v>
      </c>
      <c r="C69" s="4">
        <v>178</v>
      </c>
      <c r="D69" t="s">
        <v>183</v>
      </c>
      <c r="E69" t="b">
        <v>0</v>
      </c>
      <c r="F69" t="b">
        <v>1</v>
      </c>
      <c r="G69" t="b">
        <v>1</v>
      </c>
      <c r="H69" t="b">
        <v>1</v>
      </c>
      <c r="I69" t="b">
        <v>0</v>
      </c>
      <c r="K69" t="s">
        <v>62</v>
      </c>
      <c r="L69" t="str">
        <f t="shared" si="7"/>
        <v>CD701</v>
      </c>
      <c r="M69" t="str">
        <f t="shared" si="8"/>
        <v>ST0</v>
      </c>
      <c r="N69" t="str">
        <f t="shared" si="9"/>
        <v>DB1000</v>
      </c>
      <c r="O69" t="str">
        <f t="shared" si="10"/>
        <v>STRING</v>
      </c>
      <c r="P69" t="str">
        <f t="shared" si="11"/>
        <v>DB1000.STRING178.32</v>
      </c>
      <c r="Q69">
        <v>32</v>
      </c>
    </row>
    <row r="70" spans="1:17" x14ac:dyDescent="0.2">
      <c r="A70" t="s">
        <v>189</v>
      </c>
      <c r="B70" t="s">
        <v>182</v>
      </c>
      <c r="C70" s="4">
        <v>212</v>
      </c>
      <c r="D70" t="s">
        <v>183</v>
      </c>
      <c r="E70" t="b">
        <v>0</v>
      </c>
      <c r="F70" t="b">
        <v>1</v>
      </c>
      <c r="G70" t="b">
        <v>1</v>
      </c>
      <c r="H70" t="b">
        <v>1</v>
      </c>
      <c r="I70" t="b">
        <v>0</v>
      </c>
      <c r="K70" t="s">
        <v>63</v>
      </c>
      <c r="L70" t="str">
        <f t="shared" si="7"/>
        <v>CD701</v>
      </c>
      <c r="M70" t="str">
        <f t="shared" si="8"/>
        <v>ST0</v>
      </c>
      <c r="N70" t="str">
        <f t="shared" si="9"/>
        <v>DB1000</v>
      </c>
      <c r="O70" t="str">
        <f t="shared" si="10"/>
        <v>STRING</v>
      </c>
      <c r="P70" t="str">
        <f t="shared" si="11"/>
        <v>DB1000.STRING212.32</v>
      </c>
      <c r="Q70">
        <v>32</v>
      </c>
    </row>
    <row r="71" spans="1:17" x14ac:dyDescent="0.2">
      <c r="A71" t="s">
        <v>190</v>
      </c>
      <c r="B71" t="s">
        <v>182</v>
      </c>
      <c r="C71" s="4">
        <v>246</v>
      </c>
      <c r="D71" t="s">
        <v>183</v>
      </c>
      <c r="E71" t="b">
        <v>0</v>
      </c>
      <c r="F71" t="b">
        <v>1</v>
      </c>
      <c r="G71" t="b">
        <v>1</v>
      </c>
      <c r="H71" t="b">
        <v>1</v>
      </c>
      <c r="I71" t="b">
        <v>0</v>
      </c>
      <c r="K71" t="s">
        <v>64</v>
      </c>
      <c r="L71" t="str">
        <f t="shared" si="7"/>
        <v>CD701</v>
      </c>
      <c r="M71" t="str">
        <f t="shared" si="8"/>
        <v>ST0</v>
      </c>
      <c r="N71" t="str">
        <f t="shared" si="9"/>
        <v>DB1000</v>
      </c>
      <c r="O71" t="str">
        <f t="shared" si="10"/>
        <v>STRING</v>
      </c>
      <c r="P71" t="str">
        <f t="shared" si="11"/>
        <v>DB1000.STRING246.32</v>
      </c>
      <c r="Q71">
        <v>32</v>
      </c>
    </row>
    <row r="72" spans="1:17" x14ac:dyDescent="0.2">
      <c r="A72" t="s">
        <v>191</v>
      </c>
      <c r="B72" t="s">
        <v>182</v>
      </c>
      <c r="C72" s="4">
        <v>280</v>
      </c>
      <c r="D72" t="s">
        <v>183</v>
      </c>
      <c r="E72" t="b">
        <v>0</v>
      </c>
      <c r="F72" t="b">
        <v>1</v>
      </c>
      <c r="G72" t="b">
        <v>1</v>
      </c>
      <c r="H72" t="b">
        <v>1</v>
      </c>
      <c r="I72" t="b">
        <v>0</v>
      </c>
      <c r="K72" t="s">
        <v>65</v>
      </c>
      <c r="L72" t="str">
        <f t="shared" si="7"/>
        <v>CD701</v>
      </c>
      <c r="M72" t="str">
        <f t="shared" si="8"/>
        <v>ST0</v>
      </c>
      <c r="N72" t="str">
        <f t="shared" si="9"/>
        <v>DB1000</v>
      </c>
      <c r="O72" t="str">
        <f t="shared" si="10"/>
        <v>STRING</v>
      </c>
      <c r="P72" t="str">
        <f t="shared" si="11"/>
        <v>DB1000.STRING280.32</v>
      </c>
      <c r="Q72">
        <v>32</v>
      </c>
    </row>
    <row r="73" spans="1:17" x14ac:dyDescent="0.2">
      <c r="A73" t="s">
        <v>192</v>
      </c>
      <c r="B73" t="s">
        <v>182</v>
      </c>
      <c r="C73" s="4">
        <v>314</v>
      </c>
      <c r="D73" t="s">
        <v>183</v>
      </c>
      <c r="E73" t="b">
        <v>0</v>
      </c>
      <c r="F73" t="b">
        <v>1</v>
      </c>
      <c r="G73" t="b">
        <v>1</v>
      </c>
      <c r="H73" t="b">
        <v>1</v>
      </c>
      <c r="I73" t="b">
        <v>0</v>
      </c>
      <c r="K73" t="s">
        <v>66</v>
      </c>
      <c r="L73" t="str">
        <f t="shared" si="7"/>
        <v>CD701</v>
      </c>
      <c r="M73" t="str">
        <f t="shared" si="8"/>
        <v>ST0</v>
      </c>
      <c r="N73" t="str">
        <f t="shared" si="9"/>
        <v>DB1000</v>
      </c>
      <c r="O73" t="str">
        <f t="shared" si="10"/>
        <v>STRING</v>
      </c>
      <c r="P73" t="str">
        <f t="shared" si="11"/>
        <v>DB1000.STRING314.32</v>
      </c>
      <c r="Q73">
        <v>32</v>
      </c>
    </row>
    <row r="74" spans="1:17" x14ac:dyDescent="0.2">
      <c r="A74" t="s">
        <v>193</v>
      </c>
      <c r="B74" t="s">
        <v>182</v>
      </c>
      <c r="C74" s="4">
        <v>348</v>
      </c>
      <c r="D74" t="s">
        <v>183</v>
      </c>
      <c r="E74" t="b">
        <v>0</v>
      </c>
      <c r="F74" t="b">
        <v>1</v>
      </c>
      <c r="G74" t="b">
        <v>1</v>
      </c>
      <c r="H74" t="b">
        <v>1</v>
      </c>
      <c r="I74" t="b">
        <v>0</v>
      </c>
      <c r="K74" t="s">
        <v>67</v>
      </c>
      <c r="L74" t="str">
        <f t="shared" si="7"/>
        <v>CD701</v>
      </c>
      <c r="M74" t="str">
        <f t="shared" si="8"/>
        <v>ST0</v>
      </c>
      <c r="N74" t="str">
        <f t="shared" si="9"/>
        <v>DB1000</v>
      </c>
      <c r="O74" t="str">
        <f t="shared" si="10"/>
        <v>STRING</v>
      </c>
      <c r="P74" t="str">
        <f t="shared" si="11"/>
        <v>DB1000.STRING348.32</v>
      </c>
      <c r="Q74">
        <v>32</v>
      </c>
    </row>
    <row r="75" spans="1:17" x14ac:dyDescent="0.2">
      <c r="A75" t="s">
        <v>194</v>
      </c>
      <c r="B75" t="s">
        <v>182</v>
      </c>
      <c r="C75" s="4">
        <v>382</v>
      </c>
      <c r="D75" t="s">
        <v>183</v>
      </c>
      <c r="E75" t="b">
        <v>0</v>
      </c>
      <c r="F75" t="b">
        <v>1</v>
      </c>
      <c r="G75" t="b">
        <v>1</v>
      </c>
      <c r="H75" t="b">
        <v>1</v>
      </c>
      <c r="I75" t="b">
        <v>0</v>
      </c>
      <c r="K75" t="s">
        <v>68</v>
      </c>
      <c r="L75" t="str">
        <f t="shared" si="7"/>
        <v>CD701</v>
      </c>
      <c r="M75" t="str">
        <f t="shared" si="8"/>
        <v>ST0</v>
      </c>
      <c r="N75" t="str">
        <f t="shared" si="9"/>
        <v>DB1000</v>
      </c>
      <c r="O75" t="str">
        <f t="shared" si="10"/>
        <v>STRING</v>
      </c>
      <c r="P75" t="str">
        <f t="shared" si="11"/>
        <v>DB1000.STRING382.32</v>
      </c>
      <c r="Q75">
        <v>32</v>
      </c>
    </row>
    <row r="76" spans="1:17" x14ac:dyDescent="0.2">
      <c r="A76" t="s">
        <v>195</v>
      </c>
      <c r="B76" t="s">
        <v>182</v>
      </c>
      <c r="C76" s="4">
        <v>416</v>
      </c>
      <c r="D76" t="s">
        <v>183</v>
      </c>
      <c r="E76" t="b">
        <v>0</v>
      </c>
      <c r="F76" t="b">
        <v>1</v>
      </c>
      <c r="G76" t="b">
        <v>1</v>
      </c>
      <c r="H76" t="b">
        <v>1</v>
      </c>
      <c r="I76" t="b">
        <v>0</v>
      </c>
      <c r="K76" t="s">
        <v>69</v>
      </c>
      <c r="L76" t="str">
        <f t="shared" si="7"/>
        <v>CD701</v>
      </c>
      <c r="M76" t="str">
        <f t="shared" si="8"/>
        <v>ST0</v>
      </c>
      <c r="N76" t="str">
        <f t="shared" si="9"/>
        <v>DB1000</v>
      </c>
      <c r="O76" t="str">
        <f t="shared" si="10"/>
        <v>STRING</v>
      </c>
      <c r="P76" t="str">
        <f t="shared" si="11"/>
        <v>DB1000.STRING416.32</v>
      </c>
      <c r="Q76">
        <v>32</v>
      </c>
    </row>
    <row r="77" spans="1:17" x14ac:dyDescent="0.2">
      <c r="A77" t="s">
        <v>196</v>
      </c>
      <c r="B77" t="s">
        <v>182</v>
      </c>
      <c r="C77" s="4">
        <v>450</v>
      </c>
      <c r="D77" t="s">
        <v>183</v>
      </c>
      <c r="E77" t="b">
        <v>0</v>
      </c>
      <c r="F77" t="b">
        <v>1</v>
      </c>
      <c r="G77" t="b">
        <v>1</v>
      </c>
      <c r="H77" t="b">
        <v>1</v>
      </c>
      <c r="I77" t="b">
        <v>0</v>
      </c>
      <c r="K77" t="s">
        <v>70</v>
      </c>
      <c r="L77" t="str">
        <f t="shared" si="7"/>
        <v>CD701</v>
      </c>
      <c r="M77" t="str">
        <f t="shared" si="8"/>
        <v>ST0</v>
      </c>
      <c r="N77" t="str">
        <f t="shared" si="9"/>
        <v>DB1000</v>
      </c>
      <c r="O77" t="str">
        <f t="shared" si="10"/>
        <v>STRING</v>
      </c>
      <c r="P77" t="str">
        <f t="shared" si="11"/>
        <v>DB1000.STRING450.32</v>
      </c>
      <c r="Q77">
        <v>32</v>
      </c>
    </row>
    <row r="78" spans="1:17" x14ac:dyDescent="0.2">
      <c r="A78" t="s">
        <v>197</v>
      </c>
      <c r="B78" t="s">
        <v>182</v>
      </c>
      <c r="C78" s="4">
        <v>484</v>
      </c>
      <c r="D78" t="s">
        <v>183</v>
      </c>
      <c r="E78" t="b">
        <v>0</v>
      </c>
      <c r="F78" t="b">
        <v>1</v>
      </c>
      <c r="G78" t="b">
        <v>1</v>
      </c>
      <c r="H78" t="b">
        <v>1</v>
      </c>
      <c r="I78" t="b">
        <v>0</v>
      </c>
      <c r="K78" t="s">
        <v>71</v>
      </c>
      <c r="L78" t="str">
        <f t="shared" si="7"/>
        <v>CD701</v>
      </c>
      <c r="M78" t="str">
        <f t="shared" si="8"/>
        <v>ST0</v>
      </c>
      <c r="N78" t="str">
        <f t="shared" si="9"/>
        <v>DB1000</v>
      </c>
      <c r="O78" t="str">
        <f t="shared" si="10"/>
        <v>STRING</v>
      </c>
      <c r="P78" t="str">
        <f t="shared" si="11"/>
        <v>DB1000.STRING484.32</v>
      </c>
      <c r="Q78">
        <v>32</v>
      </c>
    </row>
    <row r="79" spans="1:17" x14ac:dyDescent="0.2">
      <c r="A79" s="3" t="s">
        <v>198</v>
      </c>
      <c r="B79" s="3" t="s">
        <v>252</v>
      </c>
      <c r="C79" s="6" t="s">
        <v>349</v>
      </c>
      <c r="D79" s="3"/>
      <c r="E79" s="3" t="b">
        <v>0</v>
      </c>
      <c r="F79" s="3" t="b">
        <v>1</v>
      </c>
      <c r="G79" s="3" t="b">
        <v>1</v>
      </c>
      <c r="H79" s="3" t="b">
        <v>1</v>
      </c>
      <c r="I79" s="3" t="b">
        <v>0</v>
      </c>
      <c r="J79" s="3"/>
      <c r="K79" s="3" t="s">
        <v>198</v>
      </c>
      <c r="L79" t="str">
        <f>L78</f>
        <v>CD701</v>
      </c>
      <c r="M79" t="str">
        <f>M78</f>
        <v>ST0</v>
      </c>
      <c r="N79" t="str">
        <f>N78</f>
        <v>DB1000</v>
      </c>
    </row>
    <row r="80" spans="1:17" x14ac:dyDescent="0.2">
      <c r="A80" t="s">
        <v>199</v>
      </c>
      <c r="B80" t="s">
        <v>120</v>
      </c>
      <c r="C80" s="5" t="s">
        <v>306</v>
      </c>
      <c r="D80" t="b">
        <v>0</v>
      </c>
      <c r="E80" t="b">
        <v>0</v>
      </c>
      <c r="F80" t="b">
        <v>1</v>
      </c>
      <c r="G80" t="b">
        <v>1</v>
      </c>
      <c r="H80" t="b">
        <v>1</v>
      </c>
      <c r="I80" t="b">
        <v>0</v>
      </c>
      <c r="K80" t="s">
        <v>72</v>
      </c>
      <c r="L80" t="str">
        <f t="shared" si="7"/>
        <v>CD701</v>
      </c>
      <c r="M80" t="str">
        <f t="shared" si="8"/>
        <v>ST0</v>
      </c>
      <c r="N80" t="str">
        <f t="shared" si="9"/>
        <v>DB1000</v>
      </c>
      <c r="O80" t="str">
        <f t="shared" si="10"/>
        <v>DBX</v>
      </c>
      <c r="P80" t="str">
        <f t="shared" ref="P80:P91" si="12">CONCATENATE(N80,".",O80,C80)</f>
        <v>DB1000.DBX518.0</v>
      </c>
    </row>
    <row r="81" spans="1:16" x14ac:dyDescent="0.2">
      <c r="A81" t="s">
        <v>200</v>
      </c>
      <c r="B81" t="s">
        <v>120</v>
      </c>
      <c r="C81" s="5" t="s">
        <v>307</v>
      </c>
      <c r="D81" t="b">
        <v>0</v>
      </c>
      <c r="E81" t="b">
        <v>0</v>
      </c>
      <c r="F81" t="b">
        <v>1</v>
      </c>
      <c r="G81" t="b">
        <v>1</v>
      </c>
      <c r="H81" t="b">
        <v>1</v>
      </c>
      <c r="I81" t="b">
        <v>0</v>
      </c>
      <c r="K81" t="s">
        <v>73</v>
      </c>
      <c r="L81" t="str">
        <f t="shared" si="7"/>
        <v>CD701</v>
      </c>
      <c r="M81" t="str">
        <f t="shared" si="8"/>
        <v>ST0</v>
      </c>
      <c r="N81" t="str">
        <f t="shared" si="9"/>
        <v>DB1000</v>
      </c>
      <c r="O81" t="str">
        <f t="shared" si="10"/>
        <v>DBX</v>
      </c>
      <c r="P81" t="str">
        <f t="shared" si="12"/>
        <v>DB1000.DBX518.1</v>
      </c>
    </row>
    <row r="82" spans="1:16" x14ac:dyDescent="0.2">
      <c r="A82" t="s">
        <v>201</v>
      </c>
      <c r="B82" t="s">
        <v>120</v>
      </c>
      <c r="C82" s="5" t="s">
        <v>308</v>
      </c>
      <c r="D82" t="b">
        <v>0</v>
      </c>
      <c r="E82" t="b">
        <v>0</v>
      </c>
      <c r="F82" t="b">
        <v>1</v>
      </c>
      <c r="G82" t="b">
        <v>1</v>
      </c>
      <c r="H82" t="b">
        <v>1</v>
      </c>
      <c r="I82" t="b">
        <v>0</v>
      </c>
      <c r="K82" t="s">
        <v>297</v>
      </c>
      <c r="L82" t="str">
        <f t="shared" si="7"/>
        <v>CD701</v>
      </c>
      <c r="M82" t="str">
        <f t="shared" si="8"/>
        <v>ST0</v>
      </c>
      <c r="N82" t="str">
        <f t="shared" si="9"/>
        <v>DB1000</v>
      </c>
      <c r="O82" t="str">
        <f t="shared" si="10"/>
        <v>DBX</v>
      </c>
      <c r="P82" t="str">
        <f t="shared" si="12"/>
        <v>DB1000.DBX518.2</v>
      </c>
    </row>
    <row r="83" spans="1:16" x14ac:dyDescent="0.2">
      <c r="A83" t="s">
        <v>202</v>
      </c>
      <c r="B83" t="s">
        <v>120</v>
      </c>
      <c r="C83" s="5" t="s">
        <v>309</v>
      </c>
      <c r="D83" t="b">
        <v>0</v>
      </c>
      <c r="E83" t="b">
        <v>0</v>
      </c>
      <c r="F83" t="b">
        <v>1</v>
      </c>
      <c r="G83" t="b">
        <v>1</v>
      </c>
      <c r="H83" t="b">
        <v>1</v>
      </c>
      <c r="I83" t="b">
        <v>0</v>
      </c>
      <c r="K83" t="s">
        <v>298</v>
      </c>
      <c r="L83" t="str">
        <f t="shared" si="7"/>
        <v>CD701</v>
      </c>
      <c r="M83" t="str">
        <f t="shared" si="8"/>
        <v>ST0</v>
      </c>
      <c r="N83" t="str">
        <f t="shared" si="9"/>
        <v>DB1000</v>
      </c>
      <c r="O83" t="str">
        <f t="shared" si="10"/>
        <v>DBX</v>
      </c>
      <c r="P83" t="str">
        <f t="shared" si="12"/>
        <v>DB1000.DBX518.3</v>
      </c>
    </row>
    <row r="84" spans="1:16" x14ac:dyDescent="0.2">
      <c r="A84" t="s">
        <v>203</v>
      </c>
      <c r="B84" t="s">
        <v>120</v>
      </c>
      <c r="C84" s="5" t="s">
        <v>310</v>
      </c>
      <c r="D84" t="b">
        <v>0</v>
      </c>
      <c r="E84" t="b">
        <v>0</v>
      </c>
      <c r="F84" t="b">
        <v>1</v>
      </c>
      <c r="G84" t="b">
        <v>1</v>
      </c>
      <c r="H84" t="b">
        <v>1</v>
      </c>
      <c r="I84" t="b">
        <v>0</v>
      </c>
      <c r="K84" t="s">
        <v>74</v>
      </c>
      <c r="L84" t="str">
        <f t="shared" si="7"/>
        <v>CD701</v>
      </c>
      <c r="M84" t="str">
        <f t="shared" si="8"/>
        <v>ST0</v>
      </c>
      <c r="N84" t="str">
        <f t="shared" si="9"/>
        <v>DB1000</v>
      </c>
      <c r="O84" t="str">
        <f t="shared" si="10"/>
        <v>DBX</v>
      </c>
      <c r="P84" t="str">
        <f t="shared" si="12"/>
        <v>DB1000.DBX518.4</v>
      </c>
    </row>
    <row r="85" spans="1:16" x14ac:dyDescent="0.2">
      <c r="A85" t="s">
        <v>204</v>
      </c>
      <c r="B85" t="s">
        <v>120</v>
      </c>
      <c r="C85" s="5" t="s">
        <v>311</v>
      </c>
      <c r="D85" t="b">
        <v>0</v>
      </c>
      <c r="E85" t="b">
        <v>0</v>
      </c>
      <c r="F85" t="b">
        <v>1</v>
      </c>
      <c r="G85" t="b">
        <v>1</v>
      </c>
      <c r="H85" t="b">
        <v>1</v>
      </c>
      <c r="I85" t="b">
        <v>0</v>
      </c>
      <c r="K85" t="s">
        <v>75</v>
      </c>
      <c r="L85" t="str">
        <f t="shared" si="7"/>
        <v>CD701</v>
      </c>
      <c r="M85" t="str">
        <f t="shared" si="8"/>
        <v>ST0</v>
      </c>
      <c r="N85" t="str">
        <f t="shared" si="9"/>
        <v>DB1000</v>
      </c>
      <c r="O85" t="str">
        <f t="shared" si="10"/>
        <v>DBX</v>
      </c>
      <c r="P85" t="str">
        <f t="shared" si="12"/>
        <v>DB1000.DBX518.5</v>
      </c>
    </row>
    <row r="86" spans="1:16" x14ac:dyDescent="0.2">
      <c r="A86" t="s">
        <v>205</v>
      </c>
      <c r="B86" t="s">
        <v>120</v>
      </c>
      <c r="C86" s="5" t="s">
        <v>312</v>
      </c>
      <c r="D86" t="b">
        <v>0</v>
      </c>
      <c r="E86" t="b">
        <v>0</v>
      </c>
      <c r="F86" t="b">
        <v>1</v>
      </c>
      <c r="G86" t="b">
        <v>1</v>
      </c>
      <c r="H86" t="b">
        <v>1</v>
      </c>
      <c r="I86" t="b">
        <v>0</v>
      </c>
      <c r="K86" t="s">
        <v>76</v>
      </c>
      <c r="L86" t="str">
        <f t="shared" si="7"/>
        <v>CD701</v>
      </c>
      <c r="M86" t="str">
        <f t="shared" si="8"/>
        <v>ST0</v>
      </c>
      <c r="N86" t="str">
        <f t="shared" si="9"/>
        <v>DB1000</v>
      </c>
      <c r="O86" t="str">
        <f t="shared" si="10"/>
        <v>DBX</v>
      </c>
      <c r="P86" t="str">
        <f t="shared" si="12"/>
        <v>DB1000.DBX518.6</v>
      </c>
    </row>
    <row r="87" spans="1:16" x14ac:dyDescent="0.2">
      <c r="A87" t="s">
        <v>206</v>
      </c>
      <c r="B87" t="s">
        <v>120</v>
      </c>
      <c r="C87" s="5" t="s">
        <v>313</v>
      </c>
      <c r="D87" t="b">
        <v>0</v>
      </c>
      <c r="E87" t="b">
        <v>0</v>
      </c>
      <c r="F87" t="b">
        <v>1</v>
      </c>
      <c r="G87" t="b">
        <v>1</v>
      </c>
      <c r="H87" t="b">
        <v>1</v>
      </c>
      <c r="I87" t="b">
        <v>0</v>
      </c>
      <c r="K87" t="s">
        <v>77</v>
      </c>
      <c r="L87" t="str">
        <f t="shared" si="7"/>
        <v>CD701</v>
      </c>
      <c r="M87" t="str">
        <f t="shared" si="8"/>
        <v>ST0</v>
      </c>
      <c r="N87" t="str">
        <f t="shared" si="9"/>
        <v>DB1000</v>
      </c>
      <c r="O87" t="str">
        <f t="shared" si="10"/>
        <v>DBX</v>
      </c>
      <c r="P87" t="str">
        <f t="shared" si="12"/>
        <v>DB1000.DBX518.7</v>
      </c>
    </row>
    <row r="88" spans="1:16" x14ac:dyDescent="0.2">
      <c r="A88" t="s">
        <v>207</v>
      </c>
      <c r="B88" t="s">
        <v>120</v>
      </c>
      <c r="C88" s="5" t="s">
        <v>314</v>
      </c>
      <c r="D88" t="b">
        <v>0</v>
      </c>
      <c r="E88" t="b">
        <v>0</v>
      </c>
      <c r="F88" t="b">
        <v>1</v>
      </c>
      <c r="G88" t="b">
        <v>1</v>
      </c>
      <c r="H88" t="b">
        <v>1</v>
      </c>
      <c r="I88" t="b">
        <v>0</v>
      </c>
      <c r="K88" t="s">
        <v>78</v>
      </c>
      <c r="L88" t="str">
        <f t="shared" si="7"/>
        <v>CD701</v>
      </c>
      <c r="M88" t="str">
        <f t="shared" si="8"/>
        <v>ST0</v>
      </c>
      <c r="N88" t="str">
        <f t="shared" si="9"/>
        <v>DB1000</v>
      </c>
      <c r="O88" t="str">
        <f t="shared" si="10"/>
        <v>DBX</v>
      </c>
      <c r="P88" t="str">
        <f t="shared" si="12"/>
        <v>DB1000.DBX519.0</v>
      </c>
    </row>
    <row r="89" spans="1:16" x14ac:dyDescent="0.2">
      <c r="A89" t="s">
        <v>208</v>
      </c>
      <c r="B89" t="s">
        <v>120</v>
      </c>
      <c r="C89" s="5" t="s">
        <v>315</v>
      </c>
      <c r="D89" t="b">
        <v>0</v>
      </c>
      <c r="E89" t="b">
        <v>0</v>
      </c>
      <c r="F89" t="b">
        <v>1</v>
      </c>
      <c r="G89" t="b">
        <v>1</v>
      </c>
      <c r="H89" t="b">
        <v>1</v>
      </c>
      <c r="I89" t="b">
        <v>0</v>
      </c>
      <c r="K89" t="s">
        <v>79</v>
      </c>
      <c r="L89" t="str">
        <f t="shared" si="7"/>
        <v>CD701</v>
      </c>
      <c r="M89" t="str">
        <f t="shared" si="8"/>
        <v>ST0</v>
      </c>
      <c r="N89" t="str">
        <f t="shared" si="9"/>
        <v>DB1000</v>
      </c>
      <c r="O89" t="str">
        <f t="shared" si="10"/>
        <v>DBX</v>
      </c>
      <c r="P89" t="str">
        <f t="shared" si="12"/>
        <v>DB1000.DBX519.1</v>
      </c>
    </row>
    <row r="90" spans="1:16" x14ac:dyDescent="0.2">
      <c r="A90" t="s">
        <v>209</v>
      </c>
      <c r="B90" t="s">
        <v>120</v>
      </c>
      <c r="C90" s="5" t="s">
        <v>316</v>
      </c>
      <c r="D90" t="b">
        <v>0</v>
      </c>
      <c r="E90" t="b">
        <v>0</v>
      </c>
      <c r="F90" t="b">
        <v>1</v>
      </c>
      <c r="G90" t="b">
        <v>1</v>
      </c>
      <c r="H90" t="b">
        <v>1</v>
      </c>
      <c r="I90" t="b">
        <v>0</v>
      </c>
      <c r="K90" t="s">
        <v>80</v>
      </c>
      <c r="L90" t="str">
        <f t="shared" si="7"/>
        <v>CD701</v>
      </c>
      <c r="M90" t="str">
        <f t="shared" si="8"/>
        <v>ST0</v>
      </c>
      <c r="N90" t="str">
        <f t="shared" si="9"/>
        <v>DB1000</v>
      </c>
      <c r="O90" t="str">
        <f t="shared" si="10"/>
        <v>DBX</v>
      </c>
      <c r="P90" t="str">
        <f t="shared" si="12"/>
        <v>DB1000.DBX519.2</v>
      </c>
    </row>
    <row r="91" spans="1:16" x14ac:dyDescent="0.2">
      <c r="A91" t="s">
        <v>210</v>
      </c>
      <c r="B91" t="s">
        <v>120</v>
      </c>
      <c r="C91" s="5" t="s">
        <v>317</v>
      </c>
      <c r="D91" t="b">
        <v>0</v>
      </c>
      <c r="E91" t="b">
        <v>0</v>
      </c>
      <c r="F91" t="b">
        <v>1</v>
      </c>
      <c r="G91" t="b">
        <v>1</v>
      </c>
      <c r="H91" t="b">
        <v>1</v>
      </c>
      <c r="I91" t="b">
        <v>0</v>
      </c>
      <c r="K91" t="s">
        <v>81</v>
      </c>
      <c r="L91" t="str">
        <f t="shared" si="7"/>
        <v>CD701</v>
      </c>
      <c r="M91" t="str">
        <f t="shared" si="8"/>
        <v>ST0</v>
      </c>
      <c r="N91" t="str">
        <f t="shared" si="9"/>
        <v>DB1000</v>
      </c>
      <c r="O91" t="str">
        <f t="shared" si="10"/>
        <v>DBX</v>
      </c>
      <c r="P91" t="str">
        <f t="shared" si="12"/>
        <v>DB1000.DBX519.3</v>
      </c>
    </row>
    <row r="92" spans="1:16" x14ac:dyDescent="0.2">
      <c r="A92" t="s">
        <v>211</v>
      </c>
      <c r="B92" t="s">
        <v>120</v>
      </c>
      <c r="C92" s="5" t="s">
        <v>318</v>
      </c>
      <c r="D92" t="b">
        <v>0</v>
      </c>
      <c r="E92" t="b">
        <v>0</v>
      </c>
      <c r="F92" t="b">
        <v>1</v>
      </c>
      <c r="G92" t="b">
        <v>1</v>
      </c>
      <c r="H92" t="b">
        <v>1</v>
      </c>
      <c r="I92" t="b">
        <v>0</v>
      </c>
      <c r="K92" t="s">
        <v>82</v>
      </c>
      <c r="L92" t="str">
        <f t="shared" si="7"/>
        <v>CD701</v>
      </c>
      <c r="M92" t="str">
        <f t="shared" si="8"/>
        <v>ST0</v>
      </c>
      <c r="N92" t="str">
        <f t="shared" si="9"/>
        <v>DB1000</v>
      </c>
      <c r="O92" t="str">
        <f t="shared" si="10"/>
        <v>DBX</v>
      </c>
      <c r="P92" t="str">
        <f t="shared" ref="P92:P122" si="13">CONCATENATE(N92,".",O92,C92)</f>
        <v>DB1000.DBX519.4</v>
      </c>
    </row>
    <row r="93" spans="1:16" x14ac:dyDescent="0.2">
      <c r="A93" t="s">
        <v>212</v>
      </c>
      <c r="B93" t="s">
        <v>120</v>
      </c>
      <c r="C93" s="5" t="s">
        <v>319</v>
      </c>
      <c r="D93" t="b">
        <v>0</v>
      </c>
      <c r="E93" t="b">
        <v>0</v>
      </c>
      <c r="F93" t="b">
        <v>1</v>
      </c>
      <c r="G93" t="b">
        <v>1</v>
      </c>
      <c r="H93" t="b">
        <v>1</v>
      </c>
      <c r="I93" t="b">
        <v>0</v>
      </c>
      <c r="K93" t="s">
        <v>83</v>
      </c>
      <c r="L93" t="str">
        <f t="shared" si="7"/>
        <v>CD701</v>
      </c>
      <c r="M93" t="str">
        <f t="shared" ref="M93:M128" si="14">M92</f>
        <v>ST0</v>
      </c>
      <c r="N93" t="str">
        <f t="shared" ref="N93:N128" si="15">N92</f>
        <v>DB1000</v>
      </c>
      <c r="O93" t="str">
        <f t="shared" ref="O93:O128" si="16">IF(B93="Bool","DBX","STRING")</f>
        <v>DBX</v>
      </c>
      <c r="P93" t="str">
        <f t="shared" si="13"/>
        <v>DB1000.DBX519.5</v>
      </c>
    </row>
    <row r="94" spans="1:16" x14ac:dyDescent="0.2">
      <c r="A94" t="s">
        <v>213</v>
      </c>
      <c r="B94" t="s">
        <v>120</v>
      </c>
      <c r="C94" s="5" t="s">
        <v>320</v>
      </c>
      <c r="D94" t="b">
        <v>0</v>
      </c>
      <c r="E94" t="b">
        <v>0</v>
      </c>
      <c r="F94" t="b">
        <v>1</v>
      </c>
      <c r="G94" t="b">
        <v>1</v>
      </c>
      <c r="H94" t="b">
        <v>1</v>
      </c>
      <c r="I94" t="b">
        <v>0</v>
      </c>
      <c r="K94" t="s">
        <v>84</v>
      </c>
      <c r="L94" t="str">
        <f t="shared" ref="L94:L128" si="17">L93</f>
        <v>CD701</v>
      </c>
      <c r="M94" t="str">
        <f t="shared" si="14"/>
        <v>ST0</v>
      </c>
      <c r="N94" t="str">
        <f t="shared" si="15"/>
        <v>DB1000</v>
      </c>
      <c r="O94" t="str">
        <f t="shared" si="16"/>
        <v>DBX</v>
      </c>
      <c r="P94" t="str">
        <f t="shared" si="13"/>
        <v>DB1000.DBX519.6</v>
      </c>
    </row>
    <row r="95" spans="1:16" x14ac:dyDescent="0.2">
      <c r="A95" t="s">
        <v>214</v>
      </c>
      <c r="B95" t="s">
        <v>120</v>
      </c>
      <c r="C95" s="5" t="s">
        <v>321</v>
      </c>
      <c r="D95" t="b">
        <v>0</v>
      </c>
      <c r="E95" t="b">
        <v>0</v>
      </c>
      <c r="F95" t="b">
        <v>1</v>
      </c>
      <c r="G95" t="b">
        <v>1</v>
      </c>
      <c r="H95" t="b">
        <v>1</v>
      </c>
      <c r="I95" t="b">
        <v>0</v>
      </c>
      <c r="K95" t="s">
        <v>85</v>
      </c>
      <c r="L95" t="str">
        <f t="shared" si="17"/>
        <v>CD701</v>
      </c>
      <c r="M95" t="str">
        <f t="shared" si="14"/>
        <v>ST0</v>
      </c>
      <c r="N95" t="str">
        <f t="shared" si="15"/>
        <v>DB1000</v>
      </c>
      <c r="O95" t="str">
        <f t="shared" si="16"/>
        <v>DBX</v>
      </c>
      <c r="P95" t="str">
        <f t="shared" si="13"/>
        <v>DB1000.DBX519.7</v>
      </c>
    </row>
    <row r="96" spans="1:16" x14ac:dyDescent="0.2">
      <c r="A96" t="s">
        <v>215</v>
      </c>
      <c r="B96" t="s">
        <v>120</v>
      </c>
      <c r="C96" s="5" t="s">
        <v>322</v>
      </c>
      <c r="D96" t="b">
        <v>0</v>
      </c>
      <c r="E96" t="b">
        <v>0</v>
      </c>
      <c r="F96" t="b">
        <v>1</v>
      </c>
      <c r="G96" t="b">
        <v>1</v>
      </c>
      <c r="H96" t="b">
        <v>1</v>
      </c>
      <c r="I96" t="b">
        <v>0</v>
      </c>
      <c r="K96" t="s">
        <v>86</v>
      </c>
      <c r="L96" t="str">
        <f t="shared" si="17"/>
        <v>CD701</v>
      </c>
      <c r="M96" t="str">
        <f t="shared" si="14"/>
        <v>ST0</v>
      </c>
      <c r="N96" t="str">
        <f t="shared" si="15"/>
        <v>DB1000</v>
      </c>
      <c r="O96" t="str">
        <f t="shared" si="16"/>
        <v>DBX</v>
      </c>
      <c r="P96" t="str">
        <f t="shared" si="13"/>
        <v>DB1000.DBX520.0</v>
      </c>
    </row>
    <row r="97" spans="1:16" x14ac:dyDescent="0.2">
      <c r="A97" t="s">
        <v>216</v>
      </c>
      <c r="B97" t="s">
        <v>120</v>
      </c>
      <c r="C97" s="5" t="s">
        <v>323</v>
      </c>
      <c r="D97" t="b">
        <v>0</v>
      </c>
      <c r="E97" t="b">
        <v>0</v>
      </c>
      <c r="F97" t="b">
        <v>1</v>
      </c>
      <c r="G97" t="b">
        <v>1</v>
      </c>
      <c r="H97" t="b">
        <v>1</v>
      </c>
      <c r="I97" t="b">
        <v>0</v>
      </c>
      <c r="K97" t="s">
        <v>87</v>
      </c>
      <c r="L97" t="str">
        <f t="shared" si="17"/>
        <v>CD701</v>
      </c>
      <c r="M97" t="str">
        <f t="shared" si="14"/>
        <v>ST0</v>
      </c>
      <c r="N97" t="str">
        <f t="shared" si="15"/>
        <v>DB1000</v>
      </c>
      <c r="O97" t="str">
        <f t="shared" si="16"/>
        <v>DBX</v>
      </c>
      <c r="P97" t="str">
        <f t="shared" si="13"/>
        <v>DB1000.DBX520.1</v>
      </c>
    </row>
    <row r="98" spans="1:16" x14ac:dyDescent="0.2">
      <c r="A98" t="s">
        <v>217</v>
      </c>
      <c r="B98" t="s">
        <v>120</v>
      </c>
      <c r="C98" s="5" t="s">
        <v>324</v>
      </c>
      <c r="D98" t="b">
        <v>0</v>
      </c>
      <c r="E98" t="b">
        <v>0</v>
      </c>
      <c r="F98" t="b">
        <v>1</v>
      </c>
      <c r="G98" t="b">
        <v>1</v>
      </c>
      <c r="H98" t="b">
        <v>1</v>
      </c>
      <c r="I98" t="b">
        <v>0</v>
      </c>
      <c r="K98" t="s">
        <v>88</v>
      </c>
      <c r="L98" t="str">
        <f t="shared" si="17"/>
        <v>CD701</v>
      </c>
      <c r="M98" t="str">
        <f t="shared" si="14"/>
        <v>ST0</v>
      </c>
      <c r="N98" t="str">
        <f t="shared" si="15"/>
        <v>DB1000</v>
      </c>
      <c r="O98" t="str">
        <f t="shared" si="16"/>
        <v>DBX</v>
      </c>
      <c r="P98" t="str">
        <f t="shared" si="13"/>
        <v>DB1000.DBX520.2</v>
      </c>
    </row>
    <row r="99" spans="1:16" x14ac:dyDescent="0.2">
      <c r="A99" t="s">
        <v>218</v>
      </c>
      <c r="B99" t="s">
        <v>120</v>
      </c>
      <c r="C99" s="5" t="s">
        <v>325</v>
      </c>
      <c r="D99" t="b">
        <v>0</v>
      </c>
      <c r="E99" t="b">
        <v>0</v>
      </c>
      <c r="F99" t="b">
        <v>1</v>
      </c>
      <c r="G99" t="b">
        <v>1</v>
      </c>
      <c r="H99" t="b">
        <v>1</v>
      </c>
      <c r="I99" t="b">
        <v>0</v>
      </c>
      <c r="K99" t="s">
        <v>89</v>
      </c>
      <c r="L99" t="str">
        <f t="shared" si="17"/>
        <v>CD701</v>
      </c>
      <c r="M99" t="str">
        <f t="shared" si="14"/>
        <v>ST0</v>
      </c>
      <c r="N99" t="str">
        <f t="shared" si="15"/>
        <v>DB1000</v>
      </c>
      <c r="O99" t="str">
        <f t="shared" si="16"/>
        <v>DBX</v>
      </c>
      <c r="P99" t="str">
        <f t="shared" si="13"/>
        <v>DB1000.DBX520.3</v>
      </c>
    </row>
    <row r="100" spans="1:16" x14ac:dyDescent="0.2">
      <c r="A100" t="s">
        <v>219</v>
      </c>
      <c r="B100" t="s">
        <v>120</v>
      </c>
      <c r="C100" s="5" t="s">
        <v>326</v>
      </c>
      <c r="D100" t="b">
        <v>0</v>
      </c>
      <c r="E100" t="b">
        <v>0</v>
      </c>
      <c r="F100" t="b">
        <v>1</v>
      </c>
      <c r="G100" t="b">
        <v>1</v>
      </c>
      <c r="H100" t="b">
        <v>1</v>
      </c>
      <c r="I100" t="b">
        <v>0</v>
      </c>
      <c r="K100" t="s">
        <v>90</v>
      </c>
      <c r="L100" t="str">
        <f t="shared" si="17"/>
        <v>CD701</v>
      </c>
      <c r="M100" t="str">
        <f t="shared" si="14"/>
        <v>ST0</v>
      </c>
      <c r="N100" t="str">
        <f t="shared" si="15"/>
        <v>DB1000</v>
      </c>
      <c r="O100" t="str">
        <f t="shared" si="16"/>
        <v>DBX</v>
      </c>
      <c r="P100" t="str">
        <f t="shared" si="13"/>
        <v>DB1000.DBX520.4</v>
      </c>
    </row>
    <row r="101" spans="1:16" x14ac:dyDescent="0.2">
      <c r="A101" t="s">
        <v>220</v>
      </c>
      <c r="B101" t="s">
        <v>120</v>
      </c>
      <c r="C101" s="5" t="s">
        <v>327</v>
      </c>
      <c r="D101" t="b">
        <v>0</v>
      </c>
      <c r="E101" t="b">
        <v>0</v>
      </c>
      <c r="F101" t="b">
        <v>1</v>
      </c>
      <c r="G101" t="b">
        <v>1</v>
      </c>
      <c r="H101" t="b">
        <v>1</v>
      </c>
      <c r="I101" t="b">
        <v>0</v>
      </c>
      <c r="K101" t="s">
        <v>91</v>
      </c>
      <c r="L101" t="str">
        <f t="shared" si="17"/>
        <v>CD701</v>
      </c>
      <c r="M101" t="str">
        <f t="shared" si="14"/>
        <v>ST0</v>
      </c>
      <c r="N101" t="str">
        <f t="shared" si="15"/>
        <v>DB1000</v>
      </c>
      <c r="O101" t="str">
        <f t="shared" si="16"/>
        <v>DBX</v>
      </c>
      <c r="P101" t="str">
        <f t="shared" si="13"/>
        <v>DB1000.DBX520.5</v>
      </c>
    </row>
    <row r="102" spans="1:16" x14ac:dyDescent="0.2">
      <c r="A102" t="s">
        <v>221</v>
      </c>
      <c r="B102" t="s">
        <v>120</v>
      </c>
      <c r="C102" s="5" t="s">
        <v>328</v>
      </c>
      <c r="D102" t="b">
        <v>0</v>
      </c>
      <c r="E102" t="b">
        <v>0</v>
      </c>
      <c r="F102" t="b">
        <v>1</v>
      </c>
      <c r="G102" t="b">
        <v>1</v>
      </c>
      <c r="H102" t="b">
        <v>1</v>
      </c>
      <c r="I102" t="b">
        <v>0</v>
      </c>
      <c r="K102" t="s">
        <v>92</v>
      </c>
      <c r="L102" t="str">
        <f t="shared" si="17"/>
        <v>CD701</v>
      </c>
      <c r="M102" t="str">
        <f t="shared" si="14"/>
        <v>ST0</v>
      </c>
      <c r="N102" t="str">
        <f t="shared" si="15"/>
        <v>DB1000</v>
      </c>
      <c r="O102" t="str">
        <f t="shared" si="16"/>
        <v>DBX</v>
      </c>
      <c r="P102" t="str">
        <f t="shared" si="13"/>
        <v>DB1000.DBX520.6</v>
      </c>
    </row>
    <row r="103" spans="1:16" x14ac:dyDescent="0.2">
      <c r="A103" t="s">
        <v>222</v>
      </c>
      <c r="B103" t="s">
        <v>120</v>
      </c>
      <c r="C103" s="5" t="s">
        <v>329</v>
      </c>
      <c r="D103" t="b">
        <v>0</v>
      </c>
      <c r="E103" t="b">
        <v>0</v>
      </c>
      <c r="F103" t="b">
        <v>1</v>
      </c>
      <c r="G103" t="b">
        <v>1</v>
      </c>
      <c r="H103" t="b">
        <v>1</v>
      </c>
      <c r="I103" t="b">
        <v>0</v>
      </c>
      <c r="K103" t="s">
        <v>93</v>
      </c>
      <c r="L103" t="str">
        <f t="shared" si="17"/>
        <v>CD701</v>
      </c>
      <c r="M103" t="str">
        <f t="shared" si="14"/>
        <v>ST0</v>
      </c>
      <c r="N103" t="str">
        <f t="shared" si="15"/>
        <v>DB1000</v>
      </c>
      <c r="O103" t="str">
        <f t="shared" si="16"/>
        <v>DBX</v>
      </c>
      <c r="P103" t="str">
        <f t="shared" si="13"/>
        <v>DB1000.DBX520.7</v>
      </c>
    </row>
    <row r="104" spans="1:16" x14ac:dyDescent="0.2">
      <c r="A104" t="s">
        <v>223</v>
      </c>
      <c r="B104" t="s">
        <v>120</v>
      </c>
      <c r="C104" s="5" t="s">
        <v>330</v>
      </c>
      <c r="D104" t="b">
        <v>0</v>
      </c>
      <c r="E104" t="b">
        <v>0</v>
      </c>
      <c r="F104" t="b">
        <v>1</v>
      </c>
      <c r="G104" t="b">
        <v>1</v>
      </c>
      <c r="H104" t="b">
        <v>1</v>
      </c>
      <c r="I104" t="b">
        <v>0</v>
      </c>
      <c r="K104" t="s">
        <v>94</v>
      </c>
      <c r="L104" t="str">
        <f t="shared" si="17"/>
        <v>CD701</v>
      </c>
      <c r="M104" t="str">
        <f t="shared" si="14"/>
        <v>ST0</v>
      </c>
      <c r="N104" t="str">
        <f t="shared" si="15"/>
        <v>DB1000</v>
      </c>
      <c r="O104" t="str">
        <f t="shared" si="16"/>
        <v>DBX</v>
      </c>
      <c r="P104" t="str">
        <f t="shared" si="13"/>
        <v>DB1000.DBX521.0</v>
      </c>
    </row>
    <row r="105" spans="1:16" x14ac:dyDescent="0.2">
      <c r="A105" t="s">
        <v>224</v>
      </c>
      <c r="B105" t="s">
        <v>120</v>
      </c>
      <c r="C105" s="5" t="s">
        <v>331</v>
      </c>
      <c r="D105" t="b">
        <v>0</v>
      </c>
      <c r="E105" t="b">
        <v>0</v>
      </c>
      <c r="F105" t="b">
        <v>1</v>
      </c>
      <c r="G105" t="b">
        <v>1</v>
      </c>
      <c r="H105" t="b">
        <v>1</v>
      </c>
      <c r="I105" t="b">
        <v>0</v>
      </c>
      <c r="K105" t="s">
        <v>95</v>
      </c>
      <c r="L105" t="str">
        <f t="shared" si="17"/>
        <v>CD701</v>
      </c>
      <c r="M105" t="str">
        <f t="shared" si="14"/>
        <v>ST0</v>
      </c>
      <c r="N105" t="str">
        <f t="shared" si="15"/>
        <v>DB1000</v>
      </c>
      <c r="O105" t="str">
        <f t="shared" si="16"/>
        <v>DBX</v>
      </c>
      <c r="P105" t="str">
        <f t="shared" si="13"/>
        <v>DB1000.DBX521.1</v>
      </c>
    </row>
    <row r="106" spans="1:16" x14ac:dyDescent="0.2">
      <c r="A106" t="s">
        <v>225</v>
      </c>
      <c r="B106" t="s">
        <v>120</v>
      </c>
      <c r="C106" s="5" t="s">
        <v>332</v>
      </c>
      <c r="D106" t="b">
        <v>0</v>
      </c>
      <c r="E106" t="b">
        <v>0</v>
      </c>
      <c r="F106" t="b">
        <v>1</v>
      </c>
      <c r="G106" t="b">
        <v>1</v>
      </c>
      <c r="H106" t="b">
        <v>1</v>
      </c>
      <c r="I106" t="b">
        <v>0</v>
      </c>
      <c r="K106" t="s">
        <v>96</v>
      </c>
      <c r="L106" t="str">
        <f t="shared" si="17"/>
        <v>CD701</v>
      </c>
      <c r="M106" t="str">
        <f t="shared" si="14"/>
        <v>ST0</v>
      </c>
      <c r="N106" t="str">
        <f t="shared" si="15"/>
        <v>DB1000</v>
      </c>
      <c r="O106" t="str">
        <f t="shared" si="16"/>
        <v>DBX</v>
      </c>
      <c r="P106" t="str">
        <f t="shared" si="13"/>
        <v>DB1000.DBX521.2</v>
      </c>
    </row>
    <row r="107" spans="1:16" x14ac:dyDescent="0.2">
      <c r="A107" t="s">
        <v>226</v>
      </c>
      <c r="B107" t="s">
        <v>120</v>
      </c>
      <c r="C107" s="5" t="s">
        <v>333</v>
      </c>
      <c r="D107" t="b">
        <v>0</v>
      </c>
      <c r="E107" t="b">
        <v>0</v>
      </c>
      <c r="F107" t="b">
        <v>1</v>
      </c>
      <c r="G107" t="b">
        <v>1</v>
      </c>
      <c r="H107" t="b">
        <v>1</v>
      </c>
      <c r="I107" t="b">
        <v>0</v>
      </c>
      <c r="K107" t="s">
        <v>97</v>
      </c>
      <c r="L107" t="str">
        <f t="shared" si="17"/>
        <v>CD701</v>
      </c>
      <c r="M107" t="str">
        <f t="shared" si="14"/>
        <v>ST0</v>
      </c>
      <c r="N107" t="str">
        <f t="shared" si="15"/>
        <v>DB1000</v>
      </c>
      <c r="O107" t="str">
        <f t="shared" si="16"/>
        <v>DBX</v>
      </c>
      <c r="P107" t="str">
        <f t="shared" si="13"/>
        <v>DB1000.DBX521.3</v>
      </c>
    </row>
    <row r="108" spans="1:16" x14ac:dyDescent="0.2">
      <c r="A108" t="s">
        <v>227</v>
      </c>
      <c r="B108" t="s">
        <v>120</v>
      </c>
      <c r="C108" s="5" t="s">
        <v>334</v>
      </c>
      <c r="D108" t="b">
        <v>0</v>
      </c>
      <c r="E108" t="b">
        <v>0</v>
      </c>
      <c r="F108" t="b">
        <v>1</v>
      </c>
      <c r="G108" t="b">
        <v>1</v>
      </c>
      <c r="H108" t="b">
        <v>1</v>
      </c>
      <c r="I108" t="b">
        <v>0</v>
      </c>
      <c r="K108" t="s">
        <v>98</v>
      </c>
      <c r="L108" t="str">
        <f t="shared" si="17"/>
        <v>CD701</v>
      </c>
      <c r="M108" t="str">
        <f t="shared" si="14"/>
        <v>ST0</v>
      </c>
      <c r="N108" t="str">
        <f t="shared" si="15"/>
        <v>DB1000</v>
      </c>
      <c r="O108" t="str">
        <f t="shared" si="16"/>
        <v>DBX</v>
      </c>
      <c r="P108" t="str">
        <f t="shared" si="13"/>
        <v>DB1000.DBX521.4</v>
      </c>
    </row>
    <row r="109" spans="1:16" x14ac:dyDescent="0.2">
      <c r="A109" t="s">
        <v>228</v>
      </c>
      <c r="B109" t="s">
        <v>120</v>
      </c>
      <c r="C109" s="5" t="s">
        <v>335</v>
      </c>
      <c r="D109" t="b">
        <v>0</v>
      </c>
      <c r="E109" t="b">
        <v>0</v>
      </c>
      <c r="F109" t="b">
        <v>1</v>
      </c>
      <c r="G109" t="b">
        <v>1</v>
      </c>
      <c r="H109" t="b">
        <v>1</v>
      </c>
      <c r="I109" t="b">
        <v>0</v>
      </c>
      <c r="K109" t="s">
        <v>99</v>
      </c>
      <c r="L109" t="str">
        <f t="shared" si="17"/>
        <v>CD701</v>
      </c>
      <c r="M109" t="str">
        <f t="shared" si="14"/>
        <v>ST0</v>
      </c>
      <c r="N109" t="str">
        <f t="shared" si="15"/>
        <v>DB1000</v>
      </c>
      <c r="O109" t="str">
        <f t="shared" si="16"/>
        <v>DBX</v>
      </c>
      <c r="P109" t="str">
        <f t="shared" si="13"/>
        <v>DB1000.DBX521.5</v>
      </c>
    </row>
    <row r="110" spans="1:16" x14ac:dyDescent="0.2">
      <c r="A110" t="s">
        <v>229</v>
      </c>
      <c r="B110" t="s">
        <v>120</v>
      </c>
      <c r="C110" s="5" t="s">
        <v>336</v>
      </c>
      <c r="D110" t="b">
        <v>0</v>
      </c>
      <c r="E110" t="b">
        <v>0</v>
      </c>
      <c r="F110" t="b">
        <v>1</v>
      </c>
      <c r="G110" t="b">
        <v>1</v>
      </c>
      <c r="H110" t="b">
        <v>1</v>
      </c>
      <c r="I110" t="b">
        <v>0</v>
      </c>
      <c r="K110" t="s">
        <v>100</v>
      </c>
      <c r="L110" t="str">
        <f t="shared" si="17"/>
        <v>CD701</v>
      </c>
      <c r="M110" t="str">
        <f t="shared" si="14"/>
        <v>ST0</v>
      </c>
      <c r="N110" t="str">
        <f t="shared" si="15"/>
        <v>DB1000</v>
      </c>
      <c r="O110" t="str">
        <f t="shared" si="16"/>
        <v>DBX</v>
      </c>
      <c r="P110" t="str">
        <f t="shared" si="13"/>
        <v>DB1000.DBX521.6</v>
      </c>
    </row>
    <row r="111" spans="1:16" x14ac:dyDescent="0.2">
      <c r="A111" t="s">
        <v>230</v>
      </c>
      <c r="B111" t="s">
        <v>120</v>
      </c>
      <c r="C111" s="5" t="s">
        <v>337</v>
      </c>
      <c r="D111" t="b">
        <v>0</v>
      </c>
      <c r="E111" t="b">
        <v>0</v>
      </c>
      <c r="F111" t="b">
        <v>1</v>
      </c>
      <c r="G111" t="b">
        <v>1</v>
      </c>
      <c r="H111" t="b">
        <v>1</v>
      </c>
      <c r="I111" t="b">
        <v>0</v>
      </c>
      <c r="K111" t="s">
        <v>101</v>
      </c>
      <c r="L111" t="str">
        <f t="shared" si="17"/>
        <v>CD701</v>
      </c>
      <c r="M111" t="str">
        <f t="shared" si="14"/>
        <v>ST0</v>
      </c>
      <c r="N111" t="str">
        <f t="shared" si="15"/>
        <v>DB1000</v>
      </c>
      <c r="O111" t="str">
        <f t="shared" si="16"/>
        <v>DBX</v>
      </c>
      <c r="P111" t="str">
        <f t="shared" si="13"/>
        <v>DB1000.DBX521.7</v>
      </c>
    </row>
    <row r="112" spans="1:16" x14ac:dyDescent="0.2">
      <c r="A112" t="s">
        <v>231</v>
      </c>
      <c r="B112" t="s">
        <v>120</v>
      </c>
      <c r="C112" s="5" t="s">
        <v>338</v>
      </c>
      <c r="D112" t="b">
        <v>0</v>
      </c>
      <c r="E112" t="b">
        <v>0</v>
      </c>
      <c r="F112" t="b">
        <v>1</v>
      </c>
      <c r="G112" t="b">
        <v>1</v>
      </c>
      <c r="H112" t="b">
        <v>1</v>
      </c>
      <c r="I112" t="b">
        <v>0</v>
      </c>
      <c r="K112" t="s">
        <v>102</v>
      </c>
      <c r="L112" t="str">
        <f t="shared" si="17"/>
        <v>CD701</v>
      </c>
      <c r="M112" t="str">
        <f t="shared" si="14"/>
        <v>ST0</v>
      </c>
      <c r="N112" t="str">
        <f t="shared" si="15"/>
        <v>DB1000</v>
      </c>
      <c r="O112" t="str">
        <f t="shared" si="16"/>
        <v>DBX</v>
      </c>
      <c r="P112" t="str">
        <f t="shared" si="13"/>
        <v>DB1000.DBX522.0</v>
      </c>
    </row>
    <row r="113" spans="1:17" x14ac:dyDescent="0.2">
      <c r="A113" t="s">
        <v>232</v>
      </c>
      <c r="B113" t="s">
        <v>120</v>
      </c>
      <c r="C113" s="5" t="s">
        <v>339</v>
      </c>
      <c r="D113" t="b">
        <v>0</v>
      </c>
      <c r="E113" t="b">
        <v>0</v>
      </c>
      <c r="F113" t="b">
        <v>1</v>
      </c>
      <c r="G113" t="b">
        <v>1</v>
      </c>
      <c r="H113" t="b">
        <v>1</v>
      </c>
      <c r="I113" t="b">
        <v>0</v>
      </c>
      <c r="K113" t="s">
        <v>103</v>
      </c>
      <c r="L113" t="str">
        <f t="shared" si="17"/>
        <v>CD701</v>
      </c>
      <c r="M113" t="str">
        <f t="shared" si="14"/>
        <v>ST0</v>
      </c>
      <c r="N113" t="str">
        <f t="shared" si="15"/>
        <v>DB1000</v>
      </c>
      <c r="O113" t="str">
        <f t="shared" si="16"/>
        <v>DBX</v>
      </c>
      <c r="P113" t="str">
        <f t="shared" si="13"/>
        <v>DB1000.DBX522.1</v>
      </c>
    </row>
    <row r="114" spans="1:17" x14ac:dyDescent="0.2">
      <c r="A114" t="s">
        <v>233</v>
      </c>
      <c r="B114" t="s">
        <v>120</v>
      </c>
      <c r="C114" s="5" t="s">
        <v>340</v>
      </c>
      <c r="D114" t="b">
        <v>0</v>
      </c>
      <c r="E114" t="b">
        <v>0</v>
      </c>
      <c r="F114" t="b">
        <v>1</v>
      </c>
      <c r="G114" t="b">
        <v>1</v>
      </c>
      <c r="H114" t="b">
        <v>1</v>
      </c>
      <c r="I114" t="b">
        <v>0</v>
      </c>
      <c r="K114" t="s">
        <v>104</v>
      </c>
      <c r="L114" t="str">
        <f t="shared" si="17"/>
        <v>CD701</v>
      </c>
      <c r="M114" t="str">
        <f t="shared" si="14"/>
        <v>ST0</v>
      </c>
      <c r="N114" t="str">
        <f t="shared" si="15"/>
        <v>DB1000</v>
      </c>
      <c r="O114" t="str">
        <f t="shared" si="16"/>
        <v>DBX</v>
      </c>
      <c r="P114" t="str">
        <f t="shared" si="13"/>
        <v>DB1000.DBX522.2</v>
      </c>
    </row>
    <row r="115" spans="1:17" x14ac:dyDescent="0.2">
      <c r="A115" t="s">
        <v>234</v>
      </c>
      <c r="B115" t="s">
        <v>120</v>
      </c>
      <c r="C115" s="5" t="s">
        <v>341</v>
      </c>
      <c r="D115" t="b">
        <v>0</v>
      </c>
      <c r="E115" t="b">
        <v>0</v>
      </c>
      <c r="F115" t="b">
        <v>1</v>
      </c>
      <c r="G115" t="b">
        <v>1</v>
      </c>
      <c r="H115" t="b">
        <v>1</v>
      </c>
      <c r="I115" t="b">
        <v>0</v>
      </c>
      <c r="K115" t="s">
        <v>105</v>
      </c>
      <c r="L115" t="str">
        <f t="shared" si="17"/>
        <v>CD701</v>
      </c>
      <c r="M115" t="str">
        <f t="shared" si="14"/>
        <v>ST0</v>
      </c>
      <c r="N115" t="str">
        <f t="shared" si="15"/>
        <v>DB1000</v>
      </c>
      <c r="O115" t="str">
        <f t="shared" si="16"/>
        <v>DBX</v>
      </c>
      <c r="P115" t="str">
        <f t="shared" si="13"/>
        <v>DB1000.DBX522.3</v>
      </c>
    </row>
    <row r="116" spans="1:17" x14ac:dyDescent="0.2">
      <c r="A116" t="s">
        <v>235</v>
      </c>
      <c r="B116" t="s">
        <v>120</v>
      </c>
      <c r="C116" s="5" t="s">
        <v>342</v>
      </c>
      <c r="D116" t="b">
        <v>0</v>
      </c>
      <c r="E116" t="b">
        <v>0</v>
      </c>
      <c r="F116" t="b">
        <v>1</v>
      </c>
      <c r="G116" t="b">
        <v>1</v>
      </c>
      <c r="H116" t="b">
        <v>1</v>
      </c>
      <c r="I116" t="b">
        <v>0</v>
      </c>
      <c r="K116" t="s">
        <v>106</v>
      </c>
      <c r="L116" t="str">
        <f t="shared" si="17"/>
        <v>CD701</v>
      </c>
      <c r="M116" t="str">
        <f t="shared" si="14"/>
        <v>ST0</v>
      </c>
      <c r="N116" t="str">
        <f t="shared" si="15"/>
        <v>DB1000</v>
      </c>
      <c r="O116" t="str">
        <f t="shared" si="16"/>
        <v>DBX</v>
      </c>
      <c r="P116" t="str">
        <f t="shared" si="13"/>
        <v>DB1000.DBX522.4</v>
      </c>
    </row>
    <row r="117" spans="1:17" x14ac:dyDescent="0.2">
      <c r="A117" t="s">
        <v>236</v>
      </c>
      <c r="B117" t="s">
        <v>120</v>
      </c>
      <c r="C117" s="5" t="s">
        <v>343</v>
      </c>
      <c r="D117" t="b">
        <v>0</v>
      </c>
      <c r="E117" t="b">
        <v>0</v>
      </c>
      <c r="F117" t="b">
        <v>1</v>
      </c>
      <c r="G117" t="b">
        <v>1</v>
      </c>
      <c r="H117" t="b">
        <v>1</v>
      </c>
      <c r="I117" t="b">
        <v>0</v>
      </c>
      <c r="K117" t="s">
        <v>107</v>
      </c>
      <c r="L117" t="str">
        <f t="shared" si="17"/>
        <v>CD701</v>
      </c>
      <c r="M117" t="str">
        <f t="shared" si="14"/>
        <v>ST0</v>
      </c>
      <c r="N117" t="str">
        <f t="shared" si="15"/>
        <v>DB1000</v>
      </c>
      <c r="O117" t="str">
        <f t="shared" si="16"/>
        <v>DBX</v>
      </c>
      <c r="P117" t="str">
        <f t="shared" si="13"/>
        <v>DB1000.DBX522.5</v>
      </c>
    </row>
    <row r="118" spans="1:17" x14ac:dyDescent="0.2">
      <c r="A118" t="s">
        <v>237</v>
      </c>
      <c r="B118" t="s">
        <v>120</v>
      </c>
      <c r="C118" s="5" t="s">
        <v>344</v>
      </c>
      <c r="D118" t="b">
        <v>0</v>
      </c>
      <c r="E118" t="b">
        <v>0</v>
      </c>
      <c r="F118" t="b">
        <v>1</v>
      </c>
      <c r="G118" t="b">
        <v>1</v>
      </c>
      <c r="H118" t="b">
        <v>1</v>
      </c>
      <c r="I118" t="b">
        <v>0</v>
      </c>
      <c r="K118" t="s">
        <v>108</v>
      </c>
      <c r="L118" t="str">
        <f t="shared" si="17"/>
        <v>CD701</v>
      </c>
      <c r="M118" t="str">
        <f t="shared" si="14"/>
        <v>ST0</v>
      </c>
      <c r="N118" t="str">
        <f t="shared" si="15"/>
        <v>DB1000</v>
      </c>
      <c r="O118" t="str">
        <f t="shared" si="16"/>
        <v>DBX</v>
      </c>
      <c r="P118" t="str">
        <f t="shared" si="13"/>
        <v>DB1000.DBX522.6</v>
      </c>
    </row>
    <row r="119" spans="1:17" x14ac:dyDescent="0.2">
      <c r="A119" t="s">
        <v>238</v>
      </c>
      <c r="B119" t="s">
        <v>120</v>
      </c>
      <c r="C119" s="5" t="s">
        <v>345</v>
      </c>
      <c r="D119" t="b">
        <v>0</v>
      </c>
      <c r="E119" t="b">
        <v>0</v>
      </c>
      <c r="F119" t="b">
        <v>1</v>
      </c>
      <c r="G119" t="b">
        <v>1</v>
      </c>
      <c r="H119" t="b">
        <v>1</v>
      </c>
      <c r="I119" t="b">
        <v>0</v>
      </c>
      <c r="K119" t="s">
        <v>109</v>
      </c>
      <c r="L119" t="str">
        <f t="shared" si="17"/>
        <v>CD701</v>
      </c>
      <c r="M119" t="str">
        <f t="shared" si="14"/>
        <v>ST0</v>
      </c>
      <c r="N119" t="str">
        <f t="shared" si="15"/>
        <v>DB1000</v>
      </c>
      <c r="O119" t="str">
        <f t="shared" si="16"/>
        <v>DBX</v>
      </c>
      <c r="P119" t="str">
        <f t="shared" si="13"/>
        <v>DB1000.DBX522.7</v>
      </c>
    </row>
    <row r="120" spans="1:17" x14ac:dyDescent="0.2">
      <c r="A120" t="s">
        <v>239</v>
      </c>
      <c r="B120" t="s">
        <v>120</v>
      </c>
      <c r="C120" s="5" t="s">
        <v>346</v>
      </c>
      <c r="D120" t="b">
        <v>0</v>
      </c>
      <c r="E120" t="b">
        <v>0</v>
      </c>
      <c r="F120" t="b">
        <v>1</v>
      </c>
      <c r="G120" t="b">
        <v>1</v>
      </c>
      <c r="H120" t="b">
        <v>1</v>
      </c>
      <c r="I120" t="b">
        <v>0</v>
      </c>
      <c r="K120" t="s">
        <v>110</v>
      </c>
      <c r="L120" t="str">
        <f t="shared" si="17"/>
        <v>CD701</v>
      </c>
      <c r="M120" t="str">
        <f t="shared" si="14"/>
        <v>ST0</v>
      </c>
      <c r="N120" t="str">
        <f t="shared" si="15"/>
        <v>DB1000</v>
      </c>
      <c r="O120" t="str">
        <f t="shared" si="16"/>
        <v>DBX</v>
      </c>
      <c r="P120" t="str">
        <f t="shared" si="13"/>
        <v>DB1000.DBX523.0</v>
      </c>
    </row>
    <row r="121" spans="1:17" x14ac:dyDescent="0.2">
      <c r="A121" t="s">
        <v>240</v>
      </c>
      <c r="B121" t="s">
        <v>120</v>
      </c>
      <c r="C121" s="5" t="s">
        <v>347</v>
      </c>
      <c r="D121" t="b">
        <v>0</v>
      </c>
      <c r="E121" t="b">
        <v>0</v>
      </c>
      <c r="F121" t="b">
        <v>1</v>
      </c>
      <c r="G121" t="b">
        <v>1</v>
      </c>
      <c r="H121" t="b">
        <v>1</v>
      </c>
      <c r="I121" t="b">
        <v>0</v>
      </c>
      <c r="K121" t="s">
        <v>111</v>
      </c>
      <c r="L121" t="str">
        <f t="shared" si="17"/>
        <v>CD701</v>
      </c>
      <c r="M121" t="str">
        <f t="shared" si="14"/>
        <v>ST0</v>
      </c>
      <c r="N121" t="str">
        <f t="shared" si="15"/>
        <v>DB1000</v>
      </c>
      <c r="O121" t="str">
        <f t="shared" si="16"/>
        <v>DBX</v>
      </c>
      <c r="P121" t="str">
        <f t="shared" si="13"/>
        <v>DB1000.DBX523.1</v>
      </c>
    </row>
    <row r="122" spans="1:17" x14ac:dyDescent="0.2">
      <c r="A122" t="s">
        <v>241</v>
      </c>
      <c r="B122" t="s">
        <v>120</v>
      </c>
      <c r="C122" s="5" t="s">
        <v>348</v>
      </c>
      <c r="D122" t="b">
        <v>0</v>
      </c>
      <c r="E122" t="b">
        <v>0</v>
      </c>
      <c r="F122" t="b">
        <v>1</v>
      </c>
      <c r="G122" t="b">
        <v>1</v>
      </c>
      <c r="H122" t="b">
        <v>1</v>
      </c>
      <c r="I122" t="b">
        <v>0</v>
      </c>
      <c r="K122" t="s">
        <v>112</v>
      </c>
      <c r="L122" t="str">
        <f t="shared" si="17"/>
        <v>CD701</v>
      </c>
      <c r="M122" t="str">
        <f t="shared" si="14"/>
        <v>ST0</v>
      </c>
      <c r="N122" t="str">
        <f t="shared" si="15"/>
        <v>DB1000</v>
      </c>
      <c r="O122" t="str">
        <f t="shared" si="16"/>
        <v>DBX</v>
      </c>
      <c r="P122" t="str">
        <f t="shared" si="13"/>
        <v>DB1000.DBX523.2</v>
      </c>
    </row>
    <row r="123" spans="1:17" x14ac:dyDescent="0.2">
      <c r="A123" s="3" t="s">
        <v>242</v>
      </c>
      <c r="B123" s="3" t="s">
        <v>305</v>
      </c>
      <c r="C123" s="6" t="s">
        <v>350</v>
      </c>
      <c r="D123" s="3"/>
      <c r="E123" s="3" t="b">
        <v>0</v>
      </c>
      <c r="F123" s="3" t="b">
        <v>1</v>
      </c>
      <c r="G123" s="3" t="b">
        <v>1</v>
      </c>
      <c r="H123" s="3" t="b">
        <v>1</v>
      </c>
      <c r="I123" s="3" t="b">
        <v>0</v>
      </c>
      <c r="J123" s="3"/>
      <c r="K123" s="3" t="s">
        <v>242</v>
      </c>
      <c r="L123" t="str">
        <f t="shared" si="17"/>
        <v>CD701</v>
      </c>
      <c r="M123" t="str">
        <f t="shared" si="14"/>
        <v>ST0</v>
      </c>
      <c r="N123" t="str">
        <f t="shared" si="15"/>
        <v>DB1000</v>
      </c>
      <c r="Q123">
        <v>32</v>
      </c>
    </row>
    <row r="124" spans="1:17" x14ac:dyDescent="0.2">
      <c r="A124" t="s">
        <v>243</v>
      </c>
      <c r="B124" t="s">
        <v>182</v>
      </c>
      <c r="C124" s="4">
        <v>524</v>
      </c>
      <c r="D124" t="s">
        <v>183</v>
      </c>
      <c r="E124" t="b">
        <v>0</v>
      </c>
      <c r="F124" t="b">
        <v>1</v>
      </c>
      <c r="G124" t="b">
        <v>1</v>
      </c>
      <c r="H124" t="b">
        <v>1</v>
      </c>
      <c r="I124" t="b">
        <v>0</v>
      </c>
      <c r="K124" t="s">
        <v>113</v>
      </c>
      <c r="L124" t="str">
        <f t="shared" si="17"/>
        <v>CD701</v>
      </c>
      <c r="M124" t="str">
        <f t="shared" si="14"/>
        <v>ST0</v>
      </c>
      <c r="N124" t="str">
        <f t="shared" si="15"/>
        <v>DB1000</v>
      </c>
      <c r="O124" t="str">
        <f t="shared" si="16"/>
        <v>STRING</v>
      </c>
      <c r="P124" t="str">
        <f>CONCATENATE(N124,".",O124,C124,".",Q124)</f>
        <v>DB1000.STRING524.32</v>
      </c>
      <c r="Q124">
        <v>32</v>
      </c>
    </row>
    <row r="125" spans="1:17" x14ac:dyDescent="0.2">
      <c r="A125" t="s">
        <v>244</v>
      </c>
      <c r="B125" t="s">
        <v>182</v>
      </c>
      <c r="C125" s="4">
        <v>558</v>
      </c>
      <c r="D125" t="s">
        <v>183</v>
      </c>
      <c r="E125" t="b">
        <v>0</v>
      </c>
      <c r="F125" t="b">
        <v>1</v>
      </c>
      <c r="G125" t="b">
        <v>1</v>
      </c>
      <c r="H125" t="b">
        <v>1</v>
      </c>
      <c r="I125" t="b">
        <v>0</v>
      </c>
      <c r="K125" t="s">
        <v>114</v>
      </c>
      <c r="L125" t="str">
        <f t="shared" si="17"/>
        <v>CD701</v>
      </c>
      <c r="M125" t="str">
        <f t="shared" si="14"/>
        <v>ST0</v>
      </c>
      <c r="N125" t="str">
        <f t="shared" si="15"/>
        <v>DB1000</v>
      </c>
      <c r="O125" t="str">
        <f t="shared" si="16"/>
        <v>STRING</v>
      </c>
      <c r="P125" t="str">
        <f t="shared" ref="P125:P128" si="18">CONCATENATE(N125,".",O125,C125,".",Q125)</f>
        <v>DB1000.STRING558.32</v>
      </c>
      <c r="Q125">
        <v>32</v>
      </c>
    </row>
    <row r="126" spans="1:17" x14ac:dyDescent="0.2">
      <c r="A126" t="s">
        <v>245</v>
      </c>
      <c r="B126" t="s">
        <v>182</v>
      </c>
      <c r="C126" s="4">
        <v>592</v>
      </c>
      <c r="D126" t="s">
        <v>183</v>
      </c>
      <c r="E126" t="b">
        <v>0</v>
      </c>
      <c r="F126" t="b">
        <v>1</v>
      </c>
      <c r="G126" t="b">
        <v>1</v>
      </c>
      <c r="H126" t="b">
        <v>1</v>
      </c>
      <c r="I126" t="b">
        <v>0</v>
      </c>
      <c r="K126" t="s">
        <v>115</v>
      </c>
      <c r="L126" t="str">
        <f t="shared" si="17"/>
        <v>CD701</v>
      </c>
      <c r="M126" t="str">
        <f t="shared" si="14"/>
        <v>ST0</v>
      </c>
      <c r="N126" t="str">
        <f t="shared" si="15"/>
        <v>DB1000</v>
      </c>
      <c r="O126" t="str">
        <f t="shared" si="16"/>
        <v>STRING</v>
      </c>
      <c r="P126" t="str">
        <f t="shared" si="18"/>
        <v>DB1000.STRING592.32</v>
      </c>
      <c r="Q126">
        <v>32</v>
      </c>
    </row>
    <row r="127" spans="1:17" x14ac:dyDescent="0.2">
      <c r="A127" t="s">
        <v>246</v>
      </c>
      <c r="B127" t="s">
        <v>182</v>
      </c>
      <c r="C127" s="4">
        <v>626</v>
      </c>
      <c r="D127" t="s">
        <v>183</v>
      </c>
      <c r="E127" t="b">
        <v>0</v>
      </c>
      <c r="F127" t="b">
        <v>1</v>
      </c>
      <c r="G127" t="b">
        <v>1</v>
      </c>
      <c r="H127" t="b">
        <v>1</v>
      </c>
      <c r="I127" t="b">
        <v>0</v>
      </c>
      <c r="K127" t="s">
        <v>116</v>
      </c>
      <c r="L127" t="str">
        <f t="shared" si="17"/>
        <v>CD701</v>
      </c>
      <c r="M127" t="str">
        <f t="shared" si="14"/>
        <v>ST0</v>
      </c>
      <c r="N127" t="str">
        <f t="shared" si="15"/>
        <v>DB1000</v>
      </c>
      <c r="O127" t="str">
        <f t="shared" si="16"/>
        <v>STRING</v>
      </c>
      <c r="P127" t="str">
        <f t="shared" si="18"/>
        <v>DB1000.STRING626.32</v>
      </c>
      <c r="Q127">
        <v>32</v>
      </c>
    </row>
    <row r="128" spans="1:17" x14ac:dyDescent="0.2">
      <c r="A128" t="s">
        <v>247</v>
      </c>
      <c r="B128" t="s">
        <v>182</v>
      </c>
      <c r="C128" s="4">
        <v>660</v>
      </c>
      <c r="D128" t="s">
        <v>183</v>
      </c>
      <c r="E128" t="b">
        <v>0</v>
      </c>
      <c r="F128" t="b">
        <v>1</v>
      </c>
      <c r="G128" t="b">
        <v>1</v>
      </c>
      <c r="H128" t="b">
        <v>1</v>
      </c>
      <c r="I128" t="b">
        <v>0</v>
      </c>
      <c r="K128" t="s">
        <v>117</v>
      </c>
      <c r="L128" t="str">
        <f t="shared" si="17"/>
        <v>CD701</v>
      </c>
      <c r="M128" t="str">
        <f t="shared" si="14"/>
        <v>ST0</v>
      </c>
      <c r="N128" t="str">
        <f t="shared" si="15"/>
        <v>DB1000</v>
      </c>
      <c r="O128" t="str">
        <f t="shared" si="16"/>
        <v>STRING</v>
      </c>
      <c r="P128" t="str">
        <f t="shared" si="18"/>
        <v>DB1000.STRING660.32</v>
      </c>
      <c r="Q128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OPC Data</vt:lpstr>
      <vt:lpstr>PLC DB</vt:lpstr>
      <vt:lpstr>OPC</vt:lpstr>
      <vt:lpstr>PLC_DB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 Testbench</dc:creator>
  <cp:lastModifiedBy>EOL Testbench</cp:lastModifiedBy>
  <dcterms:created xsi:type="dcterms:W3CDTF">2015-06-05T18:19:34Z</dcterms:created>
  <dcterms:modified xsi:type="dcterms:W3CDTF">2024-09-18T06:02:17Z</dcterms:modified>
</cp:coreProperties>
</file>