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355" windowHeight="597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F12" i="1"/>
  <c r="E12" i="1"/>
  <c r="D12" i="1"/>
  <c r="C12" i="1"/>
  <c r="B12" i="1"/>
  <c r="G12" i="1" l="1"/>
</calcChain>
</file>

<file path=xl/sharedStrings.xml><?xml version="1.0" encoding="utf-8"?>
<sst xmlns="http://schemas.openxmlformats.org/spreadsheetml/2006/main" count="17" uniqueCount="16">
  <si>
    <t>IIC02 - PROFILI</t>
  </si>
  <si>
    <t>Costo Netto del Venduto</t>
  </si>
  <si>
    <t>IIC04 - ACCESSORI_FV</t>
  </si>
  <si>
    <t>IIC05 - ACCESSORI_ZAVORRE</t>
  </si>
  <si>
    <t>IIC01 - CONNESSIONI</t>
  </si>
  <si>
    <t>Abruzzo</t>
  </si>
  <si>
    <t>IIC03 - ZAVORRE</t>
  </si>
  <si>
    <t>IIC12 - QUADRI_CABLATI</t>
  </si>
  <si>
    <t>IIC13 - STAFFE</t>
  </si>
  <si>
    <t>IIC14 - SUPPORTI</t>
  </si>
  <si>
    <t>Marche</t>
  </si>
  <si>
    <t>Molise</t>
  </si>
  <si>
    <t>Romagna</t>
  </si>
  <si>
    <t>Umbria</t>
  </si>
  <si>
    <t>TOTALE</t>
  </si>
  <si>
    <t>CONTACT_ITALIA_SRL - Costo Venduto Gen.25, Feb.25, Mar.25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</si>
</sst>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00008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1" fillId="0" borderId="1" xfId="0" applyFont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20" sqref="I20"/>
    </sheetView>
  </sheetViews>
  <sheetFormatPr defaultRowHeight="15" x14ac:dyDescent="0.25"/>
  <cols>
    <col min="1" max="1" width="26.42578125" style="2" bestFit="1" customWidth="1"/>
    <col min="2" max="3" width="10.140625" style="1" bestFit="1" customWidth="1"/>
    <col min="4" max="5" width="9.140625" style="1"/>
    <col min="6" max="7" width="10.140625" style="1" bestFit="1" customWidth="1"/>
  </cols>
  <sheetData>
    <row r="1" spans="1:9" ht="16.5" x14ac:dyDescent="0.35">
      <c r="A1" s="10" t="s">
        <v>15</v>
      </c>
      <c r="B1" s="11"/>
      <c r="C1" s="11"/>
      <c r="D1" s="11"/>
      <c r="E1" s="11"/>
      <c r="F1" s="11"/>
      <c r="G1" s="11"/>
      <c r="H1" s="11"/>
      <c r="I1" s="11"/>
    </row>
    <row r="3" spans="1:9" s="2" customFormat="1" x14ac:dyDescent="0.25">
      <c r="A3" s="3" t="s">
        <v>1</v>
      </c>
      <c r="B3" s="4" t="s">
        <v>5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</row>
    <row r="4" spans="1:9" x14ac:dyDescent="0.25">
      <c r="A4" s="5" t="s">
        <v>0</v>
      </c>
      <c r="B4" s="6">
        <v>35394.93</v>
      </c>
      <c r="C4" s="6">
        <v>41856.54</v>
      </c>
      <c r="D4" s="6">
        <v>18820.5</v>
      </c>
      <c r="E4" s="6">
        <v>6724.51</v>
      </c>
      <c r="F4" s="6">
        <v>17545.03</v>
      </c>
      <c r="G4" s="7">
        <f>SUM(B4:F4)</f>
        <v>120341.51</v>
      </c>
    </row>
    <row r="5" spans="1:9" x14ac:dyDescent="0.25">
      <c r="A5" s="5" t="s">
        <v>2</v>
      </c>
      <c r="B5" s="6">
        <v>21770.25</v>
      </c>
      <c r="C5" s="6">
        <v>25037.96</v>
      </c>
      <c r="D5" s="6">
        <v>9247.19</v>
      </c>
      <c r="E5" s="6">
        <v>4881.93</v>
      </c>
      <c r="F5" s="6">
        <v>16741.25</v>
      </c>
      <c r="G5" s="7">
        <f>SUM(B5:F5)</f>
        <v>77678.58</v>
      </c>
    </row>
    <row r="6" spans="1:9" x14ac:dyDescent="0.25">
      <c r="A6" s="5" t="s">
        <v>3</v>
      </c>
      <c r="B6" s="6">
        <v>8199.94</v>
      </c>
      <c r="C6" s="6">
        <v>10789.25</v>
      </c>
      <c r="D6" s="6">
        <v>530.26</v>
      </c>
      <c r="E6" s="6">
        <v>878.68</v>
      </c>
      <c r="F6" s="6">
        <v>95651.22</v>
      </c>
      <c r="G6" s="7">
        <f>SUM(B6:F6)</f>
        <v>116049.35</v>
      </c>
    </row>
    <row r="7" spans="1:9" x14ac:dyDescent="0.25">
      <c r="A7" s="5" t="s">
        <v>4</v>
      </c>
      <c r="B7" s="6">
        <v>3503.5</v>
      </c>
      <c r="C7" s="6"/>
      <c r="D7" s="6"/>
      <c r="E7" s="6"/>
      <c r="F7" s="6"/>
      <c r="G7" s="7">
        <f>SUM(B7:F7)</f>
        <v>3503.5</v>
      </c>
    </row>
    <row r="8" spans="1:9" x14ac:dyDescent="0.25">
      <c r="A8" s="5" t="s">
        <v>6</v>
      </c>
      <c r="B8" s="6">
        <v>19299.12</v>
      </c>
      <c r="C8" s="6">
        <v>14502.84</v>
      </c>
      <c r="D8" s="6">
        <v>88.35</v>
      </c>
      <c r="E8" s="6">
        <v>2949.17</v>
      </c>
      <c r="F8" s="6">
        <v>14175.87</v>
      </c>
      <c r="G8" s="7">
        <f>SUM(B8:F8)</f>
        <v>51015.35</v>
      </c>
    </row>
    <row r="9" spans="1:9" x14ac:dyDescent="0.25">
      <c r="A9" s="5" t="s">
        <v>7</v>
      </c>
      <c r="B9" s="6">
        <v>9515.5</v>
      </c>
      <c r="C9" s="6">
        <v>12187.45</v>
      </c>
      <c r="D9" s="6">
        <v>2734.12</v>
      </c>
      <c r="E9" s="6">
        <v>-939.68</v>
      </c>
      <c r="F9" s="6">
        <v>9312.83</v>
      </c>
      <c r="G9" s="7">
        <f>SUM(B9:F9)</f>
        <v>32810.22</v>
      </c>
    </row>
    <row r="10" spans="1:9" x14ac:dyDescent="0.25">
      <c r="A10" s="5" t="s">
        <v>8</v>
      </c>
      <c r="B10" s="6">
        <v>13107.85</v>
      </c>
      <c r="C10" s="6">
        <v>9043.31</v>
      </c>
      <c r="D10" s="6">
        <v>2334.2399999999998</v>
      </c>
      <c r="E10" s="6">
        <v>3619.92</v>
      </c>
      <c r="F10" s="6">
        <v>4454.57</v>
      </c>
      <c r="G10" s="7">
        <f>SUM(B10:F10)</f>
        <v>32559.89</v>
      </c>
    </row>
    <row r="11" spans="1:9" x14ac:dyDescent="0.25">
      <c r="A11" s="5" t="s">
        <v>9</v>
      </c>
      <c r="B11" s="6">
        <v>5728.9</v>
      </c>
      <c r="C11" s="6">
        <v>5328.26</v>
      </c>
      <c r="D11" s="6">
        <v>1199.72</v>
      </c>
      <c r="E11" s="6">
        <v>726.06</v>
      </c>
      <c r="F11" s="6">
        <v>94.91</v>
      </c>
      <c r="G11" s="7">
        <f>SUM(B11:F11)</f>
        <v>13077.849999999999</v>
      </c>
    </row>
    <row r="12" spans="1:9" x14ac:dyDescent="0.25">
      <c r="A12" s="8" t="s">
        <v>14</v>
      </c>
      <c r="B12" s="7">
        <f t="shared" ref="B12:G12" si="0">SUM(B3:B11)</f>
        <v>116519.98999999999</v>
      </c>
      <c r="C12" s="7">
        <f t="shared" si="0"/>
        <v>118745.60999999999</v>
      </c>
      <c r="D12" s="7">
        <f t="shared" si="0"/>
        <v>34954.379999999997</v>
      </c>
      <c r="E12" s="7">
        <f t="shared" si="0"/>
        <v>18840.59</v>
      </c>
      <c r="F12" s="7">
        <f t="shared" si="0"/>
        <v>157975.67999999999</v>
      </c>
      <c r="G12" s="9">
        <f t="shared" si="0"/>
        <v>447036.25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Lignini</dc:creator>
  <cp:lastModifiedBy>Elisa Lignini</cp:lastModifiedBy>
  <dcterms:created xsi:type="dcterms:W3CDTF">2025-04-10T09:53:54Z</dcterms:created>
  <dcterms:modified xsi:type="dcterms:W3CDTF">2025-04-10T09:58:04Z</dcterms:modified>
</cp:coreProperties>
</file>