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esktop\CONTINISIO\excel trasferiti 2024\"/>
    </mc:Choice>
  </mc:AlternateContent>
  <xr:revisionPtr revIDLastSave="0" documentId="8_{66A31803-2E6A-4417-9614-9716AEBD7AC4}" xr6:coauthVersionLast="47" xr6:coauthVersionMax="47" xr10:uidLastSave="{00000000-0000-0000-0000-000000000000}"/>
  <bookViews>
    <workbookView xWindow="22932" yWindow="-168" windowWidth="22320" windowHeight="13176" xr2:uid="{2F2504D1-42EA-406B-8EC7-622746D58B0D}"/>
  </bookViews>
  <sheets>
    <sheet name="I°trim_2024" sheetId="1" r:id="rId1"/>
    <sheet name="2024_Apr__P_M_F019456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1" l="1"/>
  <c r="K23" i="1"/>
  <c r="E23" i="2"/>
  <c r="K88" i="1"/>
  <c r="K76" i="1"/>
  <c r="K56" i="1"/>
  <c r="H90" i="1"/>
</calcChain>
</file>

<file path=xl/sharedStrings.xml><?xml version="1.0" encoding="utf-8"?>
<sst xmlns="http://schemas.openxmlformats.org/spreadsheetml/2006/main" count="368" uniqueCount="62">
  <si>
    <t>COMOLI FERRARI - FT_ I°TRIM_24</t>
  </si>
  <si>
    <t>Fornitore RagSoc</t>
  </si>
  <si>
    <t>Regione cod</t>
  </si>
  <si>
    <t>Polo cod</t>
  </si>
  <si>
    <t>Zona des</t>
  </si>
  <si>
    <t>Casa des</t>
  </si>
  <si>
    <t>Famiglia des</t>
  </si>
  <si>
    <t>Fatt al Costo AP</t>
  </si>
  <si>
    <t>Fatt al Costo AC</t>
  </si>
  <si>
    <t>Fatt al Costo % AC-AP</t>
  </si>
  <si>
    <t>TOSCANA</t>
  </si>
  <si>
    <t xml:space="preserve">CONTACT ITALIA SRL (019456  )                     </t>
  </si>
  <si>
    <t xml:space="preserve">PS_ FILIALE PISA                   </t>
  </si>
  <si>
    <t xml:space="preserve">26_COMOLI FERRARI                     </t>
  </si>
  <si>
    <t xml:space="preserve">CTL_CONTACT ITALIA PROFILI         </t>
  </si>
  <si>
    <t xml:space="preserve">SI_ FILIALE SIENA                  </t>
  </si>
  <si>
    <t xml:space="preserve">CTE_CONTACT ITALIA ACCESSORI FV    </t>
  </si>
  <si>
    <t xml:space="preserve">CTO_CONTACT ITALIA SUPPORTI        </t>
  </si>
  <si>
    <t xml:space="preserve">MT_ FILIALE MONTEVARCHI            </t>
  </si>
  <si>
    <t>CTF_CONTACT ITALIA ACCESSORI ZAVORR</t>
  </si>
  <si>
    <t xml:space="preserve">CTM_CONTACT ITALIA QUADRI          </t>
  </si>
  <si>
    <t xml:space="preserve">CTC_CONTACT ITALIA - NETTI         </t>
  </si>
  <si>
    <t xml:space="preserve">CTN_CONTACT ITALIA STAFFE          </t>
  </si>
  <si>
    <t xml:space="preserve">CTQ_CONTACT ITALIA ZAVORRE         </t>
  </si>
  <si>
    <t>EMILIA ROMAGNA</t>
  </si>
  <si>
    <t xml:space="preserve">FE_ FILIALE FERRARA                </t>
  </si>
  <si>
    <t xml:space="preserve">CP_ FILIALE CARPI                  </t>
  </si>
  <si>
    <t xml:space="preserve">MD_ FILIALE MODENA                 </t>
  </si>
  <si>
    <t>CTB_CONTACT ITALIA MORSETTI GIUNZIO</t>
  </si>
  <si>
    <t>PIEMONTE-LIGURI</t>
  </si>
  <si>
    <t xml:space="preserve">T1_ FILIALE TORINO-1               </t>
  </si>
  <si>
    <t xml:space="preserve">AE_ FILIALE ALBENGA                </t>
  </si>
  <si>
    <t xml:space="preserve">SM_ FILIALE SAN MINIATO            </t>
  </si>
  <si>
    <t xml:space="preserve">GO_ FILIALE GOZZANO                </t>
  </si>
  <si>
    <t xml:space="preserve">PI_ FILIALE PINEROLO               </t>
  </si>
  <si>
    <t xml:space="preserve">SR_ FILIALE SANREMO                </t>
  </si>
  <si>
    <t xml:space="preserve">SG_ FILIALE SAVIGLIANO             </t>
  </si>
  <si>
    <t>LOMBARDIA</t>
  </si>
  <si>
    <t xml:space="preserve">MS_ FILIALE MILANO CASSALA         </t>
  </si>
  <si>
    <t xml:space="preserve">CG_ FILIALE CASEI GEROLA           </t>
  </si>
  <si>
    <t xml:space="preserve">MN_ FILIALE MONTICHIARI            </t>
  </si>
  <si>
    <t xml:space="preserve">BM_ FILIALE BOVISIO MASCIAGO       </t>
  </si>
  <si>
    <t xml:space="preserve">TA_ FILIALE TREZZO D'ADDA          </t>
  </si>
  <si>
    <t xml:space="preserve">CM_ FILIALE CREMA                  </t>
  </si>
  <si>
    <t xml:space="preserve">FL_ FILIALE FLERO BRESCIA          </t>
  </si>
  <si>
    <t xml:space="preserve">CS_ FILIALE CINISELLO BALSAMO      </t>
  </si>
  <si>
    <t>SARDEGNA</t>
  </si>
  <si>
    <t xml:space="preserve">X2_ FILIALE SASSARI                </t>
  </si>
  <si>
    <t xml:space="preserve">X1_ FILIALE CAGLIARI ELMAS         </t>
  </si>
  <si>
    <t xml:space="preserve">X5_ FILIALE ORISTANO               </t>
  </si>
  <si>
    <t>Provincia</t>
  </si>
  <si>
    <t>Fatt al Costo</t>
  </si>
  <si>
    <t>FI</t>
  </si>
  <si>
    <t>BS</t>
  </si>
  <si>
    <t>MB</t>
  </si>
  <si>
    <t>NO</t>
  </si>
  <si>
    <t>MI</t>
  </si>
  <si>
    <t>VA</t>
  </si>
  <si>
    <t>CO</t>
  </si>
  <si>
    <t>SS</t>
  </si>
  <si>
    <t>PI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</si>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</sst>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4" fontId="1" fillId="0" borderId="0" xfId="1" applyFont="1"/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</cellXfs>
  <cellStyles count="2">
    <cellStyle name="Normale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756A-5402-4147-BE76-A36B6BE5968C}">
  <dimension ref="A3:K90"/>
  <sheetViews>
    <sheetView tabSelected="1" topLeftCell="A64" zoomScale="98" zoomScaleNormal="98" workbookViewId="0">
      <selection activeCell="A22" sqref="A22"/>
    </sheetView>
  </sheetViews>
  <sheetFormatPr defaultRowHeight="15" x14ac:dyDescent="0.25"/>
  <cols>
    <col min="1" max="1" width="37.5703125" bestFit="1" customWidth="1"/>
    <col min="4" max="4" width="22.28515625" customWidth="1"/>
    <col min="5" max="5" width="18.7109375" customWidth="1"/>
    <col min="6" max="6" width="38.42578125" bestFit="1" customWidth="1"/>
  </cols>
  <sheetData>
    <row r="3" spans="1:9" x14ac:dyDescent="0.25">
      <c r="A3" s="7" t="s">
        <v>0</v>
      </c>
      <c r="B3" s="7"/>
      <c r="C3" s="7"/>
      <c r="D3" s="7"/>
    </row>
    <row r="4" spans="1:9" x14ac:dyDescent="0.25">
      <c r="A4" s="7"/>
      <c r="B4" s="7"/>
      <c r="C4" s="7"/>
      <c r="D4" s="7"/>
    </row>
    <row r="9" spans="1:9" ht="45" x14ac:dyDescent="0.25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8</v>
      </c>
      <c r="I9" s="1" t="s">
        <v>9</v>
      </c>
    </row>
    <row r="10" spans="1:9" x14ac:dyDescent="0.25">
      <c r="A10" s="2" t="s">
        <v>10</v>
      </c>
    </row>
    <row r="11" spans="1:9" x14ac:dyDescent="0.25">
      <c r="A11" t="s">
        <v>11</v>
      </c>
      <c r="B11">
        <v>3</v>
      </c>
      <c r="C11">
        <v>13</v>
      </c>
      <c r="D11" t="s">
        <v>12</v>
      </c>
      <c r="E11" t="s">
        <v>13</v>
      </c>
      <c r="F11" t="s">
        <v>14</v>
      </c>
      <c r="G11">
        <v>535.9</v>
      </c>
      <c r="H11">
        <v>0</v>
      </c>
      <c r="I11">
        <v>-100</v>
      </c>
    </row>
    <row r="12" spans="1:9" x14ac:dyDescent="0.25">
      <c r="A12" t="s">
        <v>11</v>
      </c>
      <c r="B12">
        <v>3</v>
      </c>
      <c r="C12">
        <v>13</v>
      </c>
      <c r="D12" t="s">
        <v>15</v>
      </c>
      <c r="E12" t="s">
        <v>13</v>
      </c>
      <c r="F12" t="s">
        <v>16</v>
      </c>
      <c r="G12">
        <v>0</v>
      </c>
      <c r="H12">
        <v>1812.4</v>
      </c>
      <c r="I12">
        <v>9999</v>
      </c>
    </row>
    <row r="13" spans="1:9" x14ac:dyDescent="0.25">
      <c r="A13" t="s">
        <v>11</v>
      </c>
      <c r="B13">
        <v>3</v>
      </c>
      <c r="C13">
        <v>13</v>
      </c>
      <c r="D13" t="s">
        <v>15</v>
      </c>
      <c r="E13" t="s">
        <v>13</v>
      </c>
      <c r="F13" t="s">
        <v>17</v>
      </c>
      <c r="G13">
        <v>0</v>
      </c>
      <c r="H13">
        <v>2676.9</v>
      </c>
      <c r="I13">
        <v>9999</v>
      </c>
    </row>
    <row r="14" spans="1:9" x14ac:dyDescent="0.25">
      <c r="A14" t="s">
        <v>11</v>
      </c>
      <c r="B14">
        <v>3</v>
      </c>
      <c r="C14">
        <v>13</v>
      </c>
      <c r="D14" t="s">
        <v>18</v>
      </c>
      <c r="E14" t="s">
        <v>13</v>
      </c>
      <c r="F14" t="s">
        <v>16</v>
      </c>
      <c r="G14">
        <v>0</v>
      </c>
      <c r="H14">
        <v>176.5</v>
      </c>
      <c r="I14">
        <v>9999</v>
      </c>
    </row>
    <row r="15" spans="1:9" x14ac:dyDescent="0.25">
      <c r="A15" t="s">
        <v>11</v>
      </c>
      <c r="B15">
        <v>3</v>
      </c>
      <c r="C15">
        <v>13</v>
      </c>
      <c r="D15" t="s">
        <v>12</v>
      </c>
      <c r="E15" t="s">
        <v>13</v>
      </c>
      <c r="F15" t="s">
        <v>16</v>
      </c>
      <c r="G15">
        <v>3391.7</v>
      </c>
      <c r="H15">
        <v>450.7</v>
      </c>
      <c r="I15">
        <v>-86.71</v>
      </c>
    </row>
    <row r="16" spans="1:9" x14ac:dyDescent="0.25">
      <c r="A16" t="s">
        <v>11</v>
      </c>
      <c r="B16">
        <v>3</v>
      </c>
      <c r="C16">
        <v>13</v>
      </c>
      <c r="D16" t="s">
        <v>12</v>
      </c>
      <c r="E16" t="s">
        <v>13</v>
      </c>
      <c r="F16" t="s">
        <v>19</v>
      </c>
      <c r="G16">
        <v>128.9</v>
      </c>
      <c r="H16">
        <v>788.8</v>
      </c>
      <c r="I16">
        <v>511.95</v>
      </c>
    </row>
    <row r="17" spans="1:11" x14ac:dyDescent="0.25">
      <c r="A17" t="s">
        <v>11</v>
      </c>
      <c r="B17">
        <v>3</v>
      </c>
      <c r="C17">
        <v>13</v>
      </c>
      <c r="D17" t="s">
        <v>12</v>
      </c>
      <c r="E17" t="s">
        <v>13</v>
      </c>
      <c r="F17" t="s">
        <v>20</v>
      </c>
      <c r="G17">
        <v>8216.6</v>
      </c>
      <c r="H17">
        <v>236.8</v>
      </c>
      <c r="I17">
        <v>-97.12</v>
      </c>
    </row>
    <row r="18" spans="1:11" x14ac:dyDescent="0.25">
      <c r="A18" t="s">
        <v>11</v>
      </c>
      <c r="B18">
        <v>3</v>
      </c>
      <c r="C18">
        <v>13</v>
      </c>
      <c r="D18" t="s">
        <v>12</v>
      </c>
      <c r="E18" t="s">
        <v>13</v>
      </c>
      <c r="F18" t="s">
        <v>21</v>
      </c>
      <c r="G18">
        <v>0</v>
      </c>
      <c r="H18">
        <v>2956.8</v>
      </c>
      <c r="I18">
        <v>9999</v>
      </c>
    </row>
    <row r="19" spans="1:11" x14ac:dyDescent="0.25">
      <c r="A19" t="s">
        <v>11</v>
      </c>
      <c r="B19">
        <v>3</v>
      </c>
      <c r="C19">
        <v>13</v>
      </c>
      <c r="D19" t="s">
        <v>12</v>
      </c>
      <c r="E19" t="s">
        <v>13</v>
      </c>
      <c r="F19" t="s">
        <v>22</v>
      </c>
      <c r="G19">
        <v>1517.8</v>
      </c>
      <c r="H19">
        <v>0</v>
      </c>
      <c r="I19">
        <v>-100</v>
      </c>
    </row>
    <row r="20" spans="1:11" x14ac:dyDescent="0.25">
      <c r="A20" t="s">
        <v>11</v>
      </c>
      <c r="B20">
        <v>3</v>
      </c>
      <c r="C20">
        <v>13</v>
      </c>
      <c r="D20" t="s">
        <v>12</v>
      </c>
      <c r="E20" t="s">
        <v>13</v>
      </c>
      <c r="F20" t="s">
        <v>17</v>
      </c>
      <c r="G20">
        <v>1061.4000000000001</v>
      </c>
      <c r="H20">
        <v>0</v>
      </c>
      <c r="I20">
        <v>-100</v>
      </c>
    </row>
    <row r="21" spans="1:11" x14ac:dyDescent="0.25">
      <c r="A21" t="s">
        <v>11</v>
      </c>
      <c r="B21">
        <v>3</v>
      </c>
      <c r="C21">
        <v>13</v>
      </c>
      <c r="D21" t="s">
        <v>15</v>
      </c>
      <c r="E21" t="s">
        <v>13</v>
      </c>
      <c r="F21" t="s">
        <v>14</v>
      </c>
      <c r="G21">
        <v>0</v>
      </c>
      <c r="H21">
        <v>586.1</v>
      </c>
      <c r="I21">
        <v>9999</v>
      </c>
    </row>
    <row r="22" spans="1:11" x14ac:dyDescent="0.25">
      <c r="A22" t="s">
        <v>11</v>
      </c>
      <c r="B22">
        <v>3</v>
      </c>
      <c r="C22">
        <v>13</v>
      </c>
      <c r="D22" t="s">
        <v>12</v>
      </c>
      <c r="E22" t="s">
        <v>13</v>
      </c>
      <c r="F22" t="s">
        <v>23</v>
      </c>
      <c r="G22">
        <v>191.8</v>
      </c>
      <c r="H22">
        <v>987</v>
      </c>
      <c r="I22">
        <v>414.6</v>
      </c>
    </row>
    <row r="23" spans="1:11" x14ac:dyDescent="0.25">
      <c r="K23">
        <f>SUM(H11:H22)</f>
        <v>10672.000000000002</v>
      </c>
    </row>
    <row r="24" spans="1:11" x14ac:dyDescent="0.25">
      <c r="A24" s="3" t="s">
        <v>24</v>
      </c>
    </row>
    <row r="25" spans="1:11" x14ac:dyDescent="0.25">
      <c r="A25" t="s">
        <v>11</v>
      </c>
      <c r="B25">
        <v>3</v>
      </c>
      <c r="C25">
        <v>12</v>
      </c>
      <c r="D25" t="s">
        <v>25</v>
      </c>
      <c r="E25" t="s">
        <v>13</v>
      </c>
      <c r="F25" t="s">
        <v>23</v>
      </c>
      <c r="G25">
        <v>854.9</v>
      </c>
      <c r="H25">
        <v>0</v>
      </c>
      <c r="I25">
        <v>-100</v>
      </c>
    </row>
    <row r="26" spans="1:11" x14ac:dyDescent="0.25">
      <c r="A26" t="s">
        <v>11</v>
      </c>
      <c r="B26">
        <v>3</v>
      </c>
      <c r="C26">
        <v>12</v>
      </c>
      <c r="D26" t="s">
        <v>26</v>
      </c>
      <c r="E26" t="s">
        <v>13</v>
      </c>
      <c r="F26" t="s">
        <v>22</v>
      </c>
      <c r="G26">
        <v>216.3</v>
      </c>
      <c r="H26">
        <v>0</v>
      </c>
      <c r="I26">
        <v>-100</v>
      </c>
    </row>
    <row r="27" spans="1:11" x14ac:dyDescent="0.25">
      <c r="A27" t="s">
        <v>11</v>
      </c>
      <c r="B27">
        <v>3</v>
      </c>
      <c r="C27">
        <v>12</v>
      </c>
      <c r="D27" t="s">
        <v>27</v>
      </c>
      <c r="E27" t="s">
        <v>13</v>
      </c>
      <c r="F27" t="s">
        <v>14</v>
      </c>
      <c r="G27">
        <v>401.5</v>
      </c>
      <c r="H27">
        <v>70.599999999999994</v>
      </c>
      <c r="I27">
        <v>-82.42</v>
      </c>
    </row>
    <row r="28" spans="1:11" x14ac:dyDescent="0.25">
      <c r="A28" t="s">
        <v>11</v>
      </c>
      <c r="B28">
        <v>3</v>
      </c>
      <c r="C28">
        <v>12</v>
      </c>
      <c r="D28" t="s">
        <v>26</v>
      </c>
      <c r="E28" t="s">
        <v>13</v>
      </c>
      <c r="F28" t="s">
        <v>14</v>
      </c>
      <c r="G28">
        <v>1080.8</v>
      </c>
      <c r="H28">
        <v>2931.3</v>
      </c>
      <c r="I28">
        <v>171.22</v>
      </c>
    </row>
    <row r="29" spans="1:11" x14ac:dyDescent="0.25">
      <c r="A29" t="s">
        <v>11</v>
      </c>
      <c r="B29">
        <v>3</v>
      </c>
      <c r="C29">
        <v>12</v>
      </c>
      <c r="D29" t="s">
        <v>25</v>
      </c>
      <c r="E29" t="s">
        <v>13</v>
      </c>
      <c r="F29" t="s">
        <v>16</v>
      </c>
      <c r="G29">
        <v>187.4</v>
      </c>
      <c r="H29">
        <v>0</v>
      </c>
      <c r="I29">
        <v>-100</v>
      </c>
    </row>
    <row r="30" spans="1:11" x14ac:dyDescent="0.25">
      <c r="A30" t="s">
        <v>11</v>
      </c>
      <c r="B30">
        <v>3</v>
      </c>
      <c r="C30">
        <v>12</v>
      </c>
      <c r="D30" t="s">
        <v>25</v>
      </c>
      <c r="E30" t="s">
        <v>13</v>
      </c>
      <c r="F30" t="s">
        <v>19</v>
      </c>
      <c r="G30">
        <v>568.79999999999995</v>
      </c>
      <c r="H30">
        <v>0</v>
      </c>
      <c r="I30">
        <v>-100</v>
      </c>
    </row>
    <row r="31" spans="1:11" x14ac:dyDescent="0.25">
      <c r="A31" t="s">
        <v>11</v>
      </c>
      <c r="B31">
        <v>3</v>
      </c>
      <c r="C31">
        <v>12</v>
      </c>
      <c r="D31" t="s">
        <v>26</v>
      </c>
      <c r="E31" t="s">
        <v>13</v>
      </c>
      <c r="F31" t="s">
        <v>28</v>
      </c>
      <c r="G31">
        <v>132.80000000000001</v>
      </c>
      <c r="H31">
        <v>0</v>
      </c>
      <c r="I31">
        <v>-100</v>
      </c>
    </row>
    <row r="32" spans="1:11" x14ac:dyDescent="0.25">
      <c r="A32" t="s">
        <v>11</v>
      </c>
      <c r="B32">
        <v>3</v>
      </c>
      <c r="C32">
        <v>12</v>
      </c>
      <c r="D32" t="s">
        <v>26</v>
      </c>
      <c r="E32" t="s">
        <v>13</v>
      </c>
      <c r="F32" t="s">
        <v>16</v>
      </c>
      <c r="G32">
        <v>746.8</v>
      </c>
      <c r="H32">
        <v>769.6</v>
      </c>
      <c r="I32">
        <v>3.05</v>
      </c>
    </row>
    <row r="33" spans="1:11" x14ac:dyDescent="0.25">
      <c r="A33" t="s">
        <v>11</v>
      </c>
      <c r="B33">
        <v>3</v>
      </c>
      <c r="C33">
        <v>12</v>
      </c>
      <c r="D33" t="s">
        <v>27</v>
      </c>
      <c r="E33" t="s">
        <v>13</v>
      </c>
      <c r="F33" t="s">
        <v>16</v>
      </c>
      <c r="G33">
        <v>0</v>
      </c>
      <c r="H33">
        <v>227.9</v>
      </c>
      <c r="I33">
        <v>9999</v>
      </c>
    </row>
    <row r="34" spans="1:11" x14ac:dyDescent="0.25">
      <c r="K34">
        <f>SUM(H25:H33)</f>
        <v>3999.4</v>
      </c>
    </row>
    <row r="36" spans="1:11" x14ac:dyDescent="0.25">
      <c r="A36" s="8" t="s">
        <v>29</v>
      </c>
      <c r="B36" s="8"/>
    </row>
    <row r="37" spans="1:11" x14ac:dyDescent="0.25">
      <c r="A37" t="s">
        <v>11</v>
      </c>
      <c r="B37">
        <v>1</v>
      </c>
      <c r="C37">
        <v>4</v>
      </c>
      <c r="D37" t="s">
        <v>30</v>
      </c>
      <c r="E37" t="s">
        <v>13</v>
      </c>
      <c r="F37" t="s">
        <v>16</v>
      </c>
      <c r="G37">
        <v>0</v>
      </c>
      <c r="H37">
        <v>150.4</v>
      </c>
      <c r="I37">
        <v>9999</v>
      </c>
    </row>
    <row r="38" spans="1:11" x14ac:dyDescent="0.25">
      <c r="A38" t="s">
        <v>11</v>
      </c>
      <c r="B38">
        <v>3</v>
      </c>
      <c r="C38">
        <v>5</v>
      </c>
      <c r="D38" t="s">
        <v>31</v>
      </c>
      <c r="E38" t="s">
        <v>13</v>
      </c>
      <c r="F38" t="s">
        <v>14</v>
      </c>
      <c r="G38">
        <v>0</v>
      </c>
      <c r="H38">
        <v>288.3</v>
      </c>
      <c r="I38">
        <v>9999</v>
      </c>
    </row>
    <row r="39" spans="1:11" x14ac:dyDescent="0.25">
      <c r="A39" t="s">
        <v>11</v>
      </c>
      <c r="B39">
        <v>3</v>
      </c>
      <c r="C39">
        <v>13</v>
      </c>
      <c r="D39" t="s">
        <v>32</v>
      </c>
      <c r="E39" t="s">
        <v>13</v>
      </c>
      <c r="F39" t="s">
        <v>16</v>
      </c>
      <c r="G39">
        <v>121.1</v>
      </c>
      <c r="H39">
        <v>0</v>
      </c>
      <c r="I39">
        <v>-100</v>
      </c>
    </row>
    <row r="40" spans="1:11" x14ac:dyDescent="0.25">
      <c r="A40" t="s">
        <v>11</v>
      </c>
      <c r="B40">
        <v>1</v>
      </c>
      <c r="C40">
        <v>1</v>
      </c>
      <c r="D40" t="s">
        <v>33</v>
      </c>
      <c r="E40" t="s">
        <v>13</v>
      </c>
      <c r="F40" t="s">
        <v>16</v>
      </c>
      <c r="G40">
        <v>225.7</v>
      </c>
      <c r="H40">
        <v>1084.7</v>
      </c>
      <c r="I40">
        <v>380.59</v>
      </c>
    </row>
    <row r="41" spans="1:11" x14ac:dyDescent="0.25">
      <c r="A41" t="s">
        <v>11</v>
      </c>
      <c r="B41">
        <v>1</v>
      </c>
      <c r="C41">
        <v>16</v>
      </c>
      <c r="D41" t="s">
        <v>34</v>
      </c>
      <c r="E41" t="s">
        <v>13</v>
      </c>
      <c r="F41" t="s">
        <v>16</v>
      </c>
      <c r="G41">
        <v>0</v>
      </c>
      <c r="H41">
        <v>115.3</v>
      </c>
      <c r="I41">
        <v>9999</v>
      </c>
    </row>
    <row r="42" spans="1:11" x14ac:dyDescent="0.25">
      <c r="A42" t="s">
        <v>11</v>
      </c>
      <c r="B42">
        <v>1</v>
      </c>
      <c r="C42">
        <v>1</v>
      </c>
      <c r="D42" t="s">
        <v>33</v>
      </c>
      <c r="E42" t="s">
        <v>13</v>
      </c>
      <c r="F42" t="s">
        <v>19</v>
      </c>
      <c r="G42">
        <v>620.9</v>
      </c>
      <c r="H42">
        <v>0</v>
      </c>
      <c r="I42">
        <v>-100</v>
      </c>
    </row>
    <row r="43" spans="1:11" x14ac:dyDescent="0.25">
      <c r="A43" t="s">
        <v>11</v>
      </c>
      <c r="B43">
        <v>1</v>
      </c>
      <c r="C43">
        <v>1</v>
      </c>
      <c r="D43" t="s">
        <v>33</v>
      </c>
      <c r="E43" t="s">
        <v>13</v>
      </c>
      <c r="F43" t="s">
        <v>17</v>
      </c>
      <c r="G43">
        <v>0</v>
      </c>
      <c r="H43">
        <v>1992.1</v>
      </c>
      <c r="I43">
        <v>9999</v>
      </c>
    </row>
    <row r="44" spans="1:11" x14ac:dyDescent="0.25">
      <c r="A44" t="s">
        <v>11</v>
      </c>
      <c r="B44">
        <v>1</v>
      </c>
      <c r="C44">
        <v>1</v>
      </c>
      <c r="D44" t="s">
        <v>33</v>
      </c>
      <c r="E44" t="s">
        <v>13</v>
      </c>
      <c r="F44" t="s">
        <v>21</v>
      </c>
      <c r="G44">
        <v>0</v>
      </c>
      <c r="H44">
        <v>1935</v>
      </c>
      <c r="I44">
        <v>9999</v>
      </c>
    </row>
    <row r="45" spans="1:11" x14ac:dyDescent="0.25">
      <c r="A45" t="s">
        <v>11</v>
      </c>
      <c r="B45">
        <v>3</v>
      </c>
      <c r="C45">
        <v>5</v>
      </c>
      <c r="D45" t="s">
        <v>35</v>
      </c>
      <c r="E45" t="s">
        <v>13</v>
      </c>
      <c r="F45" t="s">
        <v>16</v>
      </c>
      <c r="G45">
        <v>0</v>
      </c>
      <c r="H45">
        <v>57.6</v>
      </c>
      <c r="I45">
        <v>9999</v>
      </c>
    </row>
    <row r="46" spans="1:11" x14ac:dyDescent="0.25">
      <c r="A46" t="s">
        <v>11</v>
      </c>
      <c r="B46">
        <v>1</v>
      </c>
      <c r="C46">
        <v>4</v>
      </c>
      <c r="D46" t="s">
        <v>36</v>
      </c>
      <c r="E46" t="s">
        <v>13</v>
      </c>
      <c r="F46" t="s">
        <v>16</v>
      </c>
      <c r="G46">
        <v>0</v>
      </c>
      <c r="H46">
        <v>116.6</v>
      </c>
      <c r="I46">
        <v>9999</v>
      </c>
    </row>
    <row r="47" spans="1:11" x14ac:dyDescent="0.25">
      <c r="A47" t="s">
        <v>11</v>
      </c>
      <c r="B47">
        <v>1</v>
      </c>
      <c r="C47">
        <v>4</v>
      </c>
      <c r="D47" t="s">
        <v>36</v>
      </c>
      <c r="E47" t="s">
        <v>13</v>
      </c>
      <c r="F47" t="s">
        <v>20</v>
      </c>
      <c r="G47">
        <v>881.5</v>
      </c>
      <c r="H47">
        <v>0</v>
      </c>
      <c r="I47">
        <v>-100</v>
      </c>
    </row>
    <row r="48" spans="1:11" x14ac:dyDescent="0.25">
      <c r="A48" t="s">
        <v>11</v>
      </c>
      <c r="B48">
        <v>3</v>
      </c>
      <c r="C48">
        <v>5</v>
      </c>
      <c r="D48" t="s">
        <v>31</v>
      </c>
      <c r="E48" t="s">
        <v>13</v>
      </c>
      <c r="F48" t="s">
        <v>17</v>
      </c>
      <c r="G48">
        <v>0</v>
      </c>
      <c r="H48">
        <v>174.4</v>
      </c>
      <c r="I48">
        <v>9999</v>
      </c>
    </row>
    <row r="49" spans="1:11" x14ac:dyDescent="0.25">
      <c r="A49" t="s">
        <v>11</v>
      </c>
      <c r="B49">
        <v>1</v>
      </c>
      <c r="C49">
        <v>4</v>
      </c>
      <c r="D49" t="s">
        <v>30</v>
      </c>
      <c r="E49" t="s">
        <v>13</v>
      </c>
      <c r="F49" t="s">
        <v>22</v>
      </c>
      <c r="G49">
        <v>0</v>
      </c>
      <c r="H49">
        <v>563</v>
      </c>
      <c r="I49">
        <v>9999</v>
      </c>
    </row>
    <row r="50" spans="1:11" x14ac:dyDescent="0.25">
      <c r="A50" t="s">
        <v>11</v>
      </c>
      <c r="B50">
        <v>3</v>
      </c>
      <c r="C50">
        <v>13</v>
      </c>
      <c r="D50" t="s">
        <v>32</v>
      </c>
      <c r="E50" t="s">
        <v>13</v>
      </c>
      <c r="F50" t="s">
        <v>14</v>
      </c>
      <c r="G50">
        <v>338.8</v>
      </c>
      <c r="H50">
        <v>0</v>
      </c>
      <c r="I50">
        <v>-100</v>
      </c>
    </row>
    <row r="51" spans="1:11" x14ac:dyDescent="0.25">
      <c r="A51" t="s">
        <v>11</v>
      </c>
      <c r="B51">
        <v>3</v>
      </c>
      <c r="C51">
        <v>13</v>
      </c>
      <c r="D51" t="s">
        <v>32</v>
      </c>
      <c r="E51" t="s">
        <v>13</v>
      </c>
      <c r="F51" t="s">
        <v>17</v>
      </c>
      <c r="G51">
        <v>407.7</v>
      </c>
      <c r="H51">
        <v>0</v>
      </c>
      <c r="I51">
        <v>-100</v>
      </c>
    </row>
    <row r="52" spans="1:11" x14ac:dyDescent="0.25">
      <c r="A52" t="s">
        <v>11</v>
      </c>
      <c r="B52">
        <v>1</v>
      </c>
      <c r="C52">
        <v>1</v>
      </c>
      <c r="D52" t="s">
        <v>33</v>
      </c>
      <c r="E52" t="s">
        <v>13</v>
      </c>
      <c r="F52" t="s">
        <v>23</v>
      </c>
      <c r="G52">
        <v>1190.9000000000001</v>
      </c>
      <c r="H52">
        <v>0</v>
      </c>
      <c r="I52">
        <v>-100</v>
      </c>
    </row>
    <row r="53" spans="1:11" x14ac:dyDescent="0.25">
      <c r="A53" t="s">
        <v>11</v>
      </c>
      <c r="B53">
        <v>1</v>
      </c>
      <c r="C53">
        <v>16</v>
      </c>
      <c r="D53" t="s">
        <v>34</v>
      </c>
      <c r="E53" t="s">
        <v>13</v>
      </c>
      <c r="F53" t="s">
        <v>19</v>
      </c>
      <c r="G53">
        <v>0</v>
      </c>
      <c r="H53">
        <v>399.2</v>
      </c>
      <c r="I53">
        <v>9999</v>
      </c>
    </row>
    <row r="54" spans="1:11" x14ac:dyDescent="0.25">
      <c r="A54" t="s">
        <v>11</v>
      </c>
      <c r="B54">
        <v>1</v>
      </c>
      <c r="C54">
        <v>16</v>
      </c>
      <c r="D54" t="s">
        <v>34</v>
      </c>
      <c r="E54" t="s">
        <v>13</v>
      </c>
      <c r="F54" t="s">
        <v>23</v>
      </c>
      <c r="G54">
        <v>0</v>
      </c>
      <c r="H54">
        <v>629.6</v>
      </c>
      <c r="I54">
        <v>9999</v>
      </c>
    </row>
    <row r="55" spans="1:11" x14ac:dyDescent="0.25">
      <c r="A55" t="s">
        <v>11</v>
      </c>
      <c r="B55">
        <v>1</v>
      </c>
      <c r="C55">
        <v>4</v>
      </c>
      <c r="D55" t="s">
        <v>30</v>
      </c>
      <c r="E55" t="s">
        <v>13</v>
      </c>
      <c r="F55" t="s">
        <v>14</v>
      </c>
      <c r="G55">
        <v>0</v>
      </c>
      <c r="H55">
        <v>356.7</v>
      </c>
      <c r="I55">
        <v>9999</v>
      </c>
    </row>
    <row r="56" spans="1:11" x14ac:dyDescent="0.25">
      <c r="K56">
        <f>SUM(H37:H55)</f>
        <v>7862.9000000000005</v>
      </c>
    </row>
    <row r="57" spans="1:11" x14ac:dyDescent="0.25">
      <c r="A57" s="4" t="s">
        <v>37</v>
      </c>
    </row>
    <row r="58" spans="1:11" x14ac:dyDescent="0.25">
      <c r="A58" t="s">
        <v>11</v>
      </c>
      <c r="B58">
        <v>2</v>
      </c>
      <c r="C58">
        <v>8</v>
      </c>
      <c r="D58" t="s">
        <v>38</v>
      </c>
      <c r="E58" t="s">
        <v>13</v>
      </c>
      <c r="F58" t="s">
        <v>16</v>
      </c>
      <c r="G58">
        <v>0</v>
      </c>
      <c r="H58">
        <v>8.6</v>
      </c>
      <c r="I58">
        <v>9999</v>
      </c>
    </row>
    <row r="59" spans="1:11" x14ac:dyDescent="0.25">
      <c r="A59" t="s">
        <v>11</v>
      </c>
      <c r="B59">
        <v>2</v>
      </c>
      <c r="C59">
        <v>11</v>
      </c>
      <c r="D59" t="s">
        <v>39</v>
      </c>
      <c r="E59" t="s">
        <v>13</v>
      </c>
      <c r="F59" t="s">
        <v>22</v>
      </c>
      <c r="G59">
        <v>0</v>
      </c>
      <c r="H59">
        <v>562.29999999999995</v>
      </c>
      <c r="I59">
        <v>9999</v>
      </c>
    </row>
    <row r="60" spans="1:11" x14ac:dyDescent="0.25">
      <c r="A60" t="s">
        <v>11</v>
      </c>
      <c r="B60">
        <v>2</v>
      </c>
      <c r="C60">
        <v>15</v>
      </c>
      <c r="D60" t="s">
        <v>40</v>
      </c>
      <c r="E60" t="s">
        <v>13</v>
      </c>
      <c r="F60" t="s">
        <v>16</v>
      </c>
      <c r="G60">
        <v>272.89999999999998</v>
      </c>
      <c r="H60">
        <v>352.9</v>
      </c>
      <c r="I60">
        <v>29.31</v>
      </c>
    </row>
    <row r="61" spans="1:11" x14ac:dyDescent="0.25">
      <c r="A61" t="s">
        <v>11</v>
      </c>
      <c r="B61">
        <v>2</v>
      </c>
      <c r="C61">
        <v>11</v>
      </c>
      <c r="D61" t="s">
        <v>39</v>
      </c>
      <c r="E61" t="s">
        <v>13</v>
      </c>
      <c r="F61" t="s">
        <v>14</v>
      </c>
      <c r="G61">
        <v>521.4</v>
      </c>
      <c r="H61">
        <v>0</v>
      </c>
      <c r="I61">
        <v>-100</v>
      </c>
    </row>
    <row r="62" spans="1:11" x14ac:dyDescent="0.25">
      <c r="A62" t="s">
        <v>11</v>
      </c>
      <c r="B62">
        <v>2</v>
      </c>
      <c r="C62">
        <v>9</v>
      </c>
      <c r="D62" t="s">
        <v>41</v>
      </c>
      <c r="E62" t="s">
        <v>13</v>
      </c>
      <c r="F62" t="s">
        <v>16</v>
      </c>
      <c r="G62">
        <v>0</v>
      </c>
      <c r="H62">
        <v>181.1</v>
      </c>
      <c r="I62">
        <v>9999</v>
      </c>
    </row>
    <row r="63" spans="1:11" x14ac:dyDescent="0.25">
      <c r="A63" t="s">
        <v>11</v>
      </c>
      <c r="B63">
        <v>2</v>
      </c>
      <c r="C63">
        <v>11</v>
      </c>
      <c r="D63" t="s">
        <v>39</v>
      </c>
      <c r="E63" t="s">
        <v>13</v>
      </c>
      <c r="F63" t="s">
        <v>16</v>
      </c>
      <c r="G63">
        <v>2816.9</v>
      </c>
      <c r="H63">
        <v>109.7</v>
      </c>
      <c r="I63">
        <v>-96.11</v>
      </c>
    </row>
    <row r="64" spans="1:11" x14ac:dyDescent="0.25">
      <c r="A64" t="s">
        <v>11</v>
      </c>
      <c r="B64">
        <v>2</v>
      </c>
      <c r="C64">
        <v>11</v>
      </c>
      <c r="D64" t="s">
        <v>39</v>
      </c>
      <c r="E64" t="s">
        <v>13</v>
      </c>
      <c r="F64" t="s">
        <v>19</v>
      </c>
      <c r="G64">
        <v>820.7</v>
      </c>
      <c r="H64">
        <v>0</v>
      </c>
      <c r="I64">
        <v>-100</v>
      </c>
    </row>
    <row r="65" spans="1:11" x14ac:dyDescent="0.25">
      <c r="A65" t="s">
        <v>11</v>
      </c>
      <c r="B65">
        <v>2</v>
      </c>
      <c r="C65">
        <v>11</v>
      </c>
      <c r="D65" t="s">
        <v>39</v>
      </c>
      <c r="E65" t="s">
        <v>13</v>
      </c>
      <c r="F65" t="s">
        <v>20</v>
      </c>
      <c r="G65">
        <v>0</v>
      </c>
      <c r="H65">
        <v>5022.3999999999996</v>
      </c>
      <c r="I65">
        <v>9999</v>
      </c>
    </row>
    <row r="66" spans="1:11" x14ac:dyDescent="0.25">
      <c r="A66" t="s">
        <v>11</v>
      </c>
      <c r="B66">
        <v>2</v>
      </c>
      <c r="C66">
        <v>9</v>
      </c>
      <c r="D66" t="s">
        <v>41</v>
      </c>
      <c r="E66" t="s">
        <v>13</v>
      </c>
      <c r="F66" t="s">
        <v>19</v>
      </c>
      <c r="G66">
        <v>0</v>
      </c>
      <c r="H66">
        <v>530.4</v>
      </c>
      <c r="I66">
        <v>9999</v>
      </c>
    </row>
    <row r="67" spans="1:11" x14ac:dyDescent="0.25">
      <c r="A67" t="s">
        <v>11</v>
      </c>
      <c r="B67">
        <v>2</v>
      </c>
      <c r="C67">
        <v>11</v>
      </c>
      <c r="D67" t="s">
        <v>39</v>
      </c>
      <c r="E67" t="s">
        <v>13</v>
      </c>
      <c r="F67" t="s">
        <v>23</v>
      </c>
      <c r="G67">
        <v>4750.8</v>
      </c>
      <c r="H67">
        <v>0</v>
      </c>
      <c r="I67">
        <v>-100</v>
      </c>
    </row>
    <row r="68" spans="1:11" x14ac:dyDescent="0.25">
      <c r="A68" t="s">
        <v>11</v>
      </c>
      <c r="B68">
        <v>2</v>
      </c>
      <c r="C68">
        <v>15</v>
      </c>
      <c r="D68" t="s">
        <v>40</v>
      </c>
      <c r="E68" t="s">
        <v>13</v>
      </c>
      <c r="F68" t="s">
        <v>14</v>
      </c>
      <c r="G68">
        <v>149.69999999999999</v>
      </c>
      <c r="H68">
        <v>0</v>
      </c>
      <c r="I68">
        <v>-100</v>
      </c>
    </row>
    <row r="69" spans="1:11" x14ac:dyDescent="0.25">
      <c r="A69" t="s">
        <v>11</v>
      </c>
      <c r="B69">
        <v>2</v>
      </c>
      <c r="C69">
        <v>9</v>
      </c>
      <c r="D69" t="s">
        <v>42</v>
      </c>
      <c r="E69" t="s">
        <v>13</v>
      </c>
      <c r="F69" t="s">
        <v>16</v>
      </c>
      <c r="G69">
        <v>0</v>
      </c>
      <c r="H69">
        <v>-127.3</v>
      </c>
      <c r="I69">
        <v>0</v>
      </c>
    </row>
    <row r="70" spans="1:11" x14ac:dyDescent="0.25">
      <c r="A70" t="s">
        <v>11</v>
      </c>
      <c r="B70">
        <v>2</v>
      </c>
      <c r="C70">
        <v>9</v>
      </c>
      <c r="D70" t="s">
        <v>42</v>
      </c>
      <c r="E70" t="s">
        <v>13</v>
      </c>
      <c r="F70" t="s">
        <v>14</v>
      </c>
      <c r="G70">
        <v>0</v>
      </c>
      <c r="H70">
        <v>-376.3</v>
      </c>
      <c r="I70">
        <v>0</v>
      </c>
    </row>
    <row r="71" spans="1:11" x14ac:dyDescent="0.25">
      <c r="A71" t="s">
        <v>11</v>
      </c>
      <c r="B71">
        <v>2</v>
      </c>
      <c r="C71">
        <v>11</v>
      </c>
      <c r="D71" t="s">
        <v>43</v>
      </c>
      <c r="E71" t="s">
        <v>13</v>
      </c>
      <c r="F71" t="s">
        <v>20</v>
      </c>
      <c r="G71">
        <v>1856.1</v>
      </c>
      <c r="H71">
        <v>2619.1</v>
      </c>
      <c r="I71">
        <v>41.11</v>
      </c>
    </row>
    <row r="72" spans="1:11" x14ac:dyDescent="0.25">
      <c r="A72" t="s">
        <v>11</v>
      </c>
      <c r="B72">
        <v>2</v>
      </c>
      <c r="C72">
        <v>15</v>
      </c>
      <c r="D72" t="s">
        <v>44</v>
      </c>
      <c r="E72" t="s">
        <v>13</v>
      </c>
      <c r="F72" t="s">
        <v>16</v>
      </c>
      <c r="G72">
        <v>0</v>
      </c>
      <c r="H72">
        <v>5.3</v>
      </c>
      <c r="I72">
        <v>9999</v>
      </c>
    </row>
    <row r="73" spans="1:11" x14ac:dyDescent="0.25">
      <c r="A73" t="s">
        <v>11</v>
      </c>
      <c r="B73">
        <v>2</v>
      </c>
      <c r="C73">
        <v>9</v>
      </c>
      <c r="D73" t="s">
        <v>41</v>
      </c>
      <c r="E73" t="s">
        <v>13</v>
      </c>
      <c r="F73" t="s">
        <v>23</v>
      </c>
      <c r="G73">
        <v>0</v>
      </c>
      <c r="H73">
        <v>1088.5999999999999</v>
      </c>
      <c r="I73">
        <v>9999</v>
      </c>
    </row>
    <row r="74" spans="1:11" x14ac:dyDescent="0.25">
      <c r="A74" t="s">
        <v>11</v>
      </c>
      <c r="B74">
        <v>2</v>
      </c>
      <c r="C74">
        <v>9</v>
      </c>
      <c r="D74" t="s">
        <v>45</v>
      </c>
      <c r="E74" t="s">
        <v>13</v>
      </c>
      <c r="F74" t="s">
        <v>23</v>
      </c>
      <c r="G74">
        <v>767.4</v>
      </c>
      <c r="H74">
        <v>0</v>
      </c>
      <c r="I74">
        <v>-100</v>
      </c>
    </row>
    <row r="75" spans="1:11" x14ac:dyDescent="0.25">
      <c r="A75" t="s">
        <v>11</v>
      </c>
      <c r="B75">
        <v>2</v>
      </c>
      <c r="C75">
        <v>9</v>
      </c>
      <c r="D75" t="s">
        <v>42</v>
      </c>
      <c r="E75" t="s">
        <v>13</v>
      </c>
      <c r="F75" t="s">
        <v>17</v>
      </c>
      <c r="G75">
        <v>0</v>
      </c>
      <c r="H75">
        <v>561</v>
      </c>
      <c r="I75">
        <v>9999</v>
      </c>
    </row>
    <row r="76" spans="1:11" x14ac:dyDescent="0.25">
      <c r="K76">
        <f>SUM(H58:H75)</f>
        <v>10537.8</v>
      </c>
    </row>
    <row r="78" spans="1:11" x14ac:dyDescent="0.25">
      <c r="A78" s="5" t="s">
        <v>46</v>
      </c>
    </row>
    <row r="79" spans="1:11" x14ac:dyDescent="0.25">
      <c r="A79" t="s">
        <v>11</v>
      </c>
      <c r="B79">
        <v>4</v>
      </c>
      <c r="C79">
        <v>14</v>
      </c>
      <c r="D79" t="s">
        <v>47</v>
      </c>
      <c r="E79" t="s">
        <v>13</v>
      </c>
      <c r="F79" t="s">
        <v>16</v>
      </c>
      <c r="G79">
        <v>0</v>
      </c>
      <c r="H79">
        <v>90</v>
      </c>
      <c r="I79">
        <v>9999</v>
      </c>
    </row>
    <row r="80" spans="1:11" x14ac:dyDescent="0.25">
      <c r="A80" t="s">
        <v>11</v>
      </c>
      <c r="B80">
        <v>4</v>
      </c>
      <c r="C80">
        <v>14</v>
      </c>
      <c r="D80" t="s">
        <v>48</v>
      </c>
      <c r="E80" t="s">
        <v>13</v>
      </c>
      <c r="F80" t="s">
        <v>23</v>
      </c>
      <c r="G80">
        <v>4450.8</v>
      </c>
      <c r="H80">
        <v>0</v>
      </c>
      <c r="I80">
        <v>-100</v>
      </c>
    </row>
    <row r="81" spans="1:11" x14ac:dyDescent="0.25">
      <c r="A81" t="s">
        <v>11</v>
      </c>
      <c r="B81">
        <v>4</v>
      </c>
      <c r="C81">
        <v>14</v>
      </c>
      <c r="D81" t="s">
        <v>49</v>
      </c>
      <c r="E81" t="s">
        <v>13</v>
      </c>
      <c r="F81" t="s">
        <v>23</v>
      </c>
      <c r="G81">
        <v>0</v>
      </c>
      <c r="H81">
        <v>14204.9</v>
      </c>
      <c r="I81">
        <v>9999</v>
      </c>
    </row>
    <row r="82" spans="1:11" x14ac:dyDescent="0.25">
      <c r="A82" t="s">
        <v>11</v>
      </c>
      <c r="B82">
        <v>4</v>
      </c>
      <c r="C82">
        <v>14</v>
      </c>
      <c r="D82" t="s">
        <v>47</v>
      </c>
      <c r="E82" t="s">
        <v>13</v>
      </c>
      <c r="F82" t="s">
        <v>19</v>
      </c>
      <c r="G82">
        <v>0</v>
      </c>
      <c r="H82">
        <v>232.4</v>
      </c>
      <c r="I82">
        <v>9999</v>
      </c>
    </row>
    <row r="83" spans="1:11" x14ac:dyDescent="0.25">
      <c r="A83" t="s">
        <v>11</v>
      </c>
      <c r="B83">
        <v>4</v>
      </c>
      <c r="C83">
        <v>14</v>
      </c>
      <c r="D83" t="s">
        <v>47</v>
      </c>
      <c r="E83" t="s">
        <v>13</v>
      </c>
      <c r="F83" t="s">
        <v>23</v>
      </c>
      <c r="G83">
        <v>0</v>
      </c>
      <c r="H83">
        <v>234.8</v>
      </c>
      <c r="I83">
        <v>9999</v>
      </c>
    </row>
    <row r="84" spans="1:11" x14ac:dyDescent="0.25">
      <c r="A84" t="s">
        <v>11</v>
      </c>
      <c r="B84">
        <v>4</v>
      </c>
      <c r="C84">
        <v>14</v>
      </c>
      <c r="D84" t="s">
        <v>48</v>
      </c>
      <c r="E84" t="s">
        <v>13</v>
      </c>
      <c r="F84" t="s">
        <v>16</v>
      </c>
      <c r="G84">
        <v>919.6</v>
      </c>
      <c r="H84">
        <v>0</v>
      </c>
      <c r="I84">
        <v>-100</v>
      </c>
    </row>
    <row r="85" spans="1:11" x14ac:dyDescent="0.25">
      <c r="A85" t="s">
        <v>11</v>
      </c>
      <c r="B85">
        <v>4</v>
      </c>
      <c r="C85">
        <v>14</v>
      </c>
      <c r="D85" t="s">
        <v>48</v>
      </c>
      <c r="E85" t="s">
        <v>13</v>
      </c>
      <c r="F85" t="s">
        <v>19</v>
      </c>
      <c r="G85">
        <v>2205.4</v>
      </c>
      <c r="H85">
        <v>0</v>
      </c>
      <c r="I85">
        <v>-100</v>
      </c>
    </row>
    <row r="86" spans="1:11" x14ac:dyDescent="0.25">
      <c r="A86" t="s">
        <v>11</v>
      </c>
      <c r="B86">
        <v>4</v>
      </c>
      <c r="C86">
        <v>14</v>
      </c>
      <c r="D86" t="s">
        <v>49</v>
      </c>
      <c r="E86" t="s">
        <v>13</v>
      </c>
      <c r="F86" t="s">
        <v>16</v>
      </c>
      <c r="G86">
        <v>0</v>
      </c>
      <c r="H86">
        <v>3213.5</v>
      </c>
      <c r="I86">
        <v>9999</v>
      </c>
    </row>
    <row r="87" spans="1:11" x14ac:dyDescent="0.25">
      <c r="A87" t="s">
        <v>11</v>
      </c>
      <c r="B87">
        <v>4</v>
      </c>
      <c r="C87">
        <v>14</v>
      </c>
      <c r="D87" t="s">
        <v>49</v>
      </c>
      <c r="E87" t="s">
        <v>13</v>
      </c>
      <c r="F87" t="s">
        <v>19</v>
      </c>
      <c r="G87">
        <v>0</v>
      </c>
      <c r="H87">
        <v>6939.4</v>
      </c>
      <c r="I87">
        <v>9999</v>
      </c>
    </row>
    <row r="88" spans="1:11" x14ac:dyDescent="0.25">
      <c r="K88">
        <f>SUM(H79:H87)</f>
        <v>24915</v>
      </c>
    </row>
    <row r="90" spans="1:11" x14ac:dyDescent="0.25">
      <c r="H90">
        <f>SUM(H11:H87)</f>
        <v>57987.1</v>
      </c>
    </row>
  </sheetData>
  <mergeCells count="2">
    <mergeCell ref="A3:D4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62F5-0F3C-4DB2-9493-C5222156E5EB}">
  <dimension ref="A1:E23"/>
  <sheetViews>
    <sheetView workbookViewId="0">
      <selection activeCell="D34" sqref="D34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1</v>
      </c>
      <c r="B1" t="s">
        <v>50</v>
      </c>
      <c r="C1" t="s">
        <v>5</v>
      </c>
      <c r="D1" t="s">
        <v>6</v>
      </c>
      <c r="E1" t="s">
        <v>51</v>
      </c>
    </row>
    <row r="2" spans="1:5" x14ac:dyDescent="0.25">
      <c r="A2" t="s">
        <v>11</v>
      </c>
      <c r="B2" t="s">
        <v>52</v>
      </c>
      <c r="C2" t="s">
        <v>13</v>
      </c>
      <c r="D2" t="s">
        <v>22</v>
      </c>
      <c r="E2" s="6">
        <v>792.3</v>
      </c>
    </row>
    <row r="3" spans="1:5" x14ac:dyDescent="0.25">
      <c r="A3" t="s">
        <v>11</v>
      </c>
      <c r="B3" t="s">
        <v>53</v>
      </c>
      <c r="C3" t="s">
        <v>13</v>
      </c>
      <c r="D3" t="s">
        <v>16</v>
      </c>
      <c r="E3" s="6">
        <v>31.8</v>
      </c>
    </row>
    <row r="4" spans="1:5" x14ac:dyDescent="0.25">
      <c r="A4" t="s">
        <v>11</v>
      </c>
      <c r="B4" t="s">
        <v>54</v>
      </c>
      <c r="C4" t="s">
        <v>13</v>
      </c>
      <c r="D4" t="s">
        <v>16</v>
      </c>
      <c r="E4" s="6">
        <v>57.7</v>
      </c>
    </row>
    <row r="5" spans="1:5" x14ac:dyDescent="0.25">
      <c r="A5" t="s">
        <v>11</v>
      </c>
      <c r="B5" t="s">
        <v>55</v>
      </c>
      <c r="C5" t="s">
        <v>13</v>
      </c>
      <c r="D5" t="s">
        <v>16</v>
      </c>
      <c r="E5" s="6">
        <v>50</v>
      </c>
    </row>
    <row r="6" spans="1:5" x14ac:dyDescent="0.25">
      <c r="A6" t="s">
        <v>11</v>
      </c>
      <c r="B6" t="s">
        <v>56</v>
      </c>
      <c r="C6" t="s">
        <v>13</v>
      </c>
      <c r="D6" t="s">
        <v>17</v>
      </c>
      <c r="E6" s="6">
        <v>314.89999999999998</v>
      </c>
    </row>
    <row r="7" spans="1:5" x14ac:dyDescent="0.25">
      <c r="A7" t="s">
        <v>11</v>
      </c>
      <c r="B7" t="s">
        <v>57</v>
      </c>
      <c r="C7" t="s">
        <v>13</v>
      </c>
      <c r="D7" t="s">
        <v>16</v>
      </c>
      <c r="E7" s="6">
        <v>922.6</v>
      </c>
    </row>
    <row r="8" spans="1:5" x14ac:dyDescent="0.25">
      <c r="A8" t="s">
        <v>11</v>
      </c>
      <c r="B8" t="s">
        <v>52</v>
      </c>
      <c r="C8" t="s">
        <v>13</v>
      </c>
      <c r="D8" t="s">
        <v>16</v>
      </c>
      <c r="E8" s="6">
        <v>434.9</v>
      </c>
    </row>
    <row r="9" spans="1:5" x14ac:dyDescent="0.25">
      <c r="A9" t="s">
        <v>11</v>
      </c>
      <c r="B9" t="s">
        <v>52</v>
      </c>
      <c r="C9" t="s">
        <v>13</v>
      </c>
      <c r="D9" t="s">
        <v>14</v>
      </c>
      <c r="E9" s="6">
        <v>755.3</v>
      </c>
    </row>
    <row r="10" spans="1:5" x14ac:dyDescent="0.25">
      <c r="A10" t="s">
        <v>11</v>
      </c>
      <c r="B10" t="s">
        <v>58</v>
      </c>
      <c r="C10" t="s">
        <v>13</v>
      </c>
      <c r="D10" t="s">
        <v>16</v>
      </c>
      <c r="E10" s="6">
        <v>44.6</v>
      </c>
    </row>
    <row r="11" spans="1:5" x14ac:dyDescent="0.25">
      <c r="A11" t="s">
        <v>11</v>
      </c>
      <c r="B11" t="s">
        <v>52</v>
      </c>
      <c r="C11" t="s">
        <v>13</v>
      </c>
      <c r="D11" t="s">
        <v>23</v>
      </c>
      <c r="E11" s="6">
        <v>230.5</v>
      </c>
    </row>
    <row r="12" spans="1:5" x14ac:dyDescent="0.25">
      <c r="A12" t="s">
        <v>11</v>
      </c>
      <c r="B12" t="s">
        <v>56</v>
      </c>
      <c r="C12" t="s">
        <v>13</v>
      </c>
      <c r="D12" t="s">
        <v>14</v>
      </c>
      <c r="E12" s="6">
        <v>83</v>
      </c>
    </row>
    <row r="13" spans="1:5" x14ac:dyDescent="0.25">
      <c r="A13" t="s">
        <v>11</v>
      </c>
      <c r="B13" t="s">
        <v>55</v>
      </c>
      <c r="C13" t="s">
        <v>13</v>
      </c>
      <c r="D13" t="s">
        <v>17</v>
      </c>
      <c r="E13" s="6">
        <v>172.7</v>
      </c>
    </row>
    <row r="14" spans="1:5" x14ac:dyDescent="0.25">
      <c r="A14" t="s">
        <v>11</v>
      </c>
      <c r="B14" t="s">
        <v>59</v>
      </c>
      <c r="C14" t="s">
        <v>13</v>
      </c>
      <c r="D14" t="s">
        <v>16</v>
      </c>
      <c r="E14" s="6">
        <v>200.2</v>
      </c>
    </row>
    <row r="15" spans="1:5" x14ac:dyDescent="0.25">
      <c r="A15" t="s">
        <v>11</v>
      </c>
      <c r="B15" t="s">
        <v>60</v>
      </c>
      <c r="C15" t="s">
        <v>13</v>
      </c>
      <c r="D15" t="s">
        <v>16</v>
      </c>
      <c r="E15" s="6">
        <v>8.3000000000000007</v>
      </c>
    </row>
    <row r="16" spans="1:5" x14ac:dyDescent="0.25">
      <c r="A16" t="s">
        <v>11</v>
      </c>
      <c r="B16" t="s">
        <v>61</v>
      </c>
      <c r="C16" t="s">
        <v>13</v>
      </c>
      <c r="D16" t="s">
        <v>16</v>
      </c>
      <c r="E16" s="6">
        <v>121.5</v>
      </c>
    </row>
    <row r="17" spans="1:5" x14ac:dyDescent="0.25">
      <c r="A17" t="s">
        <v>11</v>
      </c>
      <c r="B17" t="s">
        <v>59</v>
      </c>
      <c r="C17" t="s">
        <v>13</v>
      </c>
      <c r="D17" t="s">
        <v>14</v>
      </c>
      <c r="E17" s="6">
        <v>238.2</v>
      </c>
    </row>
    <row r="18" spans="1:5" x14ac:dyDescent="0.25">
      <c r="A18" t="s">
        <v>11</v>
      </c>
      <c r="B18" t="s">
        <v>52</v>
      </c>
      <c r="C18" t="s">
        <v>13</v>
      </c>
      <c r="D18" t="s">
        <v>19</v>
      </c>
      <c r="E18" s="6">
        <v>191</v>
      </c>
    </row>
    <row r="19" spans="1:5" x14ac:dyDescent="0.25">
      <c r="A19" t="s">
        <v>11</v>
      </c>
      <c r="B19" t="s">
        <v>56</v>
      </c>
      <c r="C19" t="s">
        <v>13</v>
      </c>
      <c r="D19" t="s">
        <v>16</v>
      </c>
      <c r="E19" s="6">
        <v>88</v>
      </c>
    </row>
    <row r="20" spans="1:5" x14ac:dyDescent="0.25">
      <c r="A20" t="s">
        <v>11</v>
      </c>
      <c r="B20" t="s">
        <v>57</v>
      </c>
      <c r="C20" t="s">
        <v>13</v>
      </c>
      <c r="D20" t="s">
        <v>17</v>
      </c>
      <c r="E20" s="6">
        <v>2032</v>
      </c>
    </row>
    <row r="21" spans="1:5" x14ac:dyDescent="0.25">
      <c r="A21" t="s">
        <v>11</v>
      </c>
      <c r="B21" t="s">
        <v>53</v>
      </c>
      <c r="C21" t="s">
        <v>13</v>
      </c>
      <c r="D21" t="s">
        <v>22</v>
      </c>
      <c r="E21" s="6">
        <v>85.3</v>
      </c>
    </row>
    <row r="22" spans="1:5" x14ac:dyDescent="0.25">
      <c r="E22" s="6"/>
    </row>
    <row r="23" spans="1:5" x14ac:dyDescent="0.25">
      <c r="E23" s="6">
        <f>SUM(E2:E22)</f>
        <v>6854.7999999999993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I°trim_2024</vt:lpstr>
      <vt:lpstr>2024_Apr__P_M_F019456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giuseppe lagonigro</cp:lastModifiedBy>
  <dcterms:created xsi:type="dcterms:W3CDTF">2024-05-04T09:02:32Z</dcterms:created>
  <dcterms:modified xsi:type="dcterms:W3CDTF">2025-02-23T18:22:57Z</dcterms:modified>
</cp:coreProperties>
</file>