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troduction" sheetId="1" state="visible" r:id="rId2"/>
    <sheet name="Cardinality and rules" sheetId="2" state="visible" r:id="rId3"/>
    <sheet name="NLCIUS SI-UBL 2.0 Rules" sheetId="3" state="visible" r:id="rId4"/>
    <sheet name="PEPPOL BIS v3 UBL rules" sheetId="4" state="visible" r:id="rId5"/>
    <sheet name="NLCIUS to PEPPOL BIS" sheetId="5" state="visible" r:id="rId6"/>
    <sheet name="PEPPOL BIS to NLCIUS" sheetId="6" state="visible" r:id="rId7"/>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<sst xmlns="http://schemas.openxmlformats.org/spreadsheetml/2006/main" count="4841" uniqueCount="1120">
  <si>
    <t xml:space="preserve">This spreadsheet contains an overview of the elements in NLCIUS UBL (SI-UBL 2.0) and PEPPOL BIS v3 UBL Documents.
The data is organized as follow:
Cardinality and rules: Shows the cardinality of the elements in UBL 2.1, EN-16931, PEPPOL BIS v3 and SI-UBL 2.0, with cell highlights where the cardinality of elements in SI-UBL and PEPPOL BIS UBL differ.
NLCIUS SI-UBL 2.0 Rules: A full list of all NLCIUS rules with their associated schematron context and tests in SI-UBL 2.0.
PEPPOL BIS v3 UBL Rules: A full list of all PEPPOL BIS rules with their associated schematron context and tests for UBL.
NLCIUS to PEPPOL BIS: A helper sheet with highlights for all the elements that are either mandatory in PEPPOL BIS and optional in NLCIUS, or where there are PEPPOL BIS rules. Use this sheet when converting from NLCIUS to PEPPOL BIS.
PEPPOL BIS to NLCIUS: A helper sheet with highlights for all the elements that are either mandatory in NLCIUS and optional in PEPPOL BIS, or where there are NLCIUS rules. Use this sheet when converting from PEPPOL BIS to NLCIUS.</t>
  </si>
  <si>
    <t xml:space="preserve">Versions</t>
  </si>
  <si>
    <t xml:space="preserve">Changes</t>
  </si>
  <si>
    <t xml:space="preserve">1.0</t>
  </si>
  <si>
    <t xml:space="preserve">Date: September 2020
Author: Jelte Jansen (Ionite)
Commissioned by the Ministry of the Interior and Kingdom Relations.</t>
  </si>
  <si>
    <t xml:space="preserve">N/A</t>
  </si>
  <si>
    <t xml:space="preserve">Date: October 2022
Author: Jelte Jansen
On behalf of the Netherlands Peppol Authority (NPA)</t>
  </si>
  <si>
    <r>
      <rPr>
        <sz val="10"/>
        <rFont val="Arial"/>
        <family val="2"/>
        <charset val="1"/>
      </rPr>
      <t xml:space="preserve">Updates from Peppol BIS releases:
- Added PEPPOL-COMMON-R041 and PEPPOL-COMMON-R042 to the conversion sheets
- PEPPOL-COMMON-R040 severity changed from warning to fatal </t>
    </r>
    <r>
      <rPr>
        <b val="true"/>
        <sz val="10"/>
        <rFont val="Arial"/>
        <family val="2"/>
        <charset val="1"/>
      </rPr>
      <t xml:space="preserve">(</t>
    </r>
    <r>
      <rPr>
        <sz val="10"/>
        <rFont val="Arial"/>
        <family val="2"/>
        <charset val="1"/>
      </rPr>
      <t xml:space="preserve">3.0.8</t>
    </r>
    <r>
      <rPr>
        <b val="true"/>
        <sz val="10"/>
        <rFont val="Arial"/>
        <family val="2"/>
        <charset val="1"/>
      </rPr>
      <t xml:space="preserve">)
</t>
    </r>
    <r>
      <rPr>
        <sz val="10"/>
        <rFont val="Arial"/>
        <family val="2"/>
        <charset val="1"/>
      </rPr>
      <t xml:space="preserve">- Added country-specific rule SE-R-012 (3.0.8)
- Added Country-specific rules GR-R-001-1 to GR-R-010 (3.0.8)
- Added country-specific rules IS-R-001 to IS-R-010 (3.0.10)
- Added rules PEPPOL-COMMON-R043 to PEPPOL-COMMON-R050 (3.0.12/3.0.13)
- PEPPOL-EN16931-R080 now only applies to CreditNote documents (3.0.13)
- Added country-specific rules NL-R-001 to NL-R-008
- Removed highlights for rules BR-NL-3, BR-NL-4, BR-NL-5, BR-NL-11, and BR-NL-12 from conversion sheets, as they now have country-specific equivalents in Peppol BIS 3</t>
    </r>
  </si>
  <si>
    <t xml:space="preserve">General changes:
- Fixed the cardinalty of BG-16 (cac:PaymentMeans) to 0..1 in Peppol BIS and NLCIUS
- Added missing (country-specific) rules to overview of NLCIUS: BR-NL-4, BR-NL-5, BR-NL-11, BR-NL-12
- Added missing (mostly country-specific) rules to overview of PB3: PEPPOL-EN16931-CL001,  PEPPOL-EN16931-CL003,  PEPPOL-EN16931-CL006,  PEPPOL-EN16931-CL007,  PEPPOL-EN16931-CL008,  PEPPOL-EN16931-P0104,  PEPPOL-EN16931-P0105,  PEPPOL-EN16931-P0106,  PEPPOL-EN16931-P0107,  PEPPOL-EN16931-P0108,  PEPPOL-EN16931-P0109,  PEPPOL-EN16931-P0110,  PEPPOL-EN16931-P0111,  PEPPOL-EN16931-R006,  PEPPOL-EN16931-R007,  PEPPOL-EN16931-R043,  PEPPOL-EN16931-R044,  PEPPOL-EN16931-R055,  PEPPOL-EN16931-R101,  PEPPOL-EN16931-R102,  DK-R-002,  DK-R-003,  DK-R-004,  DK-R-005,  DK-R-006,  DK-R-007,  DK-R-008,  DK-R-009,  DK-R-010,  DK-R-011,  DK-R-013,  DK-R-014,  DK-R-015,  NO-R-001,  NO-R-002,  SE-R-001,  SE-R-002,  SE-R-003,  SE-R-004,  SE-R-005,  SE-R-006,  SE-R-007,  SE-R-008,  SE-R-009,  SE-R-010,  SE-R-011,  SE-R-012
- Removed BR-NL-22 from the NLCIUS rules overview, as this rule is not applicable, just as in Peppol BIS 3
- Removed BR-NL-23 from the NLCIUS rules overview, as this rule needs to be ignored; the field is necessary in any context where routing information is based on document contents.
- Added missing (country-specific) rules to overview</t>
  </si>
  <si>
    <t xml:space="preserve">Cardinality of elements in UBL 2.1, EN-16931, PEPPOL BIS v3, and SI-UBL 2.0</t>
  </si>
  <si>
    <t xml:space="preserve">Cells marked red indicate a difference in cardinality between PEPPOL BIS v3 and SI-UBL 2.0</t>
  </si>
  <si>
    <t xml:space="preserve">Path</t>
  </si>
  <si>
    <t xml:space="preserve">UBL 2.1</t>
  </si>
  <si>
    <t xml:space="preserve">EN-16931</t>
  </si>
  <si>
    <t xml:space="preserve">PEPPOL BIS v3</t>
  </si>
  <si>
    <t xml:space="preserve">SI-UBL 2.0</t>
  </si>
  <si>
    <t xml:space="preserve">NLCIUS Rules</t>
  </si>
  <si>
    <t xml:space="preserve">PEPPOL BIS rules</t>
  </si>
  <si>
    <t xml:space="preserve">/Invoice</t>
  </si>
  <si>
    <t xml:space="preserve">BT-24</t>
  </si>
  <si>
    <t xml:space="preserve">/Invoice/cbc:CustomizationID</t>
  </si>
  <si>
    <t xml:space="preserve">0..1</t>
  </si>
  <si>
    <t xml:space="preserve">1..1</t>
  </si>
  <si>
    <t xml:space="preserve">SI-V20-INV-R000</t>
  </si>
  <si>
    <t xml:space="preserve">PEPPOL-EN16931-R004</t>
  </si>
  <si>
    <t xml:space="preserve">BT-23</t>
  </si>
  <si>
    <t xml:space="preserve">/Invoice/cbc:ProfileID</t>
  </si>
  <si>
    <t xml:space="preserve">PEPPOL-EN16931-R001
PEPPOL-EN16931-R006</t>
  </si>
  <si>
    <t xml:space="preserve">BT-1</t>
  </si>
  <si>
    <t xml:space="preserve">/Invoice/cbc:ID</t>
  </si>
  <si>
    <t xml:space="preserve">GR-R-001-1
GR-R-001-2
GR-R-001-3
GR-R-001-4
GR-R-001-5
GR-R-001-6
GR-R-001-7</t>
  </si>
  <si>
    <t xml:space="preserve">BT-2</t>
  </si>
  <si>
    <t xml:space="preserve">/Invoice/cbc:IssueDate</t>
  </si>
  <si>
    <t xml:space="preserve">PEPPOL-EN16931-F001</t>
  </si>
  <si>
    <t xml:space="preserve">BT-9</t>
  </si>
  <si>
    <t xml:space="preserve">/Invoice/cbc:DueDate</t>
  </si>
  <si>
    <t xml:space="preserve">PEPPOL-EN16931-F001
IS-R-009</t>
  </si>
  <si>
    <t xml:space="preserve">BT-3</t>
  </si>
  <si>
    <t xml:space="preserve">/Invoice/cbc:InvoiceTypeCode</t>
  </si>
  <si>
    <t xml:space="preserve">BR-NL-7
BR-NL-8</t>
  </si>
  <si>
    <t xml:space="preserve">PEPPOL-EN16931-P0100
PEPPOL-EN16931-P0101
IS-R-001</t>
  </si>
  <si>
    <t xml:space="preserve">BT-21</t>
  </si>
  <si>
    <t xml:space="preserve">/Invoice/cbc:Note</t>
  </si>
  <si>
    <t xml:space="preserve">0..n</t>
  </si>
  <si>
    <t xml:space="preserve">Not applicable</t>
  </si>
  <si>
    <t xml:space="preserve">BT-22</t>
  </si>
  <si>
    <t xml:space="preserve">PEPPOL-EN16931-R002</t>
  </si>
  <si>
    <t xml:space="preserve">BT-7</t>
  </si>
  <si>
    <t xml:space="preserve">/Invoice/cbc:TaxPointDate</t>
  </si>
  <si>
    <t xml:space="preserve">BR-NL-20</t>
  </si>
  <si>
    <t xml:space="preserve">BT-5</t>
  </si>
  <si>
    <t xml:space="preserve">/Invoice/cbc:DocumentCurrencyCode</t>
  </si>
  <si>
    <t xml:space="preserve">BT-6</t>
  </si>
  <si>
    <t xml:space="preserve">/Invoice/cbc:TaxCurrencyCode</t>
  </si>
  <si>
    <t xml:space="preserve">BR-NL-19</t>
  </si>
  <si>
    <t xml:space="preserve">PEPPOL-EN16931-R005</t>
  </si>
  <si>
    <t xml:space="preserve">BT-19</t>
  </si>
  <si>
    <t xml:space="preserve">/Invoice/cbc:AccountingCost</t>
  </si>
  <si>
    <t xml:space="preserve">BT-10</t>
  </si>
  <si>
    <t xml:space="preserve">/Invoice/cbc:BuyerReference</t>
  </si>
  <si>
    <t xml:space="preserve">BR-NL-2</t>
  </si>
  <si>
    <t xml:space="preserve">PEPPOL-EN16931-R003</t>
  </si>
  <si>
    <t xml:space="preserve">BG-14</t>
  </si>
  <si>
    <t xml:space="preserve">/Invoice/cac:InvoicePeriod</t>
  </si>
  <si>
    <t xml:space="preserve">BT-73</t>
  </si>
  <si>
    <t xml:space="preserve">/Invoice/cac:InvoicePeriod/cbc:StartDate</t>
  </si>
  <si>
    <t xml:space="preserve">BT-74</t>
  </si>
  <si>
    <t xml:space="preserve">/invoice/cac:InvoicePeriod/cbc:EndDate</t>
  </si>
  <si>
    <t xml:space="preserve">BT-8</t>
  </si>
  <si>
    <t xml:space="preserve">/Invoice/cac:InvoicePeriod/cbc:DescriptionCode</t>
  </si>
  <si>
    <t xml:space="preserve">BR-NL-21</t>
  </si>
  <si>
    <t xml:space="preserve">PEPPOL-EN16931-CL006</t>
  </si>
  <si>
    <t xml:space="preserve">/Invoice/cac:OrderReference</t>
  </si>
  <si>
    <t xml:space="preserve">BT-13</t>
  </si>
  <si>
    <t xml:space="preserve">/Invoice/cac:OrderReference/cbc:ID</t>
  </si>
  <si>
    <t xml:space="preserve">BR-NL-2
BR-NL-13</t>
  </si>
  <si>
    <t xml:space="preserve">PEPPOL-EN16931-R003
NL-R-009</t>
  </si>
  <si>
    <t xml:space="preserve">BT-14</t>
  </si>
  <si>
    <t xml:space="preserve">/Invoice/cac:OrderReference/cbc:SalesOrderID</t>
  </si>
  <si>
    <t xml:space="preserve">/Invoice/cac:BillingReference</t>
  </si>
  <si>
    <t xml:space="preserve">BG-3</t>
  </si>
  <si>
    <t xml:space="preserve">/Invoice/cac:BillingReference/cac:InvoiceDocumentReference</t>
  </si>
  <si>
    <t xml:space="preserve">BT-25</t>
  </si>
  <si>
    <t xml:space="preserve">/Invoice/cac:BillingReference/cac:InvoiceDocumentReference/cbc:ID</t>
  </si>
  <si>
    <t xml:space="preserve">BR-NL-9</t>
  </si>
  <si>
    <t xml:space="preserve">NL-R-001</t>
  </si>
  <si>
    <t xml:space="preserve">BT-26</t>
  </si>
  <si>
    <t xml:space="preserve">/Invoice/cac:BillingReference/cac:InvoiceDocumentReference/cbc:IssueDate</t>
  </si>
  <si>
    <t xml:space="preserve">BR-NL-24</t>
  </si>
  <si>
    <t xml:space="preserve">/Invoice/cac:DespatchDocumentReference</t>
  </si>
  <si>
    <t xml:space="preserve">BT-16</t>
  </si>
  <si>
    <t xml:space="preserve">/Invoice/cac:DespatchDocumentReference/cbc:ID</t>
  </si>
  <si>
    <t xml:space="preserve">/Invoice/cac:ReceiptDocumentReference</t>
  </si>
  <si>
    <t xml:space="preserve">BT-15</t>
  </si>
  <si>
    <t xml:space="preserve">/Invoice/cac:ReceiptDocumentReference/cbc:ID</t>
  </si>
  <si>
    <t xml:space="preserve">/Invoice/cac:OriginatorDocumentReference</t>
  </si>
  <si>
    <t xml:space="preserve">BT-17</t>
  </si>
  <si>
    <t xml:space="preserve">/Invoice/cac:OriginatorDocumentReference/cbc:ID</t>
  </si>
  <si>
    <t xml:space="preserve">/Invoice/cac:ContractDocumentReference</t>
  </si>
  <si>
    <t xml:space="preserve">BT-12</t>
  </si>
  <si>
    <t xml:space="preserve">/Invoice/cac:ContractDocumentReference/cbc:ID</t>
  </si>
  <si>
    <t xml:space="preserve">BG-24</t>
  </si>
  <si>
    <t xml:space="preserve">/Invoice/cac:AdditionalDocumentReference</t>
  </si>
  <si>
    <t xml:space="preserve">BT-18</t>
  </si>
  <si>
    <t xml:space="preserve">/Invoice/cac:AdditionalDocumentReference/cbc:ID</t>
  </si>
  <si>
    <t xml:space="preserve">IS-R-008
IS-R-010</t>
  </si>
  <si>
    <t xml:space="preserve">BT-122</t>
  </si>
  <si>
    <t xml:space="preserve">GR-R-004-2</t>
  </si>
  <si>
    <t xml:space="preserve">BT-18-1</t>
  </si>
  <si>
    <t xml:space="preserve">/Invoice/cac:AdditionalDocumentReference/cbc:ID/@schemeID</t>
  </si>
  <si>
    <t xml:space="preserve">/Invoice/cac:AdditionalDocumentReference/cbc:DocumentTypeCode</t>
  </si>
  <si>
    <t xml:space="preserve">PEPPOL-EN16931-R006</t>
  </si>
  <si>
    <t xml:space="preserve">BT-123</t>
  </si>
  <si>
    <t xml:space="preserve">/Invoice/cac:AdditionalDocumentReference/cbc:DocumentDescription</t>
  </si>
  <si>
    <t xml:space="preserve">GR-R-004-1
GR-S-008-1
GR-R-008-2</t>
  </si>
  <si>
    <t xml:space="preserve">/Invoice/cac:AdditionalDocumentReference/cac:Attachment</t>
  </si>
  <si>
    <t xml:space="preserve">BT-125</t>
  </si>
  <si>
    <t xml:space="preserve">/Invoice/cac:AdditionalDocumentReference/cac:Attachment/cbc:EmbeddedDocumentBinaryObject</t>
  </si>
  <si>
    <t xml:space="preserve">BT-125-1</t>
  </si>
  <si>
    <t xml:space="preserve">/Invoice/cac:AdditionalDocumentReference/cac:Attachment/cbc:EmbeddedDocumentBinaryObject/@mimeCode</t>
  </si>
  <si>
    <t xml:space="preserve">PEPPOL-EN16931-CL001</t>
  </si>
  <si>
    <t xml:space="preserve">BT-125-2</t>
  </si>
  <si>
    <t xml:space="preserve">/Invoice/cac:AdditionalDocumentReference/cac:Attachment/cbc:EmbeddedDocumentBinaryObject/@filename</t>
  </si>
  <si>
    <t xml:space="preserve">/Invoice/cac:AdditionalDocumentReference/cac:Attachment/cac:ExternalReference</t>
  </si>
  <si>
    <t xml:space="preserve">BT-124</t>
  </si>
  <si>
    <t xml:space="preserve">/Invoice/cac:AdditionalDocumentReference/cac:Attachment/cac:ExternalReference/cbc:URI</t>
  </si>
  <si>
    <t xml:space="preserve">GR-R-008-3</t>
  </si>
  <si>
    <t xml:space="preserve">/Invoice/cac:ProjectReference</t>
  </si>
  <si>
    <t xml:space="preserve">BT-11</t>
  </si>
  <si>
    <t xml:space="preserve">/Invoice/cac:ProjectReference/cbc:ID</t>
  </si>
  <si>
    <t xml:space="preserve">BG-4</t>
  </si>
  <si>
    <t xml:space="preserve">/Invoice/cac:AccountingSupplierParty</t>
  </si>
  <si>
    <t xml:space="preserve">/Invoice/cac:AccountingSupplierParty/cac:Party</t>
  </si>
  <si>
    <t xml:space="preserve">BT-34</t>
  </si>
  <si>
    <t xml:space="preserve">/Invoice/cac:AccountingSupplierParty/cac:Party/cbc:EndpointID</t>
  </si>
  <si>
    <t xml:space="preserve">PEPPOL-EN16931-R020
PEPPOL-COMMON-R040
PEPPOL-COMMON-R041
PEPPOL-COMMON-R042
PEPPOL-COMMON-R043
PEPPOL-COMMON-R044
PEPPOL-COMMON-R045
PEPPOL-COMMON-R046
PEPPOL-COMMON-R047
PEPPOL-COMMON-R048
PEPPOL-COMMON-R049
PEPPOL-COMMON-R050
GR-R-009</t>
  </si>
  <si>
    <t xml:space="preserve">BT-34-1</t>
  </si>
  <si>
    <t xml:space="preserve">/Invoice/cac:AccountingSupplierParty/cac:Party/cbc:EndpointID/@schemeID</t>
  </si>
  <si>
    <t xml:space="preserve">PEPPOL-EN16931-CL008</t>
  </si>
  <si>
    <t xml:space="preserve">/Invoice/cac:AccountingSupplierParty/cac:Party/cac:PartyIdentification</t>
  </si>
  <si>
    <t xml:space="preserve">BT-29</t>
  </si>
  <si>
    <t xml:space="preserve">/Invoice/cac:AccountingSupplierParty/cac:Party/cac:PartyIdentification/cbc:ID</t>
  </si>
  <si>
    <t xml:space="preserve">PEPPOL-COMMON-R040
PEPPOL-COMMON-R041
PEPPOL-COMMON-R042
PEPPOL-COMMON-R043
PEPPOL-COMMON-R044
PEPPOL-COMMON-R045
PEPPOL-COMMON-R047
PEPPOL-COMMON-R049
PEPPOL-COMMON-R050</t>
  </si>
  <si>
    <t xml:space="preserve">BT-90</t>
  </si>
  <si>
    <t xml:space="preserve">BT-29-1</t>
  </si>
  <si>
    <t xml:space="preserve">/Invoice/cac:AccountingSupplierParty/cac:Party/cac:PartyIdentification/cbc:ID/@schemeID</t>
  </si>
  <si>
    <t xml:space="preserve">DK-R-013</t>
  </si>
  <si>
    <t xml:space="preserve">/Invoice/cac:AccountingSupplierParty/cac:Party/cac:PartyName</t>
  </si>
  <si>
    <t xml:space="preserve">BT-28</t>
  </si>
  <si>
    <t xml:space="preserve">/Invoice/cac:AccountingSupplierParty/cac:Party/cac:PartyName/cbc:Name</t>
  </si>
  <si>
    <t xml:space="preserve">GR-R-002</t>
  </si>
  <si>
    <t xml:space="preserve">BG-5</t>
  </si>
  <si>
    <t xml:space="preserve">/Invoice/cac:AccountingSupplierParty/cac:Party/cac:PostalAddress</t>
  </si>
  <si>
    <t xml:space="preserve">BT-35</t>
  </si>
  <si>
    <t xml:space="preserve">/Invoice/cac:AccountingSupplierParty/cac:Party/cac:PostalAddress/cbc:StreetName</t>
  </si>
  <si>
    <t xml:space="preserve">BR-NL-3</t>
  </si>
  <si>
    <t xml:space="preserve">NL-R-002
IS-R-003</t>
  </si>
  <si>
    <t xml:space="preserve">BT-36</t>
  </si>
  <si>
    <t xml:space="preserve">/Invoice/cac:AccountingSupplierParty/cac:Party/cac:PostalAddress/cbc:AdditionalStreetName</t>
  </si>
  <si>
    <t xml:space="preserve">BT-37</t>
  </si>
  <si>
    <t xml:space="preserve">/Invoice/cac:AccountingSupplierParty/cac:Party/cac:PostalAddress/cbc:CityName</t>
  </si>
  <si>
    <t xml:space="preserve">NL-R-002 </t>
  </si>
  <si>
    <t xml:space="preserve">BT-38</t>
  </si>
  <si>
    <t xml:space="preserve">/Invoice/cac:AccountingSupplierParty/cac:Party/cac:PostalAddress/cbc:PostalZone</t>
  </si>
  <si>
    <t xml:space="preserve">BT-39</t>
  </si>
  <si>
    <t xml:space="preserve">/Invoice/cac:AccountingSupplierParty/cac:Party/cac:PostalAddress/cbc:CountrySubentity</t>
  </si>
  <si>
    <t xml:space="preserve">BR-NL-28</t>
  </si>
  <si>
    <t xml:space="preserve">/Invoice/cac:AccountingSupplierParty/cac:Party/cac:PostalAddress/cac:AddressLine</t>
  </si>
  <si>
    <t xml:space="preserve">BT-162</t>
  </si>
  <si>
    <t xml:space="preserve">/Invoice/cac:AccountingSupplierParty/cac:Party/cac:PostalAddress/cac:AddressLine/cbc:Line</t>
  </si>
  <si>
    <t xml:space="preserve">BR-NL-27</t>
  </si>
  <si>
    <t xml:space="preserve">/Invoice/cac:AccountingSupplierParty/cac:Party/cac:PostalAddress/cac:Country</t>
  </si>
  <si>
    <t xml:space="preserve">BT-40</t>
  </si>
  <si>
    <t xml:space="preserve">/Invoice/cac:AccountingSupplierParty/cac:Party/cac:PostalAddress/cac:Country/cbc:IdentificationCode</t>
  </si>
  <si>
    <t xml:space="preserve">/Invoice/cac:AccountingSupplierParty/cac:Party/cac:PartyTaxScheme</t>
  </si>
  <si>
    <t xml:space="preserve">0..2</t>
  </si>
  <si>
    <t xml:space="preserve">BT-31</t>
  </si>
  <si>
    <t xml:space="preserve">/Invoice/cac:AccountingSupplierParty/cac:Party/cac:PartyTaxScheme/cbc:CompanyID</t>
  </si>
  <si>
    <t xml:space="preserve">BT-32</t>
  </si>
  <si>
    <t xml:space="preserve">BR-NL-25</t>
  </si>
  <si>
    <t xml:space="preserve">DK-R-015
GR-R-007-1
GR-R-003
NO-R-001
NO-R-002
SE-R-005
SE-R-001
SE-R-002</t>
  </si>
  <si>
    <t xml:space="preserve">/invoice/cac:AccountingSupplierParty/cac:Party/cac:PartyTaxScheme/cac:TaxScheme</t>
  </si>
  <si>
    <t xml:space="preserve">/invoice/cac:AccountingSupplierParty/cac:Party/cac:PartyTaxScheme/cac:TaxScheme/cbc:ID</t>
  </si>
  <si>
    <t xml:space="preserve">/Invoice/cac:AccountingSupplierParty/cac:Party/cac:PartyLegalEntity</t>
  </si>
  <si>
    <t xml:space="preserve">BT-27</t>
  </si>
  <si>
    <t xml:space="preserve">/Invoice/cac:AccountingSupplierParty/cac:Party/cac:PartyLegalEntity/cbc:RegistrationName</t>
  </si>
  <si>
    <t xml:space="preserve">BT-30</t>
  </si>
  <si>
    <t xml:space="preserve">/Invoice/cac:AccountingSupplierParty/cac:Party/cac:PartyLegalEntity/cbc:CompanyID</t>
  </si>
  <si>
    <t xml:space="preserve">DK-R-002
IS-R-002
PEPPOL-COMMON-R040
PEPPOL-COMMON-R041
PEPPOL-COMMON-R042
PEPPOL-COMMON-R043
PEPPOL-COMMON-R044
PEPPOL-COMMON-R045
PEPPOL-COMMON-R047
PEPPOL-COMMON-R049
PEPPOL-COMMON-R050
SE-R-003
SE-R-004</t>
  </si>
  <si>
    <t xml:space="preserve">BT-30-1</t>
  </si>
  <si>
    <t xml:space="preserve">/Invoice/cac:AccountingSupplierParty/cac:Party/cac:PartyLegalEntity/cbc:CompanyID/@schemeID</t>
  </si>
  <si>
    <t xml:space="preserve">BR-NL-1</t>
  </si>
  <si>
    <t xml:space="preserve">DK-R-014
NL-R-003</t>
  </si>
  <si>
    <t xml:space="preserve">BT-33</t>
  </si>
  <si>
    <t xml:space="preserve">/Invoice/cac:AccountingSupplierParty/cac:Party/cac:PartyLegalEntity/cbc:CompanyLegalForm</t>
  </si>
  <si>
    <t xml:space="preserve">BR-NL-26</t>
  </si>
  <si>
    <t xml:space="preserve">BG-6</t>
  </si>
  <si>
    <t xml:space="preserve">/Invoice/cac:AccountingSupplierParty/cac:Party/cac:Contact</t>
  </si>
  <si>
    <t xml:space="preserve">BT-41</t>
  </si>
  <si>
    <t xml:space="preserve">/Invoice/cac:AccountingSupplierParty/cac:Party/cac:Contact/cbc:Name</t>
  </si>
  <si>
    <t xml:space="preserve">BT-42</t>
  </si>
  <si>
    <t xml:space="preserve">/Invoice/cac:AccountingSupplierParty/cac:Party/cac:Contact/cbc:Telephone</t>
  </si>
  <si>
    <t xml:space="preserve">BT-43</t>
  </si>
  <si>
    <t xml:space="preserve">/Invoice/cac:AccountingSupplierParty/cac:Party/cac:Contact/cbc:ElectronicMail</t>
  </si>
  <si>
    <t xml:space="preserve">BG-7</t>
  </si>
  <si>
    <t xml:space="preserve">/Invoice/cac:AccountingCustomerParty</t>
  </si>
  <si>
    <t xml:space="preserve">/Invoice/cac:AccountingCustomerParty/cac:Party</t>
  </si>
  <si>
    <t xml:space="preserve">BT-49</t>
  </si>
  <si>
    <t xml:space="preserve">/Invoice/cac:AccountingCustomerParty/cac:Party/cbc:EndpointID</t>
  </si>
  <si>
    <t xml:space="preserve">PEPPOL-EN16931-R010
PEPPOL-COMMON-R040
PEPPOL-COMMON-R041
PEPPOL-COMMON-R042
PEPPOL-COMMON-R043
PEPPOL-COMMON-R044
PEPPOL-COMMON-R045
PEPPOL-COMMON-R046
PEPPOL-COMMON-R047
PEPPOL-COMMON-R048
PEPPOL-COMMON-R049
PEPPOL-COMMON-R050
GR-R-010</t>
  </si>
  <si>
    <t xml:space="preserve">BT-49-1</t>
  </si>
  <si>
    <t xml:space="preserve">/Invoice/cac:AccountingCustomerParty/cac:Party/cbc:EndpointID/@schemeID</t>
  </si>
  <si>
    <t xml:space="preserve">/Invoice/cac:AccountingCustomerParty/cac:Party/cac:PartyIdentification</t>
  </si>
  <si>
    <t xml:space="preserve">BT-46</t>
  </si>
  <si>
    <t xml:space="preserve">/Invoice/cac:AccountingCustomerParty/cac:Party/cac:PartyIdentification/cbc:ID</t>
  </si>
  <si>
    <t xml:space="preserve">BT-46-1</t>
  </si>
  <si>
    <t xml:space="preserve">/Invoice/cac:AccountingCustomerParty/cac:Party/cac:PartyIdentification/cbc:ID/@schemeID</t>
  </si>
  <si>
    <t xml:space="preserve">/Invoice/cac:AccountingCustomerParty/cac:Party/cac:PartyName</t>
  </si>
  <si>
    <t xml:space="preserve">BT-45</t>
  </si>
  <si>
    <t xml:space="preserve">/Invoice/cac:AccountingCustomerParty/cac:Party/cac:PartyName/cbc:Name</t>
  </si>
  <si>
    <t xml:space="preserve">GR-R-005</t>
  </si>
  <si>
    <t xml:space="preserve">BG-8</t>
  </si>
  <si>
    <t xml:space="preserve">/Invoice/cac:AccountingCustomerParty/cac:Party/cac:PostalAddress</t>
  </si>
  <si>
    <t xml:space="preserve">BT-50</t>
  </si>
  <si>
    <t xml:space="preserve">/Invoice/cac:AccountingCustomerParty/cac:Party/cac:PostalAddress/cbc:StreetName</t>
  </si>
  <si>
    <t xml:space="preserve">BR-NL-4</t>
  </si>
  <si>
    <t xml:space="preserve">NL-R-004</t>
  </si>
  <si>
    <t xml:space="preserve">BT-51</t>
  </si>
  <si>
    <t xml:space="preserve">/Invoice/cac:AccountingCustomerParty/cac:Party/cac:PostalAddress/cbc:AdditionalStreetName</t>
  </si>
  <si>
    <t xml:space="preserve">BT-52</t>
  </si>
  <si>
    <t xml:space="preserve">/Invoice/cac:AccountingCustomerParty/cac:Party/cac:PostalAddress/cbc:CityName</t>
  </si>
  <si>
    <t xml:space="preserve">BT-53</t>
  </si>
  <si>
    <t xml:space="preserve">/Invoice/cac:AccountingCustomerParty/cac:Party/cac:PostalAddress/cbc:PostalZone</t>
  </si>
  <si>
    <t xml:space="preserve">BT-54</t>
  </si>
  <si>
    <t xml:space="preserve">/Invoice/cac:AccountingCustomerParty/cac:Party/cac:PostalAddress/cbc:CountrySubentity</t>
  </si>
  <si>
    <t xml:space="preserve">/Invoice/cac:AccountingCustomerParty/cac:Party/cac:PostalAddress/cac:AddressLine</t>
  </si>
  <si>
    <t xml:space="preserve">BT-163</t>
  </si>
  <si>
    <t xml:space="preserve">/Invoice/cac:AccountingCustomerParty/cac:Party/cac:PostalAddress/cac:AddressLine/cbc:Line</t>
  </si>
  <si>
    <t xml:space="preserve">/Invoice/cac:AccountingCustomerParty/cac:Party/cac:PostalAddress/cac:Country</t>
  </si>
  <si>
    <t xml:space="preserve">BT-55</t>
  </si>
  <si>
    <t xml:space="preserve">/Invoice/cac:AccountingCustomerParty/cac:Party/cac:PostalAddress/cac:Country/cbc:IdentificationCode</t>
  </si>
  <si>
    <t xml:space="preserve">/Invoice/cac:AccountingCustomerParty/cac:Party/cac:PartyTaxScheme</t>
  </si>
  <si>
    <t xml:space="preserve">BT-48</t>
  </si>
  <si>
    <t xml:space="preserve">/Invoice/cac:AccountingCustomerParty/cac:Party/cac:PartyTaxScheme/cbc:CompanyID</t>
  </si>
  <si>
    <t xml:space="preserve">/Invoice/cac:AccountingCustomerParty/cac:Party/cac:PartyTaxScheme/cac:TaxScheme</t>
  </si>
  <si>
    <t xml:space="preserve">/Invoice/cac:AccountingCustomerParty/cac:Party/cac:PartyTaxScheme/cac:TaxScheme/cbc:ID</t>
  </si>
  <si>
    <t xml:space="preserve">/Invoice/cac:AccountingCustomerParty/cac:Party/cac:PartyLegalEntity</t>
  </si>
  <si>
    <t xml:space="preserve">BT-44</t>
  </si>
  <si>
    <t xml:space="preserve">/Invoice/cac:AccountingCustomerParty/cac:Party/cac:PartyLegalEntity/cbc:RegistrationName</t>
  </si>
  <si>
    <t xml:space="preserve">BT-47</t>
  </si>
  <si>
    <t xml:space="preserve">/Invoice/cac:AccountingCustomerParty/cac:Party/cac:PartyLegalEntity/cbc:CompanyID</t>
  </si>
  <si>
    <t xml:space="preserve">PEPPOL-COMMON-R040
PEPPOL-COMMON-R041
PEPPOL-COMMON-R042
PEPPOL-COMMON-R043
PEPPOL-COMMON-R044
PEPPOL-COMMON-R045
PEPPOL-COMMON-R047
PEPPOL-COMMON-R049
PEPPOL-COMMON-R050
GR-R-006</t>
  </si>
  <si>
    <t xml:space="preserve">BT-47-1</t>
  </si>
  <si>
    <t xml:space="preserve">/Invoice/cac:AccountingCustomerParty/cac:Party/cac:PartyLegalEntity/cbc:CompanyID/@schemeID</t>
  </si>
  <si>
    <t xml:space="preserve">BR-NL-10</t>
  </si>
  <si>
    <t xml:space="preserve">NL-R-005</t>
  </si>
  <si>
    <t xml:space="preserve">BG-9</t>
  </si>
  <si>
    <t xml:space="preserve">/Invoice/cac:AccountingCustomerParty/cac:Party/cac:Contact</t>
  </si>
  <si>
    <t xml:space="preserve">BT-56</t>
  </si>
  <si>
    <t xml:space="preserve">/Invoice/cac:AccountingCustomerParty/cac:Party/cac:Contact/cbc:Name</t>
  </si>
  <si>
    <t xml:space="preserve">BT-57</t>
  </si>
  <si>
    <t xml:space="preserve">/Invoice/cac:AccountingCustomerParty/cac:Party/cac:Contact/cbc:Telephone</t>
  </si>
  <si>
    <t xml:space="preserve">BT-58</t>
  </si>
  <si>
    <t xml:space="preserve">/Invoice/cac:AccountingCustomerParty/cac:Party/cac:Contact/cbc:ElectronicMail</t>
  </si>
  <si>
    <t xml:space="preserve">BG-10</t>
  </si>
  <si>
    <t xml:space="preserve">/Invoice/cac:PayeeParty</t>
  </si>
  <si>
    <t xml:space="preserve">/Invoice/cac:PayeeParty/cac:PartyIdentification</t>
  </si>
  <si>
    <t xml:space="preserve">BT-60</t>
  </si>
  <si>
    <t xml:space="preserve">/Invoice/cac:PayeeParty/cac:PartyIdentification/cbc:ID</t>
  </si>
  <si>
    <t xml:space="preserve">BT-60-1</t>
  </si>
  <si>
    <t xml:space="preserve">/Invoice/cac:PayeeParty/cac:PartyIdentification/cbc:ID/@schemeID</t>
  </si>
  <si>
    <t xml:space="preserve">/Invoice/cac:PayeeParty/cac:PartyName</t>
  </si>
  <si>
    <t xml:space="preserve">BT-59</t>
  </si>
  <si>
    <t xml:space="preserve">/Invoice/cac:PayeeParty/cac:PartyName/cbc:Name</t>
  </si>
  <si>
    <t xml:space="preserve">/Invoice/cac:PayeeParty/cac:PartyLegalEntity</t>
  </si>
  <si>
    <t xml:space="preserve">BT-61</t>
  </si>
  <si>
    <t xml:space="preserve">/Invoice/cac:PayeeParty/cac:PartyLegalEntity/cbc:CompanyID</t>
  </si>
  <si>
    <t xml:space="preserve">BT-61-1</t>
  </si>
  <si>
    <t xml:space="preserve">/Invoice/cac:PayeeParty/cac:PartyLegalEntity/cbc:CompanyID/@schemeID</t>
  </si>
  <si>
    <t xml:space="preserve">BG-11</t>
  </si>
  <si>
    <t xml:space="preserve">/Invoice/cac:TaxRepresentativeParty</t>
  </si>
  <si>
    <t xml:space="preserve">GR-R-007-1</t>
  </si>
  <si>
    <t xml:space="preserve">/Invoice/cac:TaxRepresentativeParty/cac:PartyName</t>
  </si>
  <si>
    <t xml:space="preserve">BT-62</t>
  </si>
  <si>
    <t xml:space="preserve">/Invoice/cac:TaxRepresentativeParty/cac:PartyName/cbc:Name</t>
  </si>
  <si>
    <t xml:space="preserve">GR-R-007-2</t>
  </si>
  <si>
    <t xml:space="preserve">BG-12</t>
  </si>
  <si>
    <t xml:space="preserve">/Invoice/cac:TaxRepresentativeParty/cac:PostalAddress</t>
  </si>
  <si>
    <t xml:space="preserve">BT-64</t>
  </si>
  <si>
    <t xml:space="preserve">/Invoice/cac:TaxRepresentativeParty/cac:PostalAddress/cbc:StreetName</t>
  </si>
  <si>
    <t xml:space="preserve">BR-NL-5</t>
  </si>
  <si>
    <t xml:space="preserve">NL-R-006</t>
  </si>
  <si>
    <t xml:space="preserve">BT-65</t>
  </si>
  <si>
    <t xml:space="preserve">/Invoice/cac:TaxRepresentativeParty/cac:PostalAddress/cbc:AdditionalStreetName</t>
  </si>
  <si>
    <t xml:space="preserve">BT-66</t>
  </si>
  <si>
    <t xml:space="preserve">/Invoice/cac:TaxRepresentativeParty/cac:PostalAddress/cbc:CityName</t>
  </si>
  <si>
    <t xml:space="preserve">BT-67</t>
  </si>
  <si>
    <t xml:space="preserve">/Invoice/cac:TaxRepresentativeParty/cac:PostalAddress/cbc:PostalZone</t>
  </si>
  <si>
    <t xml:space="preserve">BT-68</t>
  </si>
  <si>
    <t xml:space="preserve">/Invoice/cac:TaxRepresentativeParty/cac:PostalAddress/cbc:CountrySubentity</t>
  </si>
  <si>
    <t xml:space="preserve">/Invoice/cac:TaxRepresentativeParty/cac:PostalAddress/cac:AddressLine</t>
  </si>
  <si>
    <t xml:space="preserve">BT-164</t>
  </si>
  <si>
    <t xml:space="preserve">/Invoice/cac:TaxRepresentativeParty/cac:PostalAddress/cac:AddressLine/cbc:Line</t>
  </si>
  <si>
    <t xml:space="preserve">/Invoice/cac:TaxRepresentativeParty/cac:PostalAddress/cac:Country</t>
  </si>
  <si>
    <t xml:space="preserve">BT-69</t>
  </si>
  <si>
    <t xml:space="preserve">/Invoice/cac:TaxRepresentativeParty/cac:PostalAddress/cac:Country/cbc:IdentificationCode</t>
  </si>
  <si>
    <t xml:space="preserve">/Invoice/cac:TaxRepresentativeParty/cac:PartyTaxScheme</t>
  </si>
  <si>
    <t xml:space="preserve">BT-63</t>
  </si>
  <si>
    <t xml:space="preserve">/Invoice/cac:TaxRepresentativeParty/cac:PartyTaxScheme/cbc:CompanyID</t>
  </si>
  <si>
    <t xml:space="preserve">GR-R-007-3</t>
  </si>
  <si>
    <t xml:space="preserve">/Invoice/cac:TaxRepresentativeParty/cac:PartyTaxScheme/cac:TaxScheme</t>
  </si>
  <si>
    <t xml:space="preserve">/Invoice/cac:TaxRepresentativeParty/cac:PartyTaxScheme/cac:TaxScheme/cbc:ID</t>
  </si>
  <si>
    <t xml:space="preserve">BG-13</t>
  </si>
  <si>
    <t xml:space="preserve">/Invoice/cac:Delivery</t>
  </si>
  <si>
    <t xml:space="preserve">BT-72</t>
  </si>
  <si>
    <t xml:space="preserve">/Invoice/cac:Delivery/cbc:ActualDeliveryDate</t>
  </si>
  <si>
    <t xml:space="preserve">/Invoice/cac:Delivery/cac:DeliveryLocation</t>
  </si>
  <si>
    <t xml:space="preserve">BT-71</t>
  </si>
  <si>
    <t xml:space="preserve">/Invoice/cac:Delivery/cac:DeliveryLocation/cbc:ID</t>
  </si>
  <si>
    <t xml:space="preserve">BT-71-1</t>
  </si>
  <si>
    <t xml:space="preserve">/Invoice/cac:Delivery/cac:DeliveryLocation/cbc:ID/@schemeID</t>
  </si>
  <si>
    <t xml:space="preserve">BG-15</t>
  </si>
  <si>
    <t xml:space="preserve">/Invoice/cac:Delivery/cac:DeliveryLocation/cac:Address</t>
  </si>
  <si>
    <t xml:space="preserve">BT-75</t>
  </si>
  <si>
    <t xml:space="preserve">/Invoice/cac:Delivery/cac:DeliveryLocation/cac:Address/cbc:StreetName</t>
  </si>
  <si>
    <t xml:space="preserve">BT-76</t>
  </si>
  <si>
    <t xml:space="preserve">/Invoice/cac:Delivery/cac:DeliveryLocation/cac:Address/cbc:AdditionalStreetName</t>
  </si>
  <si>
    <t xml:space="preserve">BT-77</t>
  </si>
  <si>
    <t xml:space="preserve">/Invoice/cac:Delivery/cac:DeliveryLocation/cac:Address/cbc:CityName</t>
  </si>
  <si>
    <t xml:space="preserve">BT-78</t>
  </si>
  <si>
    <t xml:space="preserve">/Invoice/cac:Delivery/cac:DeliveryLocation/cac:Address/cbc:PostalZone</t>
  </si>
  <si>
    <t xml:space="preserve">BT-79</t>
  </si>
  <si>
    <t xml:space="preserve">/Invoice/cac:Delivery/cac:DeliveryLocation/cac:Address/cbc:CountrySubentity</t>
  </si>
  <si>
    <t xml:space="preserve">/Invoice/cac:Delivery/cac:DeliveryLocation/cac:Address/cac:AddressLine</t>
  </si>
  <si>
    <t xml:space="preserve">BT-165</t>
  </si>
  <si>
    <t xml:space="preserve">/Invoice/cac:Delivery/cac:DeliveryLocation/cac:Address/cac:AddressLine/cbc:Line</t>
  </si>
  <si>
    <t xml:space="preserve">/Invoice/cac:Delivery/cac:DeliveryLocation/cac:Address/cac:Country</t>
  </si>
  <si>
    <t xml:space="preserve">BT-80</t>
  </si>
  <si>
    <t xml:space="preserve">/Invoice/cac:Delivery/cac:DeliveryLocation/cac:Address/cac:Country/cbc:IdentificationCode</t>
  </si>
  <si>
    <t xml:space="preserve">/Invoice/cac:Delivery/cac:DeliveryParty</t>
  </si>
  <si>
    <t xml:space="preserve">/Invoice/cac:Delivery/cac:DeliveryParty/cac:PartyName</t>
  </si>
  <si>
    <t xml:space="preserve">BT-70</t>
  </si>
  <si>
    <t xml:space="preserve">/Invoice/cac:Delivery/cac:DeliveryParty/cac:PartyName/cbc:Name</t>
  </si>
  <si>
    <t xml:space="preserve">BG-16</t>
  </si>
  <si>
    <t xml:space="preserve">/Invoice/cac:PaymentMeans</t>
  </si>
  <si>
    <t xml:space="preserve">BR-NL-11</t>
  </si>
  <si>
    <t xml:space="preserve">NL-R-007</t>
  </si>
  <si>
    <t xml:space="preserve">BT-81</t>
  </si>
  <si>
    <t xml:space="preserve">/Invoice/cac:PaymentMeans/cbc:PaymentMeansCode</t>
  </si>
  <si>
    <t xml:space="preserve">BR-NL-12</t>
  </si>
  <si>
    <t xml:space="preserve">DK-R-005
IS-R-006
IS-R-007
NL-R-008
SE-R-011
SE-R-012</t>
  </si>
  <si>
    <t xml:space="preserve">BT-82</t>
  </si>
  <si>
    <t xml:space="preserve">/Invoice/cac:PaymentMeans/cbc:PaymentMeansCode/@Name</t>
  </si>
  <si>
    <t xml:space="preserve">BR-NL-29</t>
  </si>
  <si>
    <t xml:space="preserve">BT-83</t>
  </si>
  <si>
    <t xml:space="preserve">/Invoice/cac:PaymentMeans/cbc:PaymentID</t>
  </si>
  <si>
    <t xml:space="preserve">DK-R-009
DK-R-010
DK-R-011</t>
  </si>
  <si>
    <t xml:space="preserve">BG-18</t>
  </si>
  <si>
    <t xml:space="preserve">/Invoice/cac:PaymentMeans/cac:CardAccount</t>
  </si>
  <si>
    <t xml:space="preserve">BT-87</t>
  </si>
  <si>
    <t xml:space="preserve">/Invoice/cac:PaymentMeans/cac:CardAccount/cbc:PrimaryAccountNumberID</t>
  </si>
  <si>
    <t xml:space="preserve">/Invoice/cac:PaymentMeans/cac:CardAccount/cbc:NetworkID</t>
  </si>
  <si>
    <t xml:space="preserve">BT-88</t>
  </si>
  <si>
    <t xml:space="preserve">/Invoice/cac:PaymentMeans/cac:CardAccount/cbc:HolderName</t>
  </si>
  <si>
    <t xml:space="preserve">BG-17</t>
  </si>
  <si>
    <t xml:space="preserve">/Invoice/cac:PaymentMeans/cac:PayeeFinancialAccount</t>
  </si>
  <si>
    <t xml:space="preserve">BT-84</t>
  </si>
  <si>
    <t xml:space="preserve">/Invoice/cac:PaymentMeans/cac:PayeeFinancialAccount/cbc:ID</t>
  </si>
  <si>
    <t xml:space="preserve">DK-R-006
DK-R-008
IS-R-006
IS-R-007
SE-R-007
SE-R-008
SE-R-009
SE-R-010</t>
  </si>
  <si>
    <t xml:space="preserve">BT-85</t>
  </si>
  <si>
    <t xml:space="preserve">/Invoice/cac:PaymentMeans/cac:PayeeFinancialAccount/cbc:Name</t>
  </si>
  <si>
    <t xml:space="preserve">BR-NL-30</t>
  </si>
  <si>
    <t xml:space="preserve">/Invoice/cac:PaymentMeans/cac:PayeeFinancialAccount/cac:FinancialInstitutionBranch</t>
  </si>
  <si>
    <t xml:space="preserve">BT-86</t>
  </si>
  <si>
    <t xml:space="preserve">/Invoice/cac:PaymentMeans/cac:PayeeFinancialAccount/cac:FinancialInstitutionBranch/cbc:ID</t>
  </si>
  <si>
    <t xml:space="preserve">BR-NL-31</t>
  </si>
  <si>
    <t xml:space="preserve">BG-19</t>
  </si>
  <si>
    <t xml:space="preserve">/Invoice/cac:PaymentMeans/cac:PaymentMandate</t>
  </si>
  <si>
    <t xml:space="preserve">PEPPOL-EN16931-R061</t>
  </si>
  <si>
    <t xml:space="preserve">BT-89</t>
  </si>
  <si>
    <t xml:space="preserve">/Invoice/cac:PaymentMeans/cac:PaymentMandate/cbc:ID</t>
  </si>
  <si>
    <t xml:space="preserve">DK-R-007</t>
  </si>
  <si>
    <t xml:space="preserve">/Invoice/cac:PaymentMeans/cac:PaymentMandate/cac:PayerFinancialAccount</t>
  </si>
  <si>
    <t xml:space="preserve">BT-91</t>
  </si>
  <si>
    <t xml:space="preserve">/Invoice/cac:PaymentMeans/cac:PaymentMandate/cac:PayerFinancialAccount/cbc:ID</t>
  </si>
  <si>
    <t xml:space="preserve">/Invoice/cac:PaymentMeans/cac:PaymentTerms</t>
  </si>
  <si>
    <t xml:space="preserve">BT-20</t>
  </si>
  <si>
    <t xml:space="preserve">/Invoice/cac:PaymentMeans/cac:PaymentTerms/cbc:Note</t>
  </si>
  <si>
    <t xml:space="preserve">BG-20</t>
  </si>
  <si>
    <t xml:space="preserve">/Invoice/cac:AllowanceCharge</t>
  </si>
  <si>
    <t xml:space="preserve">BG-21</t>
  </si>
  <si>
    <t xml:space="preserve">/Invoice/cac:AllowanceCharge/cbc:ChargeIndicator</t>
  </si>
  <si>
    <t xml:space="preserve">PEPPOL-EN16931-R043</t>
  </si>
  <si>
    <t xml:space="preserve">BT-98</t>
  </si>
  <si>
    <t xml:space="preserve">/Invoice/cac:AllowanceCharge/cbc:AllowanceChargeReasonCode</t>
  </si>
  <si>
    <t xml:space="preserve">BR-NL-32</t>
  </si>
  <si>
    <t xml:space="preserve">DK-R-004
PEPPOL-EN16931-CL002
PEPPOL-EN16931-CL003</t>
  </si>
  <si>
    <t xml:space="preserve">BT-105</t>
  </si>
  <si>
    <t xml:space="preserve">BR-NL-34</t>
  </si>
  <si>
    <t xml:space="preserve">BT-97</t>
  </si>
  <si>
    <t xml:space="preserve">/Invoice/cac:AllowanceCharge/cbc:AllowanceChargeReason</t>
  </si>
  <si>
    <t xml:space="preserve">DK-R-004</t>
  </si>
  <si>
    <t xml:space="preserve">BT-104</t>
  </si>
  <si>
    <t xml:space="preserve">BT-94</t>
  </si>
  <si>
    <t xml:space="preserve">/Invoice/cac:AllowanceCharge/cbc:MultiplierFactorNumeric</t>
  </si>
  <si>
    <t xml:space="preserve">PEPPOL-EN16931-R042</t>
  </si>
  <si>
    <t xml:space="preserve">BT-101</t>
  </si>
  <si>
    <t xml:space="preserve">BT-92</t>
  </si>
  <si>
    <t xml:space="preserve">/Invoice/cac:AllowanceCharge/cbc:Amount</t>
  </si>
  <si>
    <t xml:space="preserve">PEPPOL-EN16931-R040</t>
  </si>
  <si>
    <t xml:space="preserve">BT-99</t>
  </si>
  <si>
    <t xml:space="preserve">/Invoice/cac:AllowanceCharge/cbc:Amount/@currencyID</t>
  </si>
  <si>
    <t xml:space="preserve">PEPPOL-EN16931-R051
PEPPOL-EN16931-CL007</t>
  </si>
  <si>
    <t xml:space="preserve">BT-93</t>
  </si>
  <si>
    <t xml:space="preserve">/Invoice/cac:AllowanceCharge/cbc:BaseAmount</t>
  </si>
  <si>
    <t xml:space="preserve">PEPPOL-EN16931-R041</t>
  </si>
  <si>
    <t xml:space="preserve">BT-100</t>
  </si>
  <si>
    <t xml:space="preserve">/Invoice/cac:AllowanceCharge/cbc:BaseAmount/@currencyID</t>
  </si>
  <si>
    <t xml:space="preserve">/Invoice/cac:AllowanceCharge/cac:TaxCategory</t>
  </si>
  <si>
    <t xml:space="preserve">BT-95</t>
  </si>
  <si>
    <t xml:space="preserve">/Invoice/cac:AllowanceCharge/cac:TaxCategory/cbc:ID</t>
  </si>
  <si>
    <t xml:space="preserve">PEPPOL-EN16931-P0104
PEPPOL-EN16931-P0105
PEPPOL-EN16931-P0106
PEPPOL-EN16931-P0107
PEPPOL-EN16931-P0108
PEPPOL-EN16931-P0109
PEPPOL-EN16931-P0110
PEPPOL-EN16931-P0111</t>
  </si>
  <si>
    <t xml:space="preserve">BT-102</t>
  </si>
  <si>
    <t xml:space="preserve">BT-96</t>
  </si>
  <si>
    <t xml:space="preserve">/Invoice/cac:AllowanceCharge/cac:TaxCategory/cbc:Percent</t>
  </si>
  <si>
    <t xml:space="preserve">SE-R-006</t>
  </si>
  <si>
    <t xml:space="preserve">BT-103</t>
  </si>
  <si>
    <t xml:space="preserve">/Invoice/cac:AllowanceCharge/cac:TaxCategory/cac:TaxScheme</t>
  </si>
  <si>
    <t xml:space="preserve">/Invoice/cac:AllowanceCharge/cac:TaxCategory/cac:TaxScheme/cbc:ID</t>
  </si>
  <si>
    <t xml:space="preserve">/Invoice/cac:TaxTotal</t>
  </si>
  <si>
    <t xml:space="preserve">1..2</t>
  </si>
  <si>
    <t xml:space="preserve">BT-110</t>
  </si>
  <si>
    <t xml:space="preserve">/Invoice/cac:TaxTotal/cbc:TaxAmount</t>
  </si>
  <si>
    <t xml:space="preserve">PEPPOL-EN16931-R054</t>
  </si>
  <si>
    <t xml:space="preserve">BT-111</t>
  </si>
  <si>
    <t xml:space="preserve">/Invoice/cac:TaxTotal/cbc:TaxAmount/@currencyID</t>
  </si>
  <si>
    <t xml:space="preserve">BR-NL-33</t>
  </si>
  <si>
    <t xml:space="preserve">PEPPOL-EN16931-CL007</t>
  </si>
  <si>
    <t xml:space="preserve">BG-23</t>
  </si>
  <si>
    <t xml:space="preserve">/Invoice/cac:TaxTotal/cac:TaxSubtotal</t>
  </si>
  <si>
    <t xml:space="preserve">1..n</t>
  </si>
  <si>
    <t xml:space="preserve">PEPPOL-EN16931-R053
PEPPOL-EN16931-R054</t>
  </si>
  <si>
    <t xml:space="preserve">BT-116</t>
  </si>
  <si>
    <t xml:space="preserve">/Invoice/cac:TaxTotal/cac:TaxSubtotal/cbc:TaxableAmount</t>
  </si>
  <si>
    <t xml:space="preserve">/Invoice/cac:TaxTotal/cac:TaxSubtotal/cbc:TaxableAmount/@currencyID</t>
  </si>
  <si>
    <t xml:space="preserve">BT-117</t>
  </si>
  <si>
    <t xml:space="preserve">/Invoice/cac:TaxTotal/cac:TaxSubtotal/cbc:TaxAmount</t>
  </si>
  <si>
    <t xml:space="preserve">/Invoice/cac:TaxTotal/cac:TaxSubtotal/cbc:TaxAmount/@currencyID</t>
  </si>
  <si>
    <t xml:space="preserve">/Invoice/cac:TaxTotal/cac:TaxSubtotal/cac:TaxCategory</t>
  </si>
  <si>
    <t xml:space="preserve">BT-118</t>
  </si>
  <si>
    <t xml:space="preserve">/Invoice/cac:TaxTotal/cac:TaxSubtotal/cac:TaxCategory/cbc:ID</t>
  </si>
  <si>
    <t xml:space="preserve">BT-119</t>
  </si>
  <si>
    <t xml:space="preserve">/Invoice/cac:TaxTotal/cac:TaxSubtotal/cac:TaxCategory/cbc:Percent</t>
  </si>
  <si>
    <t xml:space="preserve">BT-121</t>
  </si>
  <si>
    <t xml:space="preserve">/Invoice/cac:TaxTotal/cac:TaxSubtotal/cac:TaxCategory/cbc:TaxExemptionReasonCode</t>
  </si>
  <si>
    <t xml:space="preserve">BR-NL-35</t>
  </si>
  <si>
    <t xml:space="preserve">BT-120</t>
  </si>
  <si>
    <t xml:space="preserve">/Invoice/cac:TaxTotal/cac:TaxSubtotal/cac:TaxCategory/cbc:TaxExemptionReason</t>
  </si>
  <si>
    <t xml:space="preserve">/Invoice/cac:TaxTotal/cac:TaxSubtotal/cac:TaxCategory/cac:TaxScheme</t>
  </si>
  <si>
    <t xml:space="preserve">/Invoice/cac:TaxTotal/cac:TaxSubtotal/cac:TaxCategory/cac:TaxScheme/cbc:ID</t>
  </si>
  <si>
    <t xml:space="preserve">BG-22</t>
  </si>
  <si>
    <t xml:space="preserve">/Invoice/cac:LegalMonetaryTotal</t>
  </si>
  <si>
    <t xml:space="preserve">BT-106</t>
  </si>
  <si>
    <t xml:space="preserve">/Invoice/cac:LegalMonetaryTotal/cbc:LineExtensionAmount</t>
  </si>
  <si>
    <t xml:space="preserve">/Invoice/cac:LegalMonetaryTotal/cbc:LineExtensionAmount/@currencyID</t>
  </si>
  <si>
    <t xml:space="preserve">BT-109</t>
  </si>
  <si>
    <t xml:space="preserve">/Invoice/cac:LegalMonetaryTotal/cbc:TaxExclusiveAmount</t>
  </si>
  <si>
    <t xml:space="preserve">/Invoice/cac:LegalMonetaryTotal/cbc:TaxExclusiveAmount/@currencyID</t>
  </si>
  <si>
    <t xml:space="preserve">BT-112</t>
  </si>
  <si>
    <t xml:space="preserve">/Invoice/cac:LegalMonetaryTotal/cbc:TaxInclusiveAmount</t>
  </si>
  <si>
    <t xml:space="preserve">/Invoice/cac:LegalMonetaryTotal/cbc:TaxInclusiveAmount/@currencyID</t>
  </si>
  <si>
    <t xml:space="preserve">PEPPOL-EN16931-R051
PEPPOL-EN16931-R055
PEPPOL-EN16931-CL007</t>
  </si>
  <si>
    <t xml:space="preserve">BT-107</t>
  </si>
  <si>
    <t xml:space="preserve">/Invoice/cac:LegalMonetaryTotal/cbc:AllowanceTotalAmount</t>
  </si>
  <si>
    <t xml:space="preserve">/Invoice/cac:LegalMonetaryTotal/cbc:AllowanceTotalAmount/@currencyID</t>
  </si>
  <si>
    <t xml:space="preserve">BT-108</t>
  </si>
  <si>
    <t xml:space="preserve">/Invoice/cac:LegalMonetaryTotal/cbc:ChargeTotalAmount</t>
  </si>
  <si>
    <t xml:space="preserve">/Invoice/cac:LegalMonetaryTotal/cbc:ChargeTotalAmount/@currencyID</t>
  </si>
  <si>
    <t xml:space="preserve">BT-113</t>
  </si>
  <si>
    <t xml:space="preserve">/Invoice/cac:LegalMonetaryTotal/cbc:PrepaidAmount</t>
  </si>
  <si>
    <t xml:space="preserve">/Invoice/cac:LegalMonetaryTotal/cbc:PrepaidAmount/@currencyID</t>
  </si>
  <si>
    <t xml:space="preserve">BT-114</t>
  </si>
  <si>
    <t xml:space="preserve">/Invoice/cac:LegalMonetaryTotal/cbc:PayableRoundingAmount</t>
  </si>
  <si>
    <t xml:space="preserve">/Invoice/cac:LegalMonetaryTotal/cbc:PayableRoundingAmount/@currencyID</t>
  </si>
  <si>
    <t xml:space="preserve">BT-115</t>
  </si>
  <si>
    <t xml:space="preserve">/Invoice/cac:LegalMonetaryTotal/cbc:PayableAmount</t>
  </si>
  <si>
    <t xml:space="preserve">/Invoice/cac:LegalMonetaryTotal/cbc:PayableAmount/@currencyID</t>
  </si>
  <si>
    <t xml:space="preserve">BG-25</t>
  </si>
  <si>
    <t xml:space="preserve">/Invoice/cac:InvoiceLine</t>
  </si>
  <si>
    <t xml:space="preserve">BT-126</t>
  </si>
  <si>
    <t xml:space="preserve">/Invoice/cac:InvoiceLine/cbc:ID</t>
  </si>
  <si>
    <t xml:space="preserve">BT-127</t>
  </si>
  <si>
    <t xml:space="preserve">/Invoice/cac:InvoiceLine/cbc:Note</t>
  </si>
  <si>
    <t xml:space="preserve">BT-129</t>
  </si>
  <si>
    <t xml:space="preserve">/Invoice/cac:InvoiceLine/cbc:InvoicedQuantity</t>
  </si>
  <si>
    <t xml:space="preserve">BT-130</t>
  </si>
  <si>
    <t xml:space="preserve">/Invoice/cac:InvoiceLine/cbc:InvoicedQuantity/@unitCode</t>
  </si>
  <si>
    <t xml:space="preserve">BT-131</t>
  </si>
  <si>
    <t xml:space="preserve">/Invoice/cac:InvoiceLine/cbc:LineExtensionAmount</t>
  </si>
  <si>
    <t xml:space="preserve">PEPPOL-EN16931-R120</t>
  </si>
  <si>
    <t xml:space="preserve">/Invoice/cac:InvoiceLine/cbc:LineExtensionAmount/@currencyID</t>
  </si>
  <si>
    <t xml:space="preserve">BT-133</t>
  </si>
  <si>
    <t xml:space="preserve">/Invoice/cac:InvoiceLine/cbc:AccountingCost</t>
  </si>
  <si>
    <t xml:space="preserve">BG-26</t>
  </si>
  <si>
    <t xml:space="preserve">/Invoice/cac:InvoiceLine/cac:InvoicePeriod</t>
  </si>
  <si>
    <t xml:space="preserve">BT-134</t>
  </si>
  <si>
    <t xml:space="preserve">/Invoice/cac:InvoiceLine/cac:InvoicePeriod/cbc:StartDate</t>
  </si>
  <si>
    <t xml:space="preserve">PEPPOL-EN16931-F001
PEPPOL-EN16931-R110</t>
  </si>
  <si>
    <t xml:space="preserve">BT-135</t>
  </si>
  <si>
    <t xml:space="preserve">/Invoice/cac:InvoiceLine/cac:InvoicePeriod/cbc:EndDate</t>
  </si>
  <si>
    <t xml:space="preserve">PEPPOL-EN16931-F001
PEPPOL-EN16931-R111</t>
  </si>
  <si>
    <t xml:space="preserve">/Invoice/cac:InvoiceLine/cac:OrderLineReference</t>
  </si>
  <si>
    <t xml:space="preserve">BT-132</t>
  </si>
  <si>
    <t xml:space="preserve">/Invoice/cac:InvoiceLine/cac:OrderLineReference/cbc:LineID</t>
  </si>
  <si>
    <t xml:space="preserve">BR-NL-13</t>
  </si>
  <si>
    <t xml:space="preserve">NL-R-009</t>
  </si>
  <si>
    <t xml:space="preserve">/Invoice/cac:InvoiceLine/cac:DocumentReference</t>
  </si>
  <si>
    <t xml:space="preserve">PEPPOL-EN16931-R100
PEPPOL-EN16931-R101</t>
  </si>
  <si>
    <t xml:space="preserve">BT-128</t>
  </si>
  <si>
    <t xml:space="preserve">/Invoice/cac:InvoiceLine/cac:DocumentReference/cbc:ID</t>
  </si>
  <si>
    <t xml:space="preserve">BT-128-1</t>
  </si>
  <si>
    <t xml:space="preserve">/Invoice/cac:InvoiceLine/cac:DocumentReference/cbc:ID/@schemeID</t>
  </si>
  <si>
    <t xml:space="preserve">BG-27</t>
  </si>
  <si>
    <t xml:space="preserve">/Invoice/cac:InvoiceLine/cac:AllowanceCharge</t>
  </si>
  <si>
    <t xml:space="preserve">BG-28</t>
  </si>
  <si>
    <t xml:space="preserve">/Invoice/cac:InvoiceLine/cac:AllowanceCharge/cbc:ChargeIndicator</t>
  </si>
  <si>
    <t xml:space="preserve">BT-140</t>
  </si>
  <si>
    <t xml:space="preserve">/Invoice/cac:InvoiceLine/cac:AllowanceCharge/cbc:AllowanceChargeReasonCode</t>
  </si>
  <si>
    <t xml:space="preserve">DK-R-004
PEPPOL-EN16931-CL002</t>
  </si>
  <si>
    <t xml:space="preserve">BT-145</t>
  </si>
  <si>
    <t xml:space="preserve">BT-139</t>
  </si>
  <si>
    <t xml:space="preserve">/Invoice/cac:InvoiceLine/cac:AllowanceCharge/cbc:AllowanceChargeReason</t>
  </si>
  <si>
    <t xml:space="preserve">BT-144</t>
  </si>
  <si>
    <t xml:space="preserve">BT-138</t>
  </si>
  <si>
    <t xml:space="preserve">/Invoice/cac:InvoiceLine/cac:AllowanceCharge/cbc:MultiplierFactorNumeric</t>
  </si>
  <si>
    <t xml:space="preserve">BT-143</t>
  </si>
  <si>
    <t xml:space="preserve">BT-136</t>
  </si>
  <si>
    <t xml:space="preserve">/Invoice/cac:InvoiceLine/cac:AllowanceCharge/cbc:Amount</t>
  </si>
  <si>
    <t xml:space="preserve">BT-141</t>
  </si>
  <si>
    <t xml:space="preserve">/Invoice/cac:InvoiceLine/cac:AllowanceCharge/cbc:Amount/@currencyID</t>
  </si>
  <si>
    <t xml:space="preserve">BT-137</t>
  </si>
  <si>
    <t xml:space="preserve">/Invoice/cac:InvoiceLine/cac:AllowanceCharge/cbc:BaseAmount</t>
  </si>
  <si>
    <t xml:space="preserve">BT-142</t>
  </si>
  <si>
    <t xml:space="preserve">/Invoice/cac:InvoiceLine/cac:AllowanceCharge/cbc:BaseAmount/@currencyID</t>
  </si>
  <si>
    <t xml:space="preserve">BG-31</t>
  </si>
  <si>
    <t xml:space="preserve">/Invoice/cac:InvoiceLine/cac:Item</t>
  </si>
  <si>
    <t xml:space="preserve">BT-154</t>
  </si>
  <si>
    <t xml:space="preserve">/Invoice/cac:InvoiceLine/cac:Item/cbc:Description</t>
  </si>
  <si>
    <t xml:space="preserve">BT-153</t>
  </si>
  <si>
    <t xml:space="preserve">/Invoice/cac:InvoiceLine/cac:Item/cbc:Name</t>
  </si>
  <si>
    <t xml:space="preserve">/Invoice/cac:InvoiceLine/cac:Item/cac:BuyersItemIdentification</t>
  </si>
  <si>
    <t xml:space="preserve">BT-156</t>
  </si>
  <si>
    <t xml:space="preserve">/Invoice/cac:InvoiceLine/cac:Item/cac:BuyersItemIdentification/cbc:ID</t>
  </si>
  <si>
    <t xml:space="preserve">/Invoice/cac:InvoiceLine/cac:Item/cac:SellersItemIdentification</t>
  </si>
  <si>
    <t xml:space="preserve">BT-155</t>
  </si>
  <si>
    <t xml:space="preserve">/Invoice/cac:InvoiceLine/cac:Item/cac:SellersItemIdentification/cbc:ID</t>
  </si>
  <si>
    <t xml:space="preserve">/Invoice/cac:InvoiceLine/cac:Item/cac:StandardItemIdentification</t>
  </si>
  <si>
    <t xml:space="preserve">BT-157</t>
  </si>
  <si>
    <t xml:space="preserve">/Invoice/cac:InvoiceLine/cac:Item/cac:StandardItemIdentification/cbc:ID</t>
  </si>
  <si>
    <t xml:space="preserve">BT-157-1</t>
  </si>
  <si>
    <t xml:space="preserve">/Invoice/cac:InvoiceLine/cac:Item/cac:StandardItemIdentification/cbc:ID/@schemeID</t>
  </si>
  <si>
    <t xml:space="preserve">/Invoice/cac:InvoiceLine/cac:Item/cac:OriginCountry</t>
  </si>
  <si>
    <t xml:space="preserve">BT-159</t>
  </si>
  <si>
    <t xml:space="preserve">/Invoice/cac:InvoiceLine/cac:Item/cac:OriginCountry/cbc:IdentificationCode</t>
  </si>
  <si>
    <t xml:space="preserve">/Invoice/cac:InvoiceLine/cac:Item/cac:CommodityClassification</t>
  </si>
  <si>
    <t xml:space="preserve">BT-158</t>
  </si>
  <si>
    <t xml:space="preserve">/Invoice/cac:InvoiceLine/cac:Item/cac:CommodityClassification/cbc:ItemClassificationCode</t>
  </si>
  <si>
    <t xml:space="preserve">BT-158-1</t>
  </si>
  <si>
    <t xml:space="preserve">/Invoice/cac:InvoiceLine/cac:Item/cac:CommodityClassification/cbc:ItemClassificationCode/@listID</t>
  </si>
  <si>
    <t xml:space="preserve">DK-R-003</t>
  </si>
  <si>
    <t xml:space="preserve">BT-158-2</t>
  </si>
  <si>
    <t xml:space="preserve">/Invoice/cac:InvoiceLine/cac:Item/cac:CommodityClassification/cbc:ItemClassificationCode/@listVersionID</t>
  </si>
  <si>
    <t xml:space="preserve">BG-30</t>
  </si>
  <si>
    <t xml:space="preserve">/Invoice/cac:InvoiceLine/cac:Item/cac:ClassifiedTaxCategory</t>
  </si>
  <si>
    <t xml:space="preserve">BT-151</t>
  </si>
  <si>
    <t xml:space="preserve">/Invoice/cac:InvoiceLine/cac:Item/cac:ClassifiedTaxCategory/cbc:ID</t>
  </si>
  <si>
    <t xml:space="preserve">BT-152</t>
  </si>
  <si>
    <t xml:space="preserve">/Invoice/cac:InvoiceLine/cac:Item/cac:ClassifiedTaxCategory/cbc:Percent</t>
  </si>
  <si>
    <t xml:space="preserve">/Invoice/cac:InvoiceLine/cac:Item/cac:ClassifiedTaxCategory/cac:TaxScheme</t>
  </si>
  <si>
    <t xml:space="preserve">/Invoice/cac:InvoiceLine/cac:Item/cac:ClassifiedTaxCategory/cac:TaxScheme/cbc:ID</t>
  </si>
  <si>
    <t xml:space="preserve">BG-32</t>
  </si>
  <si>
    <t xml:space="preserve">/Invoice/cac:InvoiceLine/cac:Item/cac:AdditionalItemProperty</t>
  </si>
  <si>
    <t xml:space="preserve">BT-160</t>
  </si>
  <si>
    <t xml:space="preserve">/Invoice/cac:InvoiceLine/cac:Item/cac:AdditionalItemProperty/cbc:Name</t>
  </si>
  <si>
    <t xml:space="preserve">BT-161</t>
  </si>
  <si>
    <t xml:space="preserve">/Invoice/cac:InvoiceLine/cac:Item/cac:AdditionalItemProperty/cbc:Value</t>
  </si>
  <si>
    <t xml:space="preserve">BG-29</t>
  </si>
  <si>
    <t xml:space="preserve">/Invoice/cac:InvoiceLine/cac:Price</t>
  </si>
  <si>
    <t xml:space="preserve">BT-146</t>
  </si>
  <si>
    <t xml:space="preserve">/Invoice/cac:InvoiceLine/cac:Price/cbc:PriceAmount</t>
  </si>
  <si>
    <t xml:space="preserve">PEPPOL-EN16931-R046</t>
  </si>
  <si>
    <t xml:space="preserve">/Invoice/cac:InvoiceLine/cac:Price/cbc:PriceAmount/@currencyID</t>
  </si>
  <si>
    <t xml:space="preserve">BT-149</t>
  </si>
  <si>
    <t xml:space="preserve">/Invoice/cac:InvoiceLine/cac:Price/cbc:BaseQuantity</t>
  </si>
  <si>
    <t xml:space="preserve">PEPPOL-EN16931-R121</t>
  </si>
  <si>
    <t xml:space="preserve">BT-150</t>
  </si>
  <si>
    <t xml:space="preserve">/Invoice/cac:InvoiceLine/cac:Price/cbc:BaseQuantity/@unitCode</t>
  </si>
  <si>
    <t xml:space="preserve">PEPPOL-EN16931-R130</t>
  </si>
  <si>
    <t xml:space="preserve">/Invoice/cac:InvoiceLine/cac:Price/cac:AllowanceCharge</t>
  </si>
  <si>
    <t xml:space="preserve">/Invoice/cac:InvoiceLine/cac:Price/cac:AllowanceCharge/cbc:ChargeIndicator</t>
  </si>
  <si>
    <t xml:space="preserve">PEPPOL-EN16931-R044</t>
  </si>
  <si>
    <t xml:space="preserve">BT-147</t>
  </si>
  <si>
    <t xml:space="preserve">/Invoice/cac:InvoiceLine/cac:Price/cac:AllowanceCharge/cbc:Amount</t>
  </si>
  <si>
    <t xml:space="preserve">/Invoice/cac:InvoiceLine/cac:Price/cac:AllowanceCharge/cbc:Amount/@currencyID</t>
  </si>
  <si>
    <t xml:space="preserve">BT-148</t>
  </si>
  <si>
    <t xml:space="preserve">/Invoice/cac:InvoiceLine/cac:Price/cac:AllowanceCharge/cbc:BaseAmount</t>
  </si>
  <si>
    <t xml:space="preserve">/Invoice/cac:InvoiceLine/cac:Price/cac:AllowanceCharge/cbc:BaseAmount/@currencyID</t>
  </si>
  <si>
    <t xml:space="preserve">Rule</t>
  </si>
  <si>
    <t xml:space="preserve">Description</t>
  </si>
  <si>
    <t xml:space="preserve">Severity</t>
  </si>
  <si>
    <t xml:space="preserve">Rule context</t>
  </si>
  <si>
    <t xml:space="preserve">Rule test</t>
  </si>
  <si>
    <t xml:space="preserve">For suppliers in the Netherlands the supplier MUST provide either a KVK or OIN number for its legal entity identifier (cac:AccountingSupplierParty/cac:Party/cac:PartyLegalEntity/cbc:CompanyID with schemeID 0106 or 0190)</t>
  </si>
  <si>
    <t xml:space="preserve">fatal</t>
  </si>
  <si>
    <t xml:space="preserve">cac:AccountingSupplierParty/cac:Party[$s]</t>
  </si>
  <si>
    <t xml:space="preserve">(contains(concat(' ', string-join(cac:PartyLegalEntity/cbc:CompanyID/@schemeID, ' '), ' '), ' 0106 ') or contains(concat(' ', string-join(cac:PartyLegalEntity/cbc:CompanyID/@schemeID, ' '), ' '), ' 0190 ')) and (cac:PartyLegalEntity/cbc:CompanyID/normalize-space(.) != '')</t>
  </si>
  <si>
    <t xml:space="preserve">For suppliers in the Netherlands, the invoice MUST contain either the buyer reference (cbc:BuyerReference) or the order reference (cac:OrderReference/cbc:ID)</t>
  </si>
  <si>
    <t xml:space="preserve">/*[$s]</t>
  </si>
  <si>
    <t xml:space="preserve">(cbc:BuyerReference) or (cac:OrderReference/cbc:ID)</t>
  </si>
  <si>
    <t xml:space="preserve">For suppliers in the Netherlands the supplier's address (cac:AccountingSupplierParty/cac:Party/cac:PostalAddress) MUST contain street name (cbc:StreetName), city (cbc:CityName) and postal zone (cbc:PostalZone)</t>
  </si>
  <si>
    <t xml:space="preserve">cac:AccountingSupplierParty/cac:Party/cac:PostalAddress[$s]</t>
  </si>
  <si>
    <t xml:space="preserve">cbc:StreetName and cbc:CityName and cbc:PostalZone</t>
  </si>
  <si>
    <t xml:space="preserve">For suppliers in the Netherlands, if the customer is in the Netherlands, the customer address (cac:AccountingCustomerParty/cac:Party/cac:PostalAddress) MUST contain the street name (cbc:StreetName), the city (cbc:CityName) and the postal zone (cbc:PostalZone)</t>
  </si>
  <si>
    <t xml:space="preserve">cac:AccountingCustomerParty/cac:Party/cac:PostalAddress[$s]</t>
  </si>
  <si>
    <t xml:space="preserve">For suppliers in the Netherlands, if the fiscal representative is in the Netherlands, the representative's address (cac:TaxRepresentativeParty/cac:PostalAddress) MUST contain street name (cbc:StreetName), city (cbc:CityName) and postal zone (cbc:PostalZone)</t>
  </si>
  <si>
    <t xml:space="preserve">cac:TaxRepresentativeParty/cac:PostalAddress[$s]</t>
  </si>
  <si>
    <t xml:space="preserve">(cac:Country/cbc:IdentificationCode != 'NL') or (cbc:StreetName and cbc:CityName and cbc:PostalZone)</t>
  </si>
  <si>
    <t xml:space="preserve">BR-NL-7</t>
  </si>
  <si>
    <t xml:space="preserve">The invoice type code (cbc:InvoiceTypeCode) MUST have one of the following values: 380, 381, 384, 389</t>
  </si>
  <si>
    <t xml:space="preserve">cbc:InvoiceTypeCode[$s]</t>
  </si>
  <si>
    <t xml:space="preserve">. = 380 or . = 381 or . = 384 or . = 389</t>
  </si>
  <si>
    <t xml:space="preserve">BR-NL-8</t>
  </si>
  <si>
    <t xml:space="preserve">If the invoice type code (cbc:InvoiceTypeCode) is 381, the document MUST use the CreditNote scheme. If the invoice type code (cbc:InvoiceTypeCode) is 380, 384 or 389, the document MUST use the Invoice scheme</t>
  </si>
  <si>
    <t xml:space="preserve">(. != 381 or /ubl:CreditNote) and (. != 381 or /ubl:Invoice)</t>
  </si>
  <si>
    <t xml:space="preserve">For suppliers in the Netherlands, if the document is a corrective invoice (cbc:InvoiceTypeCode = 384), the document MUST contain an invoice reference (cac:BillingReference/cac:InvoiceDocumentReference/cbc:ID)</t>
  </si>
  <si>
    <t xml:space="preserve">(. != 384) or /*/cac:BillingReference/cac:InvoiceDocumentReference/cbc:ID</t>
  </si>
  <si>
    <t xml:space="preserve">For suppliers in the Netherlands, if the customer is in the Netherlands, the customer's legal entity identifier (cac:AccountingCustomerParty/cac:Party/cac:PartyLegalEntity/cbc:CompanyID) MUST be either a KVK (schemeID=0106) or OIN number (schemeID=0190)</t>
  </si>
  <si>
    <t xml:space="preserve">cac:AccountingCustomerParty/cac:Party/cac:PartyLegalEntity[$s]</t>
  </si>
  <si>
    <t xml:space="preserve">(not(//cac:AccountingCustomerParty/cac:Party/cac:PostalAddress/cac:Country/cbc:IdentificationCode = 'NL') or contains(concat(' ', string-join(//cac:AccountingCustomerParty/cac:Party/cac:PartyLegalEntity/cbc:CompanyID/@schemeID, ' '), ' '), ' 0106 ') or contains(concat(' ', string-join(//cac:AccountingCustomerParty/cac:Party/cac:PartyLegalEntity/cbc:CompanyID/@schemeID, ' '), ' '), ' 0190 ')) and (not(cbc:CompanyID) or (cbc:CompanyID/normalize-space(.) != ''))</t>
  </si>
  <si>
    <t xml:space="preserve">For suppliers in the Netherlands, the supplier MUST provide a means of payment (cac:PaymentMeans) if the payment is from customer to supplier</t>
  </si>
  <si>
    <t xml:space="preserve">cac:LegalMonetaryTotal[$s]</t>
  </si>
  <si>
    <t xml:space="preserve">xs:decimal(cbc:PayableAmount) &amp;lt;= 0.0 or (//cac:PaymentMeans)</t>
  </si>
  <si>
    <t xml:space="preserve">For suppliers in the Netherlands, the payment means code (cac:PaymentMeans/cbc:PaymentMeansCode) MUST be one of 30, 48, 49, 57, 58 or 59</t>
  </si>
  <si>
    <t xml:space="preserve">cbc:PaymentMeansCode = 30 or cbc:PaymentMeansCode = 48 or cbc:PaymentMeansCode = 49 or cbc:PaymentMeansCode = 57 or cbc:PaymentMeansCode = 58 or cbc:PaymentMeansCode = 59</t>
  </si>
  <si>
    <t xml:space="preserve">If an order line reference (BT-132) is used, there must be an order reference on the document level (BT-13)</t>
  </si>
  <si>
    <t xml:space="preserve">cac:OrderLineReference/cbc:LineID[$si]</t>
  </si>
  <si>
    <t xml:space="preserve">exists(/*/cac:OrderReference/cbc:ID)</t>
  </si>
  <si>
    <t xml:space="preserve">The use of a tax currency code (cbc:TaxCurrencyCode) is not recommended</t>
  </si>
  <si>
    <t xml:space="preserve">warning</t>
  </si>
  <si>
    <t xml:space="preserve">cbc:TaxCurrencyCode[$s]</t>
  </si>
  <si>
    <t xml:space="preserve">false()</t>
  </si>
  <si>
    <t xml:space="preserve">The use of a tax point date (cbc:TaxPointDate) is not recommended, and its value will be ignored</t>
  </si>
  <si>
    <t xml:space="preserve">cbc:TaxPointDate[$s]</t>
  </si>
  <si>
    <t xml:space="preserve">The use of a tax point date code (cac:InvoicePeriod/cbc:DescriptionCode) is not recommended, and its value will be ignored</t>
  </si>
  <si>
    <t xml:space="preserve">cac:InvoicePeriod/cbc:DescriptionCode[$s]</t>
  </si>
  <si>
    <t xml:space="preserve">The use of a preceding invoice issue date (cac:BillingReference/cac:InvoiceDocumentReference/cbc:IssueDate) is not recommended</t>
  </si>
  <si>
    <t xml:space="preserve">cac:BillingReference/cac:InvoiceDocumentReference/cbc:IssueDate[$s]</t>
  </si>
  <si>
    <t xml:space="preserve">The use of a seller tax registration identifier (cac:AccountingSupplierParty/cac:Party/cac:PartyTaxScheme/cbc:CompanyID) is not recommended when the tax scheme is not VAT, since this is not applicable to suppliers in the Netherlands</t>
  </si>
  <si>
    <t xml:space="preserve">cac:AccountingSupplierParty/cac:Party/cac:PartyTaxScheme[$s]</t>
  </si>
  <si>
    <t xml:space="preserve">not(cbc:CompanyID) or cac:TaxScheme/cbc:ID = 'VAT'</t>
  </si>
  <si>
    <t xml:space="preserve">The use of the seller additional legal information field (cac:AccountingSupplierParty/cac:Party/cac:PartyLegalEntity/cbc:CompanyLegalForm) is not recommended, since this is not applicable for suppliers in the Netherlands</t>
  </si>
  <si>
    <t xml:space="preserve">cac:AccountingSupplierParty/cac:Party/cac:PartyLegalEntity/cbc:CompanyLegalForm[$s]</t>
  </si>
  <si>
    <t xml:space="preserve">BR-NL-27-1</t>
  </si>
  <si>
    <t xml:space="preserve">The use of the seller address line 3 (cac:AccountingSupplierParty/cac:Party/cac:PostalAddress/cac:AddressLine/cbc:Line) is not recommended</t>
  </si>
  <si>
    <t xml:space="preserve">cac:AccountingSupplierParty/cac:Party/cac:PostalAddress/cac:AddressLine/cbc:Line[$s]</t>
  </si>
  <si>
    <t xml:space="preserve">BR-NL-27-2</t>
  </si>
  <si>
    <t xml:space="preserve">he use of the customer address line 3 (cac:AccountingCustomerParty/cac:Party/cac:PostalAddress/cac:AddressLine/cbc:Line) is not recommended</t>
  </si>
  <si>
    <t xml:space="preserve">cac:AccountingCustomerParty/cac:Party/cac:PostalAddress/cac:AddressLine/cbc:Line[$s]</t>
  </si>
  <si>
    <t xml:space="preserve">BR-NL-27-3</t>
  </si>
  <si>
    <t xml:space="preserve">The use of the tax representative address line 3 (cac:TaxRepresentativePart/cac:PostalAddress/cac:AddressLine/cbc:Line) is not recommended</t>
  </si>
  <si>
    <t xml:space="preserve">cac:TaxRepresentativeParty/cac:PostalAddress/cac:AddressLine/cbc:Line[$s]</t>
  </si>
  <si>
    <t xml:space="preserve">BR-NL-27-4</t>
  </si>
  <si>
    <t xml:space="preserve">The use of the delivery address line 3 (cac:Delivery/cac:DeliveryLocation/cac:Address/cac:AddressLine/cbc:Line) is not recommended</t>
  </si>
  <si>
    <t xml:space="preserve">cac:Delivery/cac:DeliveryLocation/cac:Address/cac:AddressLine/cbc:Line[$s]</t>
  </si>
  <si>
    <t xml:space="preserve">BR-NL-28-1</t>
  </si>
  <si>
    <t xml:space="preserve">The use of a country subdivision (cac:AccountingSupplierParty/cac:Party/cac:PostalAddress/cbc:CountrySubentity) is not recommended</t>
  </si>
  <si>
    <t xml:space="preserve">cac:AccountingSupplierParty/cac:Party/cac:PostalAddress/cbc:CountrySubentity[$s]</t>
  </si>
  <si>
    <t xml:space="preserve">BR-NL-28-2</t>
  </si>
  <si>
    <t xml:space="preserve">The use of a country subdivision (cac:AccountingCustomerParty/cac:Party/cac:PostalAddress/cbc:CountrySubentity) is not recommended</t>
  </si>
  <si>
    <t xml:space="preserve">cac:AccountingCustomerParty/cac:Party/cac:PostalAddress/cbc:CountrySubentity[$s]</t>
  </si>
  <si>
    <t xml:space="preserve">BR-NL-28-3</t>
  </si>
  <si>
    <t xml:space="preserve">The use of a country subdivision (cac:TaxRepresentativePart/cac:PostalAddress/cbc:CountrySubentity) is not recommended</t>
  </si>
  <si>
    <t xml:space="preserve">cac:TaxRepresentativeParty/cac:PostalAddress/cbc:CountrySubentity[$s]</t>
  </si>
  <si>
    <t xml:space="preserve">BR-NL-28-4</t>
  </si>
  <si>
    <t xml:space="preserve">The use of a country subdivision (cac:Delivery/cac:DeliveryLocation/cac:Address/cbc:CountrySubentity) is not recommended</t>
  </si>
  <si>
    <t xml:space="preserve">cac:Delivery/cac:DeliveryLocation/cac:Address/cbc:CountrySubentity[$s]</t>
  </si>
  <si>
    <t xml:space="preserve">The use of a payment means text (cac:PaymentMeans/cbc:PaymentMeansCode/@name) is not recommended</t>
  </si>
  <si>
    <t xml:space="preserve">cac:PaymentMeans/cbc:PaymentMeansCode[$s]</t>
  </si>
  <si>
    <t xml:space="preserve">not(@name)</t>
  </si>
  <si>
    <t xml:space="preserve">The use of a payment account name (cac:PaymentMeans/cac:PayeeFinancialAccount/cbc:Name) is not recommended</t>
  </si>
  <si>
    <t xml:space="preserve">cac:PaymentMeans/cac:PayeeFinancialAccount/cbc:Name[$s]</t>
  </si>
  <si>
    <t xml:space="preserve">The use of a payment service provider identifier (cac:PaymentMeans/cac:PayeeFinancialAccount/cac:FinancialInstitutionBranch/cbc:ID) is not recommended for SEPA payments (cac:PaymentMeans/cbc:PaymentMeansCode = 58 or 59)</t>
  </si>
  <si>
    <t xml:space="preserve">not((cbc:PaymentMeansCode = 58 or cbc:PaymentMeansCode = 59)) or not(cac:PayeeFinancialAccount/cac:FinancialInstitutionBranch/cbc:ID)</t>
  </si>
  <si>
    <t xml:space="preserve">BR-NL-32-1</t>
  </si>
  <si>
    <t xml:space="preserve">The use of an allowance reason code (cac:AllowanceCharge/cbc:AllowanceChargeReasonCode) is not recommended</t>
  </si>
  <si>
    <t xml:space="preserve">cac:AllowanceCharge/cbc:AllowanceChargeReasonCode[$s]</t>
  </si>
  <si>
    <t xml:space="preserve">BR-NL-32-2</t>
  </si>
  <si>
    <t xml:space="preserve">The use of an allowance reason code (cac:InvoiceLine/cac:AllowanceCharge/cbc:AllowanceChargeReasonCode) is not recommended</t>
  </si>
  <si>
    <t xml:space="preserve">cac:InvoiceLine/cac:AllowanceCharge/cbc:AllowanceChargeReasonCode[$s]</t>
  </si>
  <si>
    <t xml:space="preserve">BR-NL-32-3</t>
  </si>
  <si>
    <t xml:space="preserve">The use of an allowance reason code (cac:CreditNoteLine/cac:AllowanceCharge/cbc:AllowanceChargeReasonCode) is not recommended</t>
  </si>
  <si>
    <t xml:space="preserve">cac:CreditNoteLine/cac:AllowanceCharge/cbc:AllowanceChargeReasonCode[$s]</t>
  </si>
  <si>
    <t xml:space="preserve">The use of a tax total in accounting currency (cac:TaxTotal/cbc:TaxAmount/@currencyID different than DocumentCurrencyCode) is not recommended</t>
  </si>
  <si>
    <t xml:space="preserve">cac:TaxTotal/cbc:TaxAmount[$s]</t>
  </si>
  <si>
    <t xml:space="preserve">@currencyID = //cbc:DocumentCurrencyCode</t>
  </si>
  <si>
    <t xml:space="preserve">BR-NL-34-1</t>
  </si>
  <si>
    <t xml:space="preserve">The use of a charge reason code (cac:AllowanceCharge/cbc:AllowanceChargeReasonCode) is not recommended</t>
  </si>
  <si>
    <t xml:space="preserve">BR-NL-34-2</t>
  </si>
  <si>
    <t xml:space="preserve">The use of a charge reason code (cac:InvoiceLine/cac:AllowanceCharge/cbc:AllowanceChargeReasonCode) is not recommended</t>
  </si>
  <si>
    <t xml:space="preserve">BR-NL-34-3</t>
  </si>
  <si>
    <t xml:space="preserve">The use of a charge reason code (cac:CreditNoteLine/cac:AllowanceCharge/cbc:AllowanceChargeReasonCode) is not recommended</t>
  </si>
  <si>
    <t xml:space="preserve">The use of a tax exemption reason code (cac:TaxTotal/cac:TaxSubtotal/cac:TaxCategory/cbc:TaxExemptionReasonCode) is not recommended</t>
  </si>
  <si>
    <t xml:space="preserve">cac:TaxTotal/cac:TaxSubtotal/cac:TaxCategory/cbc:TaxExemptionReasonCode[$s]</t>
  </si>
  <si>
    <t xml:space="preserve">PEPPOL-COMMON-R040</t>
  </si>
  <si>
    <t xml:space="preserve">GLN must have a valid format according to GS1 rules.</t>
  </si>
  <si>
    <t xml:space="preserve">cbc:EndpointID[@schemeID = '0088'] | cac:PartyIdentification/cbc:ID[@schemeID = '0088'] | cbc:CompanyID[@schemeID = '0088']</t>
  </si>
  <si>
    <t xml:space="preserve">matches(normalize-space(), '^[0-9]+$') and u:gln(normalize-space())</t>
  </si>
  <si>
    <t xml:space="preserve">PEPPOL-COMMON-R041</t>
  </si>
  <si>
    <t xml:space="preserve">Norwegian organization number MUST be stated in the correct format.</t>
  </si>
  <si>
    <t xml:space="preserve">cbc:EndpointID[@schemeID = '0192'] | cac:PartyIdentification/cbc:ID[@schemeID = '0192'] | cbc:CompanyID[@schemeID = '0192']</t>
  </si>
  <si>
    <t xml:space="preserve">matches(normalize-space(), '^[0-9]{9}$') and u:mod11(normalize-space())</t>
  </si>
  <si>
    <t xml:space="preserve">PEPPOL-COMMON-R042</t>
  </si>
  <si>
    <t xml:space="preserve">Danish organization number (CVR) MUST be stated in the correct format.</t>
  </si>
  <si>
    <t xml:space="preserve">cbc:EndpointID[@schemeID = '0184'] | cac:PartyIdentification/cbc:ID[@schemeID = '0184'] | cbc:CompanyID[@schemeID = '0184']</t>
  </si>
  <si>
    <t xml:space="preserve">(string-length(text()) = 10) and (substring(text(), 1, 2) = 'DK') and (string-length(translate(substring(text(), 3, 8), '1234567890', '')) = 0)</t>
  </si>
  <si>
    <t xml:space="preserve">PEPPOL-COMMON-R043</t>
  </si>
  <si>
    <t xml:space="preserve">Belgian enterprise number MUST be stated in the correct format.</t>
  </si>
  <si>
    <t xml:space="preserve">cbc:EndpointID[@schemeID = '0208'] | cac:PartyIdentification/cbc:ID[@schemeID = '0208'] | cbc:CompanyID[@schemeID = '0208']</t>
  </si>
  <si>
    <t xml:space="preserve">matches(normalize-space(), '^[0-9]{10}$') and u:mod97-0208(normalize-space())</t>
  </si>
  <si>
    <t xml:space="preserve">PEPPOL-COMMON-R044</t>
  </si>
  <si>
    <t xml:space="preserve">IPA Code (Codice Univoco Unità Organizzativa) must be stated in the correct format</t>
  </si>
  <si>
    <t xml:space="preserve">cbc:EndpointID[@schemeID = '0201'] | cac:PartyIdentification/cbc:ID[@schemeID = '0201'] | cbc:CompanyID[@schemeID = '0201']</t>
  </si>
  <si>
    <t xml:space="preserve">u:checkCodiceIPA(normalize-space())</t>
  </si>
  <si>
    <t xml:space="preserve">PEPPOL-COMMON-R045</t>
  </si>
  <si>
    <t xml:space="preserve">Tax Code (Codice Fiscale) must be stated in the correct format</t>
  </si>
  <si>
    <t xml:space="preserve">cbc:EndpointID[@schemeID = '0210'] | cac:PartyIdentification/cbc:ID[@schemeID = '0210'] | cbc:CompanyID[@schemeID = '0210']</t>
  </si>
  <si>
    <t xml:space="preserve">u:checkCF(normalize-space())</t>
  </si>
  <si>
    <t xml:space="preserve">PEPPOL-COMMON-R046</t>
  </si>
  <si>
    <t xml:space="preserve">cbc:EndpointID[@schemeID = '9907']</t>
  </si>
  <si>
    <t xml:space="preserve">PEPPOL-COMMON-R047</t>
  </si>
  <si>
    <t xml:space="preserve">Italian VAT Code (Partita Iva) must be stated in the correct format</t>
  </si>
  <si>
    <t xml:space="preserve">cbc:EndpointID[@schemeID = '0211'] | cac:PartyIdentification/cbc:ID[@schemeID = '0211'] | cbc:CompanyID[@schemeID = '0211']</t>
  </si>
  <si>
    <t xml:space="preserve">u:checkPIVAseIT(normalize-space())</t>
  </si>
  <si>
    <t xml:space="preserve">PEPPOL-COMMON-R048</t>
  </si>
  <si>
    <t xml:space="preserve">cbc:EndpointID[@schemeID = '9906']</t>
  </si>
  <si>
    <t xml:space="preserve">PEPPOL-COMMON-R049</t>
  </si>
  <si>
    <t xml:space="preserve">Swedish organization number MUST be stated in the correct format.</t>
  </si>
  <si>
    <t xml:space="preserve">cbc:EndpointID[@schemeID = '0007'] | cac:PartyIdentification/cbc:ID[@schemeID = '0007'] | cbc:CompanyID[@schemeID = '0007']</t>
  </si>
  <si>
    <t xml:space="preserve">string-length(normalize-space()) = 10 and string(number(normalize-space())) != 'NaN'</t>
  </si>
  <si>
    <t xml:space="preserve">PEPPOL-COMMON-R050</t>
  </si>
  <si>
    <t xml:space="preserve">Australian Business Number (ABN) MUST be stated in the correct format.</t>
  </si>
  <si>
    <t xml:space="preserve">cbc:EndpointID[@schemeID = '0151'] | cac:PartyIdentification/cbc:ID[@schemeID = '0151'] | cbc:CompanyID[@schemeID = '0151']</t>
  </si>
  <si>
    <t xml:space="preserve">u:abn(normalize-space())</t>
  </si>
  <si>
    <t xml:space="preserve">Mime code must be according to subset of IANA code list.</t>
  </si>
  <si>
    <t xml:space="preserve">cbc:EmbeddedDocumentBinaryObject[@mimeCode]</t>
  </si>
  <si>
    <t xml:space="preserve">some $code in $MIMECODE satisfies @mimeCode = $code</t>
  </si>
  <si>
    <t xml:space="preserve">PEPPOL-EN16931-CL002</t>
  </si>
  <si>
    <t xml:space="preserve">Reason code MUST be according to subset of UNCL 5189 D.16B.</t>
  </si>
  <si>
    <t xml:space="preserve">cac:AllowanceCharge[cbc:ChargeIndicator = 'false']/cbc:AllowanceChargeReasonCode</t>
  </si>
  <si>
    <t xml:space="preserve">some $code in $UNCL5189 satisfies normalize-space(text()) = $code</t>
  </si>
  <si>
    <t xml:space="preserve">PEPPOL-EN16931-CL003</t>
  </si>
  <si>
    <t xml:space="preserve">Reason code MUST be according to UNCL 7161 D.16B.</t>
  </si>
  <si>
    <t xml:space="preserve">cac:AllowanceCharge[cbc:ChargeIndicator = 'true']/cbc:AllowanceChargeReasonCode</t>
  </si>
  <si>
    <t xml:space="preserve">some $code in $UNCL7161 satisfies normalize-space(text()) = $code</t>
  </si>
  <si>
    <t xml:space="preserve">Invoice period description code must be according to UNCL 2005 D.16B.</t>
  </si>
  <si>
    <t xml:space="preserve">cac:InvoicePeriod/cbc:DescriptionCode</t>
  </si>
  <si>
    <t xml:space="preserve">some $code in $UNCL2005 satisfies normalize-space(text()) = $code</t>
  </si>
  <si>
    <t xml:space="preserve">Currency code must be according to ISO 4217:2005</t>
  </si>
  <si>
    <t xml:space="preserve">cbc:Amount | cbc:BaseAmount | cbc:PriceAmount | cbc:TaxAmount | cbc:TaxableAmount | cbc:LineExtensionAmount | cbc:TaxExclusiveAmount | cbc:TaxInclusiveAmount | cbc:AllowanceTotalAmount | cbc:ChargeTotalAmount | cbc:PrepaidAmount | cbc:PayableRoundingAmount | cbc:PayableAmount</t>
  </si>
  <si>
    <t xml:space="preserve">some $code in $ISO4217 satisfies @currencyID = $code</t>
  </si>
  <si>
    <t xml:space="preserve">Electronic address identifier scheme must be from the codelist "Electronic Address Identifier Scheme"</t>
  </si>
  <si>
    <t xml:space="preserve">cbc:EndpointID[@schemeID]</t>
  </si>
  <si>
    <t xml:space="preserve">some $code in $eaid satisfies @schemeID = $code</t>
  </si>
  <si>
    <t xml:space="preserve">A date MUST be formatted YYYY-MM-DD.</t>
  </si>
  <si>
    <t xml:space="preserve">cbc:IssueDate | cbc:DueDate | cbc:TaxPointDate | cbc:StartDate | cbc:EndDate | cbc:ActualDeliveryDate</t>
  </si>
  <si>
    <t xml:space="preserve">string-length(text()) = 10 and (string(.) castable as xs:date)</t>
  </si>
  <si>
    <t xml:space="preserve">PEPPOL-EN16931-P0100</t>
  </si>
  <si>
    <t xml:space="preserve">Invoice type code MUST be set according to the profile.</t>
  </si>
  <si>
    <t xml:space="preserve">cbc:InvoiceTypeCode</t>
  </si>
  <si>
    <t xml:space="preserve">$profile != '01' or (some $code in tokenize('380 383 386 393 82 80 84 395 575 623 780', '\s') satisfies normalize-space(text()) = $code)</t>
  </si>
  <si>
    <t xml:space="preserve">PEPPOL-EN16931-P0101</t>
  </si>
  <si>
    <t xml:space="preserve">Credit note type code MUST be set according to the profile.</t>
  </si>
  <si>
    <t xml:space="preserve">cbc:CreditNoteTypeCode</t>
  </si>
  <si>
    <t xml:space="preserve">$profile != '01' or (some $code in tokenize('381 396 81 83 532', '\s') satisfies normalize-space(text()) = $code)</t>
  </si>
  <si>
    <t xml:space="preserve">PEPPOL-EN16931-P0104</t>
  </si>
  <si>
    <t xml:space="preserve">Tax Category G MUST be used when exemption reason code is VATEX-EU-G</t>
  </si>
  <si>
    <t xml:space="preserve">cac:TaxCategory[upper-case(cbc:TaxExemptionReasonCode)='VATEX-EU-G']</t>
  </si>
  <si>
    <t xml:space="preserve">normalize-space(cbc:ID)='G'</t>
  </si>
  <si>
    <t xml:space="preserve">PEPPOL-EN16931-P0105</t>
  </si>
  <si>
    <t xml:space="preserve">Tax Category O MUST be used when exemption reason code is VATEX-EU-O</t>
  </si>
  <si>
    <t xml:space="preserve">cac:TaxCategory[upper-case(cbc:TaxExemptionReasonCode)='VATEX-EU-O']</t>
  </si>
  <si>
    <t xml:space="preserve">normalize-space(cbc:ID)='O'</t>
  </si>
  <si>
    <t xml:space="preserve">PEPPOL-EN16931-P0106</t>
  </si>
  <si>
    <t xml:space="preserve">Tax Category K MUST be used when exemption reason code is VATEX-EU-IC</t>
  </si>
  <si>
    <t xml:space="preserve">cac:TaxCategory[upper-case(cbc:TaxExemptionReasonCode)='VATEX-EU-IC']</t>
  </si>
  <si>
    <t xml:space="preserve">normalize-space(cbc:ID)='K'</t>
  </si>
  <si>
    <t xml:space="preserve">PEPPOL-EN16931-P0107</t>
  </si>
  <si>
    <t xml:space="preserve">Tax Category AE MUST be used when exemption reason code is VATEX-EU-AE</t>
  </si>
  <si>
    <t xml:space="preserve">cac:TaxCategory[upper-case(cbc:TaxExemptionReasonCode)='VATEX-EU-AE']</t>
  </si>
  <si>
    <t xml:space="preserve">normalize-space(cbc:ID)='AE'</t>
  </si>
  <si>
    <t xml:space="preserve">PEPPOL-EN16931-P0108</t>
  </si>
  <si>
    <t xml:space="preserve">Tax Category E MUST be used when exemption reason code is VATEX-EU-D</t>
  </si>
  <si>
    <t xml:space="preserve">cac:TaxCategory[upper-case(cbc:TaxExemptionReasonCode)='VATEX-EU-D']</t>
  </si>
  <si>
    <t xml:space="preserve">normalize-space(cbc:ID)='E'</t>
  </si>
  <si>
    <t xml:space="preserve">PEPPOL-EN16931-P0109</t>
  </si>
  <si>
    <t xml:space="preserve">Tax Category E MUST be used when exemption reason code is VATEX-EU-F</t>
  </si>
  <si>
    <t xml:space="preserve">cac:TaxCategory[upper-case(cbc:TaxExemptionReasonCode)='VATEX-EU-F']</t>
  </si>
  <si>
    <t xml:space="preserve">PEPPOL-EN16931-P0110</t>
  </si>
  <si>
    <t xml:space="preserve">Tax Category E MUST be used when exemption reason code is VATEX-EU-I</t>
  </si>
  <si>
    <t xml:space="preserve">cac:TaxCategory[upper-case(cbc:TaxExemptionReasonCode)='VATEX-EU-I']</t>
  </si>
  <si>
    <t xml:space="preserve">PEPPOL-EN16931-P0111</t>
  </si>
  <si>
    <t xml:space="preserve">Tax Category E MUST be used when exemption reason code is VATEX-EU-J</t>
  </si>
  <si>
    <t xml:space="preserve">cac:TaxCategory[upper-case(cbc:TaxExemptionReasonCode)='VATEX-EU-J']</t>
  </si>
  <si>
    <t xml:space="preserve">PEPPOL-EN16931-R001</t>
  </si>
  <si>
    <t xml:space="preserve">Business process MUST be provided.</t>
  </si>
  <si>
    <t xml:space="preserve">ubl-creditnote:CreditNote | ubl-invoice:Invoice</t>
  </si>
  <si>
    <t xml:space="preserve">cbc:ProfileID</t>
  </si>
  <si>
    <t xml:space="preserve">No more than one note is allowed on document level.</t>
  </si>
  <si>
    <t xml:space="preserve">count(cbc:Note) &lt;= 1</t>
  </si>
  <si>
    <t xml:space="preserve">A buyer reference or purchase order reference MUST be provided.</t>
  </si>
  <si>
    <t xml:space="preserve">cbc:BuyerReference or cac:OrderReference/cbc:ID</t>
  </si>
  <si>
    <t xml:space="preserve">Specification identifier MUST have the value 'urn:cen.eu:en16931:2017#compliant#urn:fdc:peppol.eu:2017:poacc:billing:3.0'.</t>
  </si>
  <si>
    <t xml:space="preserve">starts-with(normalize-space(cbc:CustomizationID/text()), 'urn:cen.eu:en16931:2017#compliant#urn:fdc:peppol.eu:2017:poacc:billing:3.0')</t>
  </si>
  <si>
    <t xml:space="preserve">VAT accounting currency code MUST be different from invoice currency code when provided.</t>
  </si>
  <si>
    <t xml:space="preserve">cbc:TaxCurrencyCode</t>
  </si>
  <si>
    <t xml:space="preserve">not(normalize-space(text()) = normalize-space(../cbc:DocumentCurrencyCode/text()))</t>
  </si>
  <si>
    <t xml:space="preserve">Only one invoiced object is allowed on document level</t>
  </si>
  <si>
    <t xml:space="preserve">(count(cac:AdditionalDocumentReference[cbc:DocumentTypeCode='130']) &lt;= 1)</t>
  </si>
  <si>
    <t xml:space="preserve">PEPPOL-EN16931-R007</t>
  </si>
  <si>
    <t xml:space="preserve">Business process MUST be in the format 'urn:fdc:peppol.eu:2017:poacc:billing:NN:1.0' where NN indicates the process number.</t>
  </si>
  <si>
    <t xml:space="preserve">$profile != 'Unknown'</t>
  </si>
  <si>
    <t xml:space="preserve">PEPPOL-EN16931-R008</t>
  </si>
  <si>
    <t xml:space="preserve">Document MUST not contain empty elements.</t>
  </si>
  <si>
    <t xml:space="preserve">//*[not(*) and not(normalize-space())]</t>
  </si>
  <si>
    <t xml:space="preserve">PEPPOL-EN16931-R010</t>
  </si>
  <si>
    <t xml:space="preserve">Buyer electronic address MUST be provided</t>
  </si>
  <si>
    <t xml:space="preserve">cac:AccountingCustomerParty/cac:Party</t>
  </si>
  <si>
    <t xml:space="preserve">cbc:EndpointID</t>
  </si>
  <si>
    <t xml:space="preserve">PEPPOL-EN16931-R020</t>
  </si>
  <si>
    <t xml:space="preserve">Seller electronic address MUST be provided</t>
  </si>
  <si>
    <t xml:space="preserve">cac:AccountingSupplierParty/cac:Party</t>
  </si>
  <si>
    <t xml:space="preserve">Allowance/charge amount must equal base amount * percentage/100 if base amount and percentage exists</t>
  </si>
  <si>
    <t xml:space="preserve">ubl-invoice:Invoice/cac:AllowanceCharge | ubl-invoice:Invoice/cac:InvoiceLine/cac:AllowanceCharge | ubl-creditnote:CreditNote/cac:AllowanceCharge | ubl-creditnote:CreditNote/cac:CreditNoteLine/cac:AllowanceCharge</t>
  </si>
  <si>
    <t xml:space="preserve">not(cbc:MultiplierFactorNumeric and cbc:BaseAmount) or u:slack(if (cbc:Amount) then cbc:Amount else 0, (xs:decimal(cbc:BaseAmount) * xs:decimal(cbc:MultiplierFactorNumeric)) div 100, 0.02)</t>
  </si>
  <si>
    <t xml:space="preserve">Allowance/charge base amount MUST be provided when allowance/charge percentage is provided.</t>
  </si>
  <si>
    <t xml:space="preserve">ubl-invoice:Invoice/cac:AllowanceCharge[cbc:MultiplierFactorNumeric and not(cbc:BaseAmount)] | ubl-invoice:Invoice/cac:InvoiceLine/cac:AllowanceCharge[cbc:MultiplierFactorNumeric and not(cbc:BaseAmount)] | ubl-creditnote:CreditNote/cac:AllowanceCharge[cbc:MultiplierFactorNumeric and not(cbc:BaseAmount)] | ubl-creditnote:CreditNote/cac:CreditNoteLine/cac:AllowanceCharge[cbc:MultiplierFactorNumeric and not(cbc:BaseAmount)]</t>
  </si>
  <si>
    <t xml:space="preserve">Allowance/charge percentage MUST be provided when allowance/charge base amount is provided.</t>
  </si>
  <si>
    <t xml:space="preserve">ubl-invoice:Invoice/cac:AllowanceCharge[not(cbc:MultiplierFactorNumeric) and cbc:BaseAmount] | ubl-invoice:Invoice/cac:InvoiceLine/cac:AllowanceCharge[not(cbc:MultiplierFactorNumeric) and cbc:BaseAmount] | ubl-creditnote:CreditNote/cac:AllowanceCharge[not(cbc:MultiplierFactorNumeric) and cbc:BaseAmount] | ubl-creditnote:CreditNote/cac:CreditNoteLine/cac:AllowanceCharge[not(cbc:MultiplierFactorNumeric) and cbc:BaseAmount]</t>
  </si>
  <si>
    <t xml:space="preserve">Allowance/charge ChargeIndicator value MUST equal 'true' or 'false'</t>
  </si>
  <si>
    <t xml:space="preserve">normalize-space(cbc:ChargeIndicator/text()) = 'true' or normalize-space(cbc:ChargeIndicator/text()) = 'false'</t>
  </si>
  <si>
    <t xml:space="preserve">Charge on price level is NOT allowed. Only value 'false' allowed.</t>
  </si>
  <si>
    <t xml:space="preserve">cac:Price/cac:AllowanceCharge</t>
  </si>
  <si>
    <t xml:space="preserve">normalize-space(cbc:ChargeIndicator) = 'false'</t>
  </si>
  <si>
    <t xml:space="preserve">Item net price MUST equal (Gross price - Allowance amount) when gross price is provided.</t>
  </si>
  <si>
    <t xml:space="preserve">not(cbc:BaseAmount) or xs:decimal(../cbc:PriceAmount) = xs:decimal(cbc:BaseAmount) – xs:decimal(cbc:Amount)</t>
  </si>
  <si>
    <t xml:space="preserve">PEPPOL-EN16931-R051</t>
  </si>
  <si>
    <t xml:space="preserve">All currencyID attributes must have the same value as the invoice currency code (BT-5), except for the invoice total VAT amount in accounting currency (BT-111).</t>
  </si>
  <si>
    <t xml:space="preserve">cbc:Amount | cbc:BaseAmount | cbc:PriceAmount | cac:TaxTotal[cac:TaxSubtotal]/cbc:TaxAmount | cbc:TaxableAmount | cbc:LineExtensionAmount | cbc:TaxExclusiveAmount | cbc:TaxInclusiveAmount | cbc:AllowanceTotalAmount | cbc:ChargeTotalAmount | cbc:PrepaidAmount | cbc:PayableRoundingAmount | cbc:PayableAmount</t>
  </si>
  <si>
    <t xml:space="preserve">@currencyID = $documentCurrencyCode</t>
  </si>
  <si>
    <t xml:space="preserve">PEPPOL-EN16931-R053</t>
  </si>
  <si>
    <t xml:space="preserve">Only one tax total with tax subtotals MUST be provided.</t>
  </si>
  <si>
    <t xml:space="preserve">count(cac:TaxTotal[cac:TaxSubtotal]) = 1</t>
  </si>
  <si>
    <t xml:space="preserve">Only one tax total without tax subtotals MUST be provided when tax currency code is provided.</t>
  </si>
  <si>
    <t xml:space="preserve">count(cac:TaxTotal[not(cac:TaxSubtotal)]) = (if (cbc:TaxCurrencyCode) then 1 else 0)</t>
  </si>
  <si>
    <t xml:space="preserve">PEPPOL-EN16931-R055</t>
  </si>
  <si>
    <t xml:space="preserve">Invoice total VAT amount and Invoice total VAT amount in accounting currency MUST have the same operational sign</t>
  </si>
  <si>
    <t xml:space="preserve">not(cbc:TaxCurrencyCode) or (cac:TaxTotal/cbc:TaxAmount[@currencyID=normalize-space(../../cbc:TaxCurrencyCode)] &lt;= 0 and cac:TaxTotal/cbc:TaxAmount[@currencyID=normalize-space(../../cbc:DocumentCurrencyCode)] &lt;= 0) or (cac:TaxTotal/cbc:TaxAmount[@currencyID=normalize-space(../../cbc:TaxCurrencyCode)] &gt;= 0 and cac:TaxTotal/cbc:TaxAmount[@currencyID=normalize-space(../../cbc:DocumentCurrencyCode)] &gt;= 0) </t>
  </si>
  <si>
    <t xml:space="preserve">Mandate reference MUST be provided for direct debit.</t>
  </si>
  <si>
    <t xml:space="preserve">cac:PaymentMeans[some $code in tokenize('49 59', '\s') satisfies normalize-space(cbc:PaymentMeansCode) = $code]</t>
  </si>
  <si>
    <t xml:space="preserve">cac:PaymentMandate/cbc:ID</t>
  </si>
  <si>
    <t xml:space="preserve">PEPPOL-EN16931-R080</t>
  </si>
  <si>
    <t xml:space="preserve">Only one project reference is allowed on document level</t>
  </si>
  <si>
    <t xml:space="preserve">ubl-creditnote:CreditNote</t>
  </si>
  <si>
    <t xml:space="preserve">(count(cac:AdditionalDocumentReference[cbc:DocumentTypeCode='50']) &lt;= 1)</t>
  </si>
  <si>
    <t xml:space="preserve">PEPPOL-EN16931-R100</t>
  </si>
  <si>
    <t xml:space="preserve">Only one invoiced object is allowed pr line</t>
  </si>
  <si>
    <t xml:space="preserve">cac:InvoiceLine | cac:CreditNoteLine</t>
  </si>
  <si>
    <t xml:space="preserve">(count(cac:DocumentReference) &lt;= 1)</t>
  </si>
  <si>
    <t xml:space="preserve">PEPPOL-EN16931-R101</t>
  </si>
  <si>
    <t xml:space="preserve">Element Document reference can only be used for Invoice line object</t>
  </si>
  <si>
    <t xml:space="preserve">(not(cac:DocumentReference) or (cac:DocumentReference/cbc:DocumentTypeCode='130'))</t>
  </si>
  <si>
    <t xml:space="preserve">PEPPOL-EN16931-R110</t>
  </si>
  <si>
    <t xml:space="preserve">Start date of line period MUST be within invoice period.</t>
  </si>
  <si>
    <t xml:space="preserve">ubl-invoice:Invoice[cac:InvoicePeriod/cbc:StartDate]/cac:InvoiceLine/cac:InvoicePeriod/cbc:StartDate | ubl-creditnote:CreditNote[cac:InvoicePeriod/cbc:StartDate]/cac:CreditNoteLine/cac:InvoicePeriod/cbc:StartDate</t>
  </si>
  <si>
    <t xml:space="preserve">xs:date(text()) &gt;= xs:date(../../../cac:InvoicePeriod/cbc:StartDate)</t>
  </si>
  <si>
    <t xml:space="preserve">PEPPOL-EN16931-R111</t>
  </si>
  <si>
    <t xml:space="preserve">End date of line period MUST be within invoice period.</t>
  </si>
  <si>
    <t xml:space="preserve">ubl-invoice:Invoice[cac:InvoicePeriod/cbc:EndDate]/cac:InvoiceLine/cac:InvoicePeriod/cbc:EndDate | ubl-creditnote:CreditNote[cac:InvoicePeriod/cbc:EndDate]/cac:CreditNoteLine/cac:InvoicePeriod/cbc:EndDate</t>
  </si>
  <si>
    <t xml:space="preserve">xs:date(text()) &lt;= xs:date(../../../cac:InvoicePeriod/cbc:EndDate)</t>
  </si>
  <si>
    <t xml:space="preserve">Invoice line net amount MUST equal (Invoiced quantity * (Item net price/item price base quantity) + Sum of invoice line charge amount - sum of invoice line allowance amount</t>
  </si>
  <si>
    <t xml:space="preserve">u:slack($lineExtensionAmount, ($quantity * ($priceAmount div $baseQuantity)) + $chargesTotal - $allowancesTotal, 0.02)</t>
  </si>
  <si>
    <t xml:space="preserve">Base quantity MUST be a positive number above zero.</t>
  </si>
  <si>
    <t xml:space="preserve">not(cac:Price/cbc:BaseQuantity) or xs:decimal(cac:Price/cbc:BaseQuantity) &gt; 0</t>
  </si>
  <si>
    <t xml:space="preserve">Unit code of price base quantity MUST be same as invoiced quantity.</t>
  </si>
  <si>
    <t xml:space="preserve">cac:Price/cbc:BaseQuantity[@unitCode]</t>
  </si>
  <si>
    <t xml:space="preserve">not($hasQuantity) or @unitCode = $quantity/@unitCode</t>
  </si>
  <si>
    <t xml:space="preserve">DK-R-002</t>
  </si>
  <si>
    <t xml:space="preserve">Danish suppliers MUST provide legal entity (CVR-number)</t>
  </si>
  <si>
    <t xml:space="preserve">ubl-creditnote:CreditNote[$DKSupplierCountry = 'DK'] | ubl-invoice:Invoice[$DKSupplierCountry = 'DK']</t>
  </si>
  <si>
    <t xml:space="preserve">(normalize-space(cac:AccountingSupplierParty/cac:Party/cac:PartyLegalEntity/cbc:CompanyID/text()) != '')</t>
  </si>
  <si>
    <t xml:space="preserve">If ItemClassification is provided from Danish suppliers, UNSPSC version 19.0501 should be used.</t>
  </si>
  <si>
    <t xml:space="preserve">ubl-creditnote:CreditNote[$DKSupplierCountry = 'DK' and $DKCustomerCountry = 'DK']/cac:CreditNoteLine | ubl-invoice:Invoice[$DKSupplierCountry = 'DK' and $DKCustomerCountry = 'DK']/cac:InvoiceLine</t>
  </si>
  <si>
    <t xml:space="preserve">not((cac:Item/cac:CommodityClassification/cbc:ItemClassificationCode/@listID = 'TST') and not((cac:Item/cac:CommodityClassification/cbc:ItemClassificationCode/@listVersionID = '19.05.01') or (cac:Item/cac:CommodityClassification/cbc:ItemClassificationCode/@listVersionID = '19.0501')                                                            )                                                 )</t>
  </si>
  <si>
    <t xml:space="preserve">When specifying non-VAT Taxes, Danish suppliers MUST use the AllowanceChargeReasonCode="ZZZ" and the 4-digit Tax category MUST be specified in 'AllowanceChargeReason'</t>
  </si>
  <si>
    <t xml:space="preserve">cac:AllowanceCharge[$DKSupplierCountry = 'DK' and $DKCustomerCountry = 'DK']</t>
  </si>
  <si>
    <t xml:space="preserve">not((cbc:AllowanceChargeReasonCode = 'ZZZ') and not((string-length(normalize-space(cbc:AllowanceChargeReason/text())) = 4) and (number(cbc:AllowanceChargeReason) &gt;= 0) and (number(cbc:AllowanceChargeReason) &lt;= 9999)) )</t>
  </si>
  <si>
    <t xml:space="preserve">DK-R-005</t>
  </si>
  <si>
    <t xml:space="preserve">For Danish suppliers the following Payment means codes are allowed: 1, 10, 31, 42, 48, 49, 50, 58, 59, 93 and 97</t>
  </si>
  <si>
    <t xml:space="preserve">ubl-invoice:Invoice[$DKSupplierCountry = 'DK' and $DKCustomerCountry = 'DK']/cac:PaymentMeans</t>
  </si>
  <si>
    <t xml:space="preserve">contains(' 1 10 31 42 48 49 50 58 59 93 97 ', concat(' ', cbc:PaymentMeansCode, ' '))</t>
  </si>
  <si>
    <t xml:space="preserve">DK-R-006</t>
  </si>
  <si>
    <t xml:space="preserve">For Danish suppliers bank account and registration account is mandatory if payment means is 31 or 42</t>
  </si>
  <si>
    <t xml:space="preserve">not(((cbc:PaymentMeansCode = '31') or (cbc:PaymentMeansCode = '42')) and not((normalize-space(cac:PayeeFinancialAccount/cbc:ID/text()) != '') and (normalize-space(cac:PayeeFinancialAccount/cac:FinancialInstitutionBranch/cbc:ID/text()) != '')) )</t>
  </si>
  <si>
    <t xml:space="preserve">For Danish suppliers PaymentMandate/ID and PayerFinancialAccount/ID are mandatory when payment means is 49</t>
  </si>
  <si>
    <t xml:space="preserve">not((cbc:PaymentMeansCode = '49') and not((normalize-space(cac:PaymentMandate/cbc:ID/text()) != '') and (normalize-space(cac:PaymentMandate/cac:PayerFinancialAccount/cbc:ID/text()) != '')) )</t>
  </si>
  <si>
    <t xml:space="preserve">DK-R-008</t>
  </si>
  <si>
    <t xml:space="preserve">For Danish Suppliers PaymentID is mandatory and MUST start with 01#, 04# or 15# (kortartkode), and PayeeFinancialAccount/ID (Giro kontonummer) is mandatory and must be 7 characters long, when payment means equals 50 (Giro)</t>
  </si>
  <si>
    <t xml:space="preserve">not((cbc:PaymentMeansCode = '50') and not(((substring(cbc:PaymentID, 1, 3) = '01#') or (substring(cbc:PaymentID, 1, 3) = '04#') or (substring(cbc:PaymentID, 1, 3) = '15#')) and (string-length(cac:PayeeFinancialAccount/cbc:ID/text()) = 7) ) )</t>
  </si>
  <si>
    <t xml:space="preserve">DK-R-009</t>
  </si>
  <si>
    <t xml:space="preserve">For Danish Suppliers if the PaymentID is prefixed with 04# or 15# the 16 digits instruction Id must be added to the PaymentID eg. "04#1234567890123456" when Payment means equals 50 (Giro)</t>
  </si>
  <si>
    <t xml:space="preserve">not((cbc:PaymentMeansCode = '50') and ((substring(cbc:PaymentID, 1, 3) = '04#') or (substring(cbc:PaymentID, 1, 3) = '15#')) and not(string-length(cbc:PaymentID) = 19) )</t>
  </si>
  <si>
    <t xml:space="preserve">DK-R-010</t>
  </si>
  <si>
    <t xml:space="preserve">For Danish Suppliers the PaymentID is mandatory and MUST start with 71#, 73# or 75# (kortartkode) and PayeeFinancialAccount/ID (Kreditornummer) is mandatory and must be exactly 8 characters long, when Payment means equals 93 (FIK)</t>
  </si>
  <si>
    <t xml:space="preserve">not((cbc:PaymentMeansCode = '93') and not(((substring(cbc:PaymentID, 1, 3) = '71#') or (substring(cbc:PaymentID, 1, 3) = '73#') or (substring(cbc:PaymentID, 1, 3) = '75#')) and (string-length(cac:PayeeFinancialAccount/cbc:ID/text()) = 8) ) )</t>
  </si>
  <si>
    <t xml:space="preserve">DK-R-011</t>
  </si>
  <si>
    <t xml:space="preserve">For Danish Suppliers if the PaymentID is prefixed with 71# or 75# the 15-16 digits instruction Id must be added to the PaymentID eg. "71#1234567890123456" when payment Method equals 93 (FIK)</t>
  </si>
  <si>
    <t xml:space="preserve">not((cbc:PaymentMeansCode = '93') and ((substring(cbc:PaymentID, 1, 3) = '71#') or (substring(cbc:PaymentID, 1, 3) = '75#')) and not((string-length(cbc:PaymentID) = 18) or (string-length(cbc:PaymentID) = 19)) )</t>
  </si>
  <si>
    <t xml:space="preserve">For Danish Suppliers it is mandatory to use schemeID when PartyIdentification/ID is used for AccountingCustomerParty or AccountingSupplierParty</t>
  </si>
  <si>
    <t xml:space="preserve">ubl-creditnote:CreditNote[$DKSupplierCountry = 'DK' and $DKCustomerCountry = 'DK']/cac:AccountingSupplierParty/cac:Party/cac:PartyIdentification | ubl-creditnote:CreditNote[$DKSupplierCountry = 'DK' and $DKCustomerCountry = 'DK']/cac:AccountingCustomerParty/cac:Party/cac:PartyIdentification | ubl-invoice:Invoice[$DKSupplierCountry = 'DK' and $DKCustomerCountry = 'DK']/cac:AccountingSupplierParty/cac:Party/cac:PartyIdentification | ubl-invoice:Invoice[$DKSupplierCountry = 'DK' and $DKCustomerCountry = 'DK']/cac:AccountingCustomerParty/cac:Party/cac:PartyIdentification</t>
  </si>
  <si>
    <t xml:space="preserve">not((boolean(cbc:ID)) and (normalize-space(cbc:ID/@schemeID) = '') )</t>
  </si>
  <si>
    <t xml:space="preserve">DK-R-014</t>
  </si>
  <si>
    <t xml:space="preserve">For Danish Suppliers it is mandatory to specify schemeID as "0184" (DK CVR-number) when PartyLegalEntity/CompanyID is used for AccountingSupplierParty</t>
  </si>
  <si>
    <t xml:space="preserve">not(((boolean(cac:AccountingSupplierParty/cac:Party/cac:PartyLegalEntity/cbc:CompanyID)) and (normalize-space(cac:AccountingSupplierParty/cac:Party/cac:PartyLegalEntity/cbc:CompanyID/@schemeID) != '0184')) )</t>
  </si>
  <si>
    <t xml:space="preserve">DK-R-015</t>
  </si>
  <si>
    <t xml:space="preserve">For Danish Suppliers, if specified, AccountingSupplierParty/PartyTaxScheme/CompanyID (DK VAT number) must start with DK followed by 8 digits</t>
  </si>
  <si>
    <t xml:space="preserve">not((normalize-space(cac:AccountingSupplierParty/cac:Party/cac:PartyTaxScheme[1]/cac:TaxScheme/cbc:ID/text()) = 'VAT') and not ((string-length(cac:AccountingSupplierParty/cac:Party/cac:PartyTaxScheme[1]/cbc:CompanyID/text()) = 10) and (substring(cac:AccountingSupplierParty/cac:Party/cac:PartyTaxScheme[1]/cbc:CompanyID/text(), 1, 2) = 'DK') and (string-length(translate(substring(cac:AccountingSupplierParty/cac:Party/cac:PartyTaxScheme[1]/cbc:CompanyID/text(), 3, 8), '1234567890', '')) = 0)) or (normalize-space(cac:AccountingSupplierParty/cac:Party/cac:PartyTaxScheme[2]/cac:TaxScheme/cbc:ID/text()) = 'VAT') and not ((string-length(cac:AccountingSupplierParty/cac:Party/cac:PartyTaxScheme[2]/cbc:CompanyID/text()) = 10) and (substring(cac:AccountingSupplierParty/cac:Party/cac:PartyTaxScheme[2]/cbc:CompanyID/text(), 1, 2) = 'DK') and (string-length(translate(substring(cac:AccountingSupplierParty/cac:Party/cac:PartyTaxScheme[2]/cbc:CompanyID/text(), 3, 8), '1234567890', '')) = 0)) )</t>
  </si>
  <si>
    <t xml:space="preserve">DK-R-016</t>
  </si>
  <si>
    <t xml:space="preserve">For Danish Suppliers, a Credit note cannot have a negative total (PayableAmount)</t>
  </si>
  <si>
    <t xml:space="preserve">not((boolean(/ubl-creditnote:CreditNote) and ($DKCustomerCountry = 'DK')) and (number(cac:LegalMonetaryTotal/cbc:PayableAmount/text()) &lt; 0) )</t>
  </si>
  <si>
    <t xml:space="preserve">GR-R-001-1</t>
  </si>
  <si>
    <t xml:space="preserve">When the Supplier is Greek, the Invoice Id should consist of 6 segments</t>
  </si>
  <si>
    <t xml:space="preserve">/ubl-invoice:Invoice/cbc:ID[$isGreekSender] | /ubl-creditnote:CreditNote/cbc:ID[$isGreekSender]</t>
  </si>
  <si>
    <t xml:space="preserve">count($IdSegments) = 6</t>
  </si>
  <si>
    <t xml:space="preserve">GR-R-001-2</t>
  </si>
  <si>
    <t xml:space="preserve">When the Supplier is Greek, the Invoice Id first segment must be a valid TIN Number and match either the Supplier's or the Tax Representative's Tin Number</t>
  </si>
  <si>
    <t xml:space="preserve">string-length(normalize-space($IdSegments[1])) = 9 and u:TinVerification($IdSegments[1]) and ($IdSegments[1] = /*/cac:AccountingSupplierParty/cac:Party/cac:PartyTaxScheme[cac:TaxScheme/cbc:ID = 'VAT']/substring(cbc:CompanyID, 3, 9) or $IdSegments[1] = /*/cac:TaxRepresentativeParty/cac:PartyTaxScheme[cac:TaxScheme/cbc:ID = 'VAT']/substring(cbc:CompanyID, 3, 9) )</t>
  </si>
  <si>
    <t xml:space="preserve">GR-R-001-3</t>
  </si>
  <si>
    <t xml:space="preserve">When the Supplier is Greek, the Invoice Id second segment must be a valid Date that matches the invoice Issue Date</t>
  </si>
  <si>
    <t xml:space="preserve">string-length(normalize-space($IdSegments[2]))&gt;0 and matches($IdSegments[2],$dateRegExp) and ($tokenizedIdDate[1] = $tokenizedUblIssueDate[3] and $tokenizedIdDate[2] = $tokenizedUblIssueDate[2] and $tokenizedIdDate[3] = $tokenizedUblIssueDate[1])</t>
  </si>
  <si>
    <t xml:space="preserve">GR-R-001-4</t>
  </si>
  <si>
    <t xml:space="preserve">When Supplier is Greek, the Invoice Id third segment must be a positive integer</t>
  </si>
  <si>
    <t xml:space="preserve">string-length(normalize-space($IdSegments[3]))&gt;0 and string(number($IdSegments[3])) != 'NaN' and xs:integer($IdSegments[3]) &gt;= 0</t>
  </si>
  <si>
    <t xml:space="preserve">GR-R-001-5</t>
  </si>
  <si>
    <t xml:space="preserve">When Supplier is Greek, the Invoice Id in the fourth segment must be a valid greek document type</t>
  </si>
  <si>
    <t xml:space="preserve">string-length(normalize-space($IdSegments[4]))&gt;0 and (some $c in $greekDocumentType satisfies $IdSegments[4] = $c)</t>
  </si>
  <si>
    <t xml:space="preserve">GR-R-001-6</t>
  </si>
  <si>
    <t xml:space="preserve">When Supplier is Greek, the Invoice Id fifth segment must not be empty</t>
  </si>
  <si>
    <t xml:space="preserve">string-length($IdSegments[5]) &gt; 0 </t>
  </si>
  <si>
    <t xml:space="preserve">GR-R-001-7</t>
  </si>
  <si>
    <t xml:space="preserve">When Supplier is Greek, the Invoice Id sixth segment must not be empty</t>
  </si>
  <si>
    <t xml:space="preserve">string-length($IdSegments[6]) &gt; 0 </t>
  </si>
  <si>
    <t xml:space="preserve">Greek Suppliers must provide their full name as they are registered in the  Greek Business Registry (G.E.MH.) as a legal entity or in the Tax Registry as a natural person</t>
  </si>
  <si>
    <t xml:space="preserve">cac:AccountingSupplierParty[$isGreekSender]/cac:Party</t>
  </si>
  <si>
    <t xml:space="preserve">string-length(./cac:PartyName/cbc:Name)&gt;0</t>
  </si>
  <si>
    <t xml:space="preserve">GR-R-003</t>
  </si>
  <si>
    <t xml:space="preserve">For the Greek Suppliers, the VAT must start with 'EL' and must be a valid TIN number</t>
  </si>
  <si>
    <t xml:space="preserve">cac:AccountingSupplierParty[$isGreekSender]/cac:Party/cac:PartyTaxScheme[normalize-space(cac:TaxScheme/cbc:ID) = 'VAT']/cbc:CompanyID</t>
  </si>
  <si>
    <t xml:space="preserve">substring(.,1,2) = 'EL' and u:TinVerification(substring(.,3))</t>
  </si>
  <si>
    <t xml:space="preserve">GR-R-004-1</t>
  </si>
  <si>
    <t xml:space="preserve">When Supplier is Greek, there must be one MARK Number</t>
  </si>
  <si>
    <t xml:space="preserve">/ubl-invoice:Invoice[$isGreekSender] | /ubl-creditnote:CreditNote[$isGreekSender]</t>
  </si>
  <si>
    <t xml:space="preserve">count(cac:AdditionalDocumentReference[cbc:DocumentDescription = '##M.AR.K##'])=1</t>
  </si>
  <si>
    <t xml:space="preserve">When Supplier is Greek, the MARK Number must be a positive integer</t>
  </si>
  <si>
    <t xml:space="preserve">cac:AdditionalDocumentReference[$isGreekSender and cbc:DocumentDescription = '##M.AR.K##']/cbc:ID</t>
  </si>
  <si>
    <t xml:space="preserve">matches(.,'^[1-9]([0-9]*)')</t>
  </si>
  <si>
    <t xml:space="preserve">Greek Suppliers must provide the full name of the buyer</t>
  </si>
  <si>
    <t xml:space="preserve">cac:AccountingCustomerParty[$isGreekSender]/cac:Party</t>
  </si>
  <si>
    <t xml:space="preserve">GR-R-006</t>
  </si>
  <si>
    <t xml:space="preserve">Greek Suppliers must provide the VAT number of the buyer, if the buyer is Greek</t>
  </si>
  <si>
    <t xml:space="preserve">cac:AccountingCustomerParty[$isGreekSenderandReceiver]/cac:Party</t>
  </si>
  <si>
    <t xml:space="preserve">count(cac:PartyTaxScheme[normalize-space(cac:TaxScheme/cbc:ID) = 'VAT']/cbc:CompanyID)=1 and substring(cac:PartyTaxScheme[normalize-space(cac:TaxScheme/cbc:ID) = 'VAT']/cbc:CompanyID,1,2) = 'EL' and u:TinVerification(substring(cac:PartyTaxScheme[normalize-space(cac:TaxScheme/cbc:ID) = 'VAT']/cbc:CompanyID,3))</t>
  </si>
  <si>
    <t xml:space="preserve">When greek supplier does not have a VAT number, the tax representative must be present</t>
  </si>
  <si>
    <t xml:space="preserve">count(cac:PartyTaxScheme[normalize-space(cac:TaxScheme/cbc:ID) = 'VAT']/cbc:CompanyID) = 1 or count(/ubl-invoice:Invoice/cac:TaxRepresentativeParty) = 1</t>
  </si>
  <si>
    <t xml:space="preserve">If the Greek Suppliers do not have Greek VAT they must provide the full name of their tax representative in Greece</t>
  </si>
  <si>
    <t xml:space="preserve">string-length(normalize-space(cac:PartyName/cbc:Name))&gt;0</t>
  </si>
  <si>
    <t xml:space="preserve">If the Greek Suppliers do not have Greek VAT, they must provide the VAT number of their tax representative</t>
  </si>
  <si>
    <t xml:space="preserve">GR-S-008-1</t>
  </si>
  <si>
    <t xml:space="preserve">When Supplier is Greek, there should be one invoice url</t>
  </si>
  <si>
    <t xml:space="preserve">count(cac:AdditionalDocumentReference[cbc:DocumentDescription = '##INVOICE-URL##'])=1</t>
  </si>
  <si>
    <t xml:space="preserve">GR-R-008-2</t>
  </si>
  <si>
    <t xml:space="preserve">When Supplier is Greek, there should be no more than one invoice url</t>
  </si>
  <si>
    <t xml:space="preserve">(count(cac:AdditionalDocumentReference[cbc:DocumentDescription = '##INVOICE-URL##']) = 0 ) or (count(cac:AdditionalDocumentReference[cbc:DocumentDescription = '##INVOICE-URL##']) = 1 )</t>
  </si>
  <si>
    <t xml:space="preserve">When Supplier is Greek and the INVOICE URL Document reference exists, the External Reference URI should be present</t>
  </si>
  <si>
    <t xml:space="preserve">cac:AdditionalDocumentReference[$isGreekSender and cbc:DocumentDescription = '##INVOICE-URL##']</t>
  </si>
  <si>
    <t xml:space="preserve">string-length(normalize-space(cac:Attachment/cac:ExternalReference/cbc:URI))&gt;0</t>
  </si>
  <si>
    <t xml:space="preserve">GR-R-009</t>
  </si>
  <si>
    <t xml:space="preserve">Greek suppliers that send an invoice through the PEPPOL network must use a correct TIN number as an electronic address according to PEPPOL Electronic Address Identifier scheme (schemeID 9933).</t>
  </si>
  <si>
    <t xml:space="preserve">cac:AccountingSupplierParty/cac:Party[$accountingSupplierCountry='GR' or $accountingSupplierCountry='EL']/cbc:EndpointID</t>
  </si>
  <si>
    <t xml:space="preserve">./@schemeID='9933' and u:TinVerification(.)</t>
  </si>
  <si>
    <t xml:space="preserve">GR-R-010</t>
  </si>
  <si>
    <t xml:space="preserve">Greek Suppliers that send an invoice through the PEPPOL network to a greek buyer must use a correct TIN number as an electronic address according to PEPPOL Electronic Address Identifier scheme (SchemeID 9933)</t>
  </si>
  <si>
    <t xml:space="preserve">cac:AccountingCustomerParty[$isGreekSenderandReceiver]/cac:Party/cbc:EndpointID</t>
  </si>
  <si>
    <t xml:space="preserve">IS-R-001</t>
  </si>
  <si>
    <t xml:space="preserve">If seller is icelandic then invoice type should be 380 or 381</t>
  </si>
  <si>
    <t xml:space="preserve">ubl-creditnote:CreditNote[$SupplierCountry = 'IS'] | ubl-invoice:Invoice[$SupplierCountry = 'IS']</t>
  </si>
  <si>
    <t xml:space="preserve">( ( not(contains(normalize-space(cbc:InvoiceTypeCode),' ')) and contains( ' 380 381 ',concat(' ',normalize-space(cbc:InvoiceTypeCode),' ') ) ) ) or ( ( not(contains(normalize-space(cbc:CreditNoteTypeCode),' ')) and contains( ' 380 381 ',concat(' ',normalize-space(cbc:CreditNoteTypeCode),' ') ) ) )</t>
  </si>
  <si>
    <t xml:space="preserve">IS-R-002</t>
  </si>
  <si>
    <t xml:space="preserve">If seller is icelandic then it shall contain sellers legal id</t>
  </si>
  <si>
    <t xml:space="preserve">exists(cac:AccountingSupplierParty/cac:Party/cac:PartyLegalEntity/cbc:CompanyID) and cac:AccountingSupplierParty/cac:Party/cac:PartyLegalEntity/cbc:CompanyID/@schemeID = '0196'</t>
  </si>
  <si>
    <t xml:space="preserve">IS-R-003</t>
  </si>
  <si>
    <t xml:space="preserve">If seller is icelandic then it shall contain his address with street name and zip code</t>
  </si>
  <si>
    <t xml:space="preserve">exists(cac:AccountingSupplierParty/cac:Party/cac:PostalAddress/cbc:StreetName) and exists(cac:AccountingSupplierParty/cac:Party/cac:PostalAddress/cbc:PostalZone)</t>
  </si>
  <si>
    <t xml:space="preserve">IS-R-004</t>
  </si>
  <si>
    <t xml:space="preserve">If seller and buyer are icelandic then the invoice shall contain the buyers icelandic legal identifier</t>
  </si>
  <si>
    <t xml:space="preserve">ubl-creditnote:CreditNote[$SupplierCountry = 'IS' and $CustomerCountry = 'IS']/cac:AccountingCustomerParty | ubl-invoice:Invoice[$SupplierCountry = 'IS' and $CustomerCountry = 'IS']/cac:AccountingCustomerParty</t>
  </si>
  <si>
    <t xml:space="preserve">exists(cac:Party/cac:PartyLegalEntity/cbc:CompanyID) and cac:Party/cac:PartyLegalEntity/cbc:CompanyID/@schemeID = '0196'</t>
  </si>
  <si>
    <t xml:space="preserve">IS-R-005</t>
  </si>
  <si>
    <t xml:space="preserve">If seller and buyer are icelandic then the invoice shall contain the buyers address with street name and zip code</t>
  </si>
  <si>
    <t xml:space="preserve">exists(cac:Party/cac:PostalAddress/cbc:StreetName) and exists(cac:Party/cac:PostalAddress/cbc:PostalZone)</t>
  </si>
  <si>
    <t xml:space="preserve">IS-R-006</t>
  </si>
  <si>
    <t xml:space="preserve">If seller is icelandic and payment means code is 9 then a 12 digit account id must exist</t>
  </si>
  <si>
    <t xml:space="preserve">exists(cac:PaymentMeans[cbc:PaymentMeansCode = '9']/cac:PayeeFinancialAccount/cbc:ID) and string-length(normalize-space(cac:PaymentMeans[cbc:PaymentMeansCode = '9']/cac:PayeeFinancialAccount/cbc:ID)) = 12 or not(exists(cac:PaymentMeans[cbc:PaymentMeansCode = '9']))</t>
  </si>
  <si>
    <t xml:space="preserve">IS-R-007</t>
  </si>
  <si>
    <t xml:space="preserve">If seller is icelandic and payment means code is 42 then a 12 digit account id must exist</t>
  </si>
  <si>
    <t xml:space="preserve">exists(cac:PaymentMeans[cbc:PaymentMeansCode = '42']/cac:PayeeFinancialAccount/cbc:ID) and string-length(normalize-space(cac:PaymentMeans[cbc:PaymentMeansCode = '42']/cac:PayeeFinancialAccount/cbc:ID)) = 12 or not(exists(cac:PaymentMeans[cbc:PaymentMeansCode = '42']))</t>
  </si>
  <si>
    <t xml:space="preserve">IS-R-008</t>
  </si>
  <si>
    <t xml:space="preserve">If seller is icelandic and invoice contains supporting description EINDAGI then the id form must be YYYY-MM-DD</t>
  </si>
  <si>
    <t xml:space="preserve">(exists(cac:AdditionalDocumentReference[cbc:DocumentDescription = 'EINDAGI']) and string-length(cac:AdditionalDocumentReference[cbc:DocumentDescription = 'EINDAGI']/cbc:ID) = 10 and (string(cac:AdditionalDocumentReference[cbc:DocumentDescription = 'EINDAGI']/cbc:ID) castable as xs:date)) or not(exists(cac:AdditionalDocumentReference[cbc:DocumentDescription = 'EINDAGI']))</t>
  </si>
  <si>
    <t xml:space="preserve">IS-R-009</t>
  </si>
  <si>
    <t xml:space="preserve">If seller is icelandic and invoice contains supporting description EINDAGI invoice must have due date</t>
  </si>
  <si>
    <t xml:space="preserve">(exists(cac:AdditionalDocumentReference[cbc:DocumentDescription = 'EINDAGI']) and exists(cbc:DueDate)) or not(exists(cac:AdditionalDocumentReference[cbc:DocumentDescription = 'EINDAGI']))</t>
  </si>
  <si>
    <t xml:space="preserve">IS-R-010</t>
  </si>
  <si>
    <t xml:space="preserve">If seller is icelandic and invoice contains supporting description EINDAGI the id date must be same or later than due date</t>
  </si>
  <si>
    <t xml:space="preserve">(exists(cac:AdditionalDocumentReference[cbc:DocumentDescription = 'EINDAGI']) and (cbc:DueDate) &amp;lt;= (cac:AdditionalDocumentReference[cbc:DocumentDescription = 'EINDAGI']/cbc:ID)) or not(exists(cac:AdditionalDocumentReference[cbc:DocumentDescription = 'EINDAGI']))</t>
  </si>
  <si>
    <t xml:space="preserve">IT-R-001</t>
  </si>
  <si>
    <t xml:space="preserve">BT-32 (Seller tax registration identifier) - For Italian suppliers BT-32 minimum length 11 and maximum length shall be 16. Per i fornitori italiani il BT-32 deve avere una lunghezza tra 11 e 16 caratteri</t>
  </si>
  <si>
    <t xml:space="preserve">cac:AccountingSupplierParty/cac:Party[$supplierCountry = 'IT']/cac:PartyTaxScheme[normalize-space(cac:TaxScheme/cbc:ID) != 'VAT']</t>
  </si>
  <si>
    <t xml:space="preserve">matches(normalize-space(cbc:CompanyID),'^[A-Z0-9]{11,16}$')</t>
  </si>
  <si>
    <t xml:space="preserve">IT-R-002</t>
  </si>
  <si>
    <t xml:space="preserve">BT-35 (Seller address line 1) - Italian suppliers MUST provide the postal address line 1 - I fornitori italiani devono indicare l'indirizzo postale.</t>
  </si>
  <si>
    <t xml:space="preserve">cac:PostalAddress/cbc:StreetName</t>
  </si>
  <si>
    <t xml:space="preserve">IT-R-003</t>
  </si>
  <si>
    <t xml:space="preserve">BT-37 (Seller city) - Italian suppliers MUST provide the postal address city - I fornitori italiani devono indicare la città di residenza.</t>
  </si>
  <si>
    <t xml:space="preserve">cac:PostalAddress/cbc:CityName</t>
  </si>
  <si>
    <t xml:space="preserve">IT-R-004</t>
  </si>
  <si>
    <t xml:space="preserve">BT-38 (Seller post code) - Italian suppliers MUST provide the postal address post code - I fornitori italiani devono indicare il CAP di residenza.</t>
  </si>
  <si>
    <t xml:space="preserve">cac:PostalAddress/cbc:PostalZone</t>
  </si>
  <si>
    <t xml:space="preserve">For suppliers in the Netherlands, if the document is a creditnote, the document MUST contain an invoice reference (cac:BillingReference/cac:InvoiceDocumentReference/cbc:ID)</t>
  </si>
  <si>
    <t xml:space="preserve">cbc:CreditNoteTypeCode[$supplierCountryIsNL]</t>
  </si>
  <si>
    <t xml:space="preserve">/*/cac:BillingReference/cac:InvoiceDocumentReference/cbc:ID</t>
  </si>
  <si>
    <t xml:space="preserve">NL-R-002</t>
  </si>
  <si>
    <t xml:space="preserve">For suppliers in the Netherlands the supplier's address (cac:AccountingSupplierParty/cac:Party/cac:PostalAddress) MUST contain street name (cbc:StreetName), city (cbc:CityName) and post code (cbc:PostalZone)</t>
  </si>
  <si>
    <t xml:space="preserve">cac:AccountingSupplierParty/cac:Party/cac:PostalAddress[$supplierCountryIsNL]</t>
  </si>
  <si>
    <t xml:space="preserve">NL-R-003</t>
  </si>
  <si>
    <t xml:space="preserve">For suppliers in the Netherlands, the legal entity identifier MUST be either a KVK or OIN number (schemeID 0106 or 0190)</t>
  </si>
  <si>
    <t xml:space="preserve">cac:AccountingSupplierParty/cac:Party/cac:PartyLegalEntity/cbc:CompanyID[$supplierCountryIsNL]</t>
  </si>
  <si>
    <t xml:space="preserve">(contains(concat(' ', string-join(@schemeID, ' '), ' '), ' 0106 ') or contains(concat(' ', string-join(@schemeID, ' '), ' '), ' 0190 ')) and (normalize-space(.) != '')</t>
  </si>
  <si>
    <t xml:space="preserve">For suppliers in the Netherlands, if the customer is in the Netherlands, the customer address (cac:AccountingCustomerParty/cac:Party/cac:PostalAddress) MUST contain the street name (cbc:StreetName), the city (cbc:CityName) and post code (cbc:PostalZone)</t>
  </si>
  <si>
    <t xml:space="preserve">cac:AccountingCustomerParty/cac:Party/cac:PostalAddress[$supplierCountryIsNL and $customerCountryIsNL]</t>
  </si>
  <si>
    <t xml:space="preserve">For suppliers in the Netherlands, if the customer is in the Netherlands, the customer's legal entity identifier MUST be either a KVK or OIN number (schemeID 0106 or 0190)</t>
  </si>
  <si>
    <t xml:space="preserve">cac:AccountingCustomerParty/cac:Party/cac:PartyLegalEntity/cbc:CompanyID[$supplierCountryIsNL and $customerCountryIsNL]</t>
  </si>
  <si>
    <t xml:space="preserve">For suppliers in the Netherlands, if the fiscal representative is in the Netherlands, the representative's address (cac:TaxRepresentativeParty/cac:PostalAddress) MUST contain street name (cbc:StreetName), city (cbc:CityName) and post code (cbc:PostalZone)</t>
  </si>
  <si>
    <t xml:space="preserve">cac:TaxRepresentativeParty/cac:PostalAddress[$supplierCountryIsNL and $taxRepresentativeCountryIsNL]</t>
  </si>
  <si>
    <t xml:space="preserve">cac:LegalMonetaryTotal[$supplierCountryIsNL]</t>
  </si>
  <si>
    <t xml:space="preserve">NL-R-008</t>
  </si>
  <si>
    <t xml:space="preserve">cac:PaymentMeans[$supplierCountryIsNL]</t>
  </si>
  <si>
    <t xml:space="preserve">normalize-space(cbc:PaymentMeansCode) = '30' or normalize-space(cbc:PaymentMeansCode) = '48' or normalize-space(cbc:PaymentMeansCode) = '49' or normalize-space(cbc:PaymentMeansCode) = '57' or normalize-space(cbc:PaymentMeansCode) = '58' or normalize-space(cbc:PaymentMeansCode) = '59'</t>
  </si>
  <si>
    <t xml:space="preserve">For suppliers in the Netherlands, if an order line reference (cac:OrderLineReference/cbc:LineID) is used, there must be an order reference on the document level (cac:OrderReference/cbc:ID)</t>
  </si>
  <si>
    <t xml:space="preserve">cac:OrderLineReference/cbc:LineID[$supplierCountryIsNL]</t>
  </si>
  <si>
    <t xml:space="preserve">NO-R-001</t>
  </si>
  <si>
    <t xml:space="preserve">For Norwegian suppliers, a VAT number MUST be the country code prefix NO followed by a valid Norwegian organization number (nine numbers) followed by the letters MVA.</t>
  </si>
  <si>
    <t xml:space="preserve">cac:AccountingSupplierParty/cac:Party[$supplierCountry = 'NO']</t>
  </si>
  <si>
    <t xml:space="preserve">cac:PartyTaxScheme[normalize-space(cac:TaxScheme/cbc:ID) = 'VAT']/substring(cbc:CompanyID, 1, 2)='NO' and matches(cac:PartyTaxScheme[normalize-space(cac:TaxScheme/cbc:ID) = 'VAT']/substring(cbc:CompanyID,3), '^[0-9]{9}MVA$') and u:mod11(substring(cac:PartyTaxScheme[normalize-space(cac:TaxScheme/cbc:ID) = 'VAT']/cbc:CompanyID, 3, 9)) or not(cac:PartyTaxScheme[normalize-space(cac:TaxScheme/cbc:ID) = 'VAT']/substring(cbc:CompanyID, 1, 2)='NO')</t>
  </si>
  <si>
    <t xml:space="preserve">NO-R-002</t>
  </si>
  <si>
    <t xml:space="preserve">For Norwegian suppliers, most invoice issuers are required to append "Foretaksregisteret" to their invoice. "Dersom selger er aksjeselskap, allmennaksjeselskap eller filial av utenlandsk selskap skal også ordet «Foretaksregisteret» fremgå av salgsdokumentet, jf. foretaksregisterloven § 10-2."</t>
  </si>
  <si>
    <t xml:space="preserve">normalize-space(cac:PartyTaxScheme[normalize-space(cac:TaxScheme/cbc:ID) = 'TAX']/cbc:CompanyID) = 'Foretaksregisteret'</t>
  </si>
  <si>
    <t xml:space="preserve">SE-R-001</t>
  </si>
  <si>
    <t xml:space="preserve">For Swedish suppliers, Swedish VAT-numbers must consist of 14 characters.</t>
  </si>
  <si>
    <t xml:space="preserve">//cac:AccountingSupplierParty/cac:Party[cac:PostalAddress/cac:Country/cbc:IdentificationCode = 'SE' and cac:PartyTaxScheme[cac:TaxScheme/cbc:ID = 'VAT']/substring(cbc:CompanyID, 1, 2) = 'SE']</t>
  </si>
  <si>
    <t xml:space="preserve">string-length(normalize-space(cac:PartyTaxScheme[cac:TaxScheme/cbc:ID = 'VAT']/cbc:CompanyID)) = 14</t>
  </si>
  <si>
    <t xml:space="preserve">SE-R-002</t>
  </si>
  <si>
    <t xml:space="preserve">For Swedish suppliers, the Swedish VAT-numbers must have the trailing 12 characters in numeric form</t>
  </si>
  <si>
    <t xml:space="preserve">string(number(substring(cac:PartyTaxScheme[cac:TaxScheme/cbc:ID = 'VAT']/cbc:CompanyID, 3, 12))) != 'NaN'</t>
  </si>
  <si>
    <t xml:space="preserve">SE-R-003</t>
  </si>
  <si>
    <t xml:space="preserve">Swedish organisation numbers should be numeric.</t>
  </si>
  <si>
    <t xml:space="preserve">//cac:AccountingSupplierParty/cac:Party/cac:PartyLegalEntity[../cac:PostalAddress/cac:Country/cbc:IdentificationCode = 'SE' and cbc:CompanyID]</t>
  </si>
  <si>
    <t xml:space="preserve">string(number(cbc:CompanyID)) != 'NaN'</t>
  </si>
  <si>
    <t xml:space="preserve">SE-R-004</t>
  </si>
  <si>
    <t xml:space="preserve">Swedish organisation numbers consist of 10 characters.</t>
  </si>
  <si>
    <t xml:space="preserve">string-length(normalize-space(cbc:CompanyID)) = 10</t>
  </si>
  <si>
    <t xml:space="preserve">SE-R-005</t>
  </si>
  <si>
    <t xml:space="preserve">For Swedish suppliers, when using Seller tax registration identifier, 'Godkänd för F-skatt' must be stated</t>
  </si>
  <si>
    <t xml:space="preserve">//cac:AccountingSupplierParty/cac:Party[cac:PostalAddress/cac:Country/cbc:IdentificationCode = 'SE' and exists(cac:PartyLegalEntity/cbc:CompanyID)]/cac:PartyTaxScheme[normalize-space(upper-case(cac:TaxScheme/cbc:ID)) != 'VAT']/cbc:CompanyID</t>
  </si>
  <si>
    <t xml:space="preserve">normalize-space(upper-case(.)) = 'GODKÄND FÖR F-SKATT'</t>
  </si>
  <si>
    <t xml:space="preserve">For Swedish suppliers, only standard VAT rate of 6, 12 or 25 are used</t>
  </si>
  <si>
    <t xml:space="preserve">//cac:TaxCategory[//cac:AccountingSupplierParty/cac:Party[cac:PostalAddress/cac:Country/cbc:IdentificationCode = 'SE' and cac:PartyTaxScheme[cac:TaxScheme/cbc:ID = 'VAT']/substring(cbc:CompanyID, 1, 2) = 'SE'] and cbc:ID = 'S'] | //cac:ClassifiedTaxCategory[//cac:AccountingSupplierParty/cac:Party[cac:PostalAddress/cac:Country/cbc:IdentificationCode = 'SE' and cac:PartyTaxScheme[cac:TaxScheme/cbc:ID = 'VAT']/substring(cbc:CompanyID, 1, 2) = 'SE'] and cbc:ID = 'S']</t>
  </si>
  <si>
    <t xml:space="preserve">number(cbc:Percent) = 25 or number(cbc:Percent) = 12 or number(cbc:Percent) = 6</t>
  </si>
  <si>
    <t xml:space="preserve">SE-R-007</t>
  </si>
  <si>
    <t xml:space="preserve">For Swedish suppliers using Plusgiro, the Account ID must be numeric</t>
  </si>
  <si>
    <t xml:space="preserve">//cac:PaymentMeans[//cac:AccountingSupplierParty/cac:Party[cac:PostalAddress/cac:Country/cbc:IdentificationCode = 'SE'] and normalize-space(cbc:PaymentMeansCode) = '30' and normalize-space(cac:PayeeFinancialAccount/cac:FinancialInstitutionBranch/cbc:ID) = 'SE:PLUSGIRO']/cac:PayeeFinancialAccount/cbc:ID</t>
  </si>
  <si>
    <t xml:space="preserve">string(number(normalize-space(.))) != 'NaN'</t>
  </si>
  <si>
    <t xml:space="preserve">SE-R-008</t>
  </si>
  <si>
    <t xml:space="preserve">For Swedish suppliers using Bankgiro, the Account ID must be numeric</t>
  </si>
  <si>
    <t xml:space="preserve">//cac:PaymentMeans[//cac:AccountingSupplierParty/cac:Party[cac:PostalAddress/cac:Country/cbc:IdentificationCode = 'SE'] and normalize-space(cbc:PaymentMeansCode) = '30' and normalize-space(cac:PayeeFinancialAccount/cac:FinancialInstitutionBranch/cbc:ID) = 'SE:BANKGIRO']/cac:PayeeFinancialAccount/cbc:ID</t>
  </si>
  <si>
    <t xml:space="preserve">SE-R-009</t>
  </si>
  <si>
    <t xml:space="preserve">For Swedish suppliers using Bankgiro, the Account ID must have 7-8 characters</t>
  </si>
  <si>
    <t xml:space="preserve">string-length(normalize-space(.)) = 7 or string-length(normalize-space(.)) = 8</t>
  </si>
  <si>
    <t xml:space="preserve">SE-R-010</t>
  </si>
  <si>
    <t xml:space="preserve">For Swedish suppliers using Plusgiro, the Account ID must have 2-8 characters</t>
  </si>
  <si>
    <t xml:space="preserve">string-length(normalize-space(.)) &gt;= 2 and string-length(normalize-space(.)) &lt;= 8</t>
  </si>
  <si>
    <t xml:space="preserve">SE-R-011</t>
  </si>
  <si>
    <t xml:space="preserve">For Swedish suppliers using Swedish Bankgiro or Plusgiro, the proper way to indicate this is to use Code 30 for PaymentMeans and FinancialInstitutionBranch ID with code SE:BANKGIRO or SE:PLUSGIRO</t>
  </si>
  <si>
    <t xml:space="preserve">//cac:PaymentMeans[//cac:AccountingSupplierParty/cac:Party[cac:PostalAddress/cac:Country/cbc:IdentificationCode = 'SE'] and (cbc:PaymentMeansCode = normalize-space('50') or cbc:PaymentMeansCode = normalize-space('56'))]</t>
  </si>
  <si>
    <t xml:space="preserve">SE-R-012</t>
  </si>
  <si>
    <t xml:space="preserve">For domestic transactions between Swedish trading partners, credit transfer should be indicated by PaymentMeansCode="30"</t>
  </si>
  <si>
    <t xml:space="preserve">//cac:PaymentMeans[//cac:AccountingSupplierParty/cac:Party[cac:PostalAddress/cac:Country/cbc:IdentificationCode = 'SE'] and //cac:AccountingCustomerParty/cac:Party[cac:PostalAddress/cac:Country/cbc:IdentificationCode = 'SE'] and (cbc:PaymentMeansCode = normalize-space('31'))]</t>
  </si>
  <si>
    <t xml:space="preserve">This overview shows all relevant UBL elements, their cardinality in PEPPOL BIS v3 and SI-UBL 2.0, and the relevant
rules from PEPPOL BIS v3 and NLCIUS.
This overview can be used when converting from NLCIUS to PEPPOL BIS.
In terms of content, this sheet is the same as sheet “PEPPOL BIS to NLCIUS”. The only difference is the highlighted rows.</t>
  </si>
  <si>
    <t xml:space="preserve">This overview highlights the elements where one of the following is true:
- The element is optional in NLCIUS but mandatory in PEPPOL BIS v3
- The element has a semantic rule defined in PEPPOL BIS v3 which is not present in NLCIUS</t>
  </si>
  <si>
    <t xml:space="preserve">This overview shows all relevant UBL elements, their cardinality in PEPPOL BIS v3 and SI-UBL 2.0, and the relevant
rules from PEPPOL BIS v3 and NLCIUS.
This overview can be used when converting from PEPPOL BIS to NLCIUS.
In terms of content, this sheet is the same as sheet “NLCIUS to PEPPOL BIS”. The only difference is the highlighted rows.</t>
  </si>
  <si>
    <t xml:space="preserve">This overview highlights the elements where one of the following is true:
- The element is optional in PEPPOL BIS v3 but mandatory in NLCIUS
- The element has a semantic rule defined in NLCIUS which is not present in PEPPOL BIS</t>
  </si>
</sst>
</file>

<file path=xl/styles.xml><?xml version="1.0" encoding="utf-8"?>
<styleSheet xmlns="http://schemas.openxmlformats.org/spreadsheetml/2006/main">
  <numFmts count="4">
    <numFmt numFmtId="164" formatCode="General"/>
    <numFmt numFmtId="165" formatCode="@"/>
    <numFmt numFmtId="166" formatCode="&quot;TRUE&quot;;&quot;TRUE&quot;;&quot;FALSE&quot;"/>
    <numFmt numFmtId="167" formatCode="General"/>
  </numFmts>
  <fonts count="7">
    <font>
      <sz val="10"/>
      <name val="Arial"/>
      <family val="2"/>
      <charset val="1"/>
    </font>
    <font>
      <sz val="10"/>
      <name val="Arial"/>
      <family val="0"/>
    </font>
    <font>
      <sz val="10"/>
      <name val="Arial"/>
      <family val="0"/>
    </font>
    <font>
      <sz val="10"/>
      <name val="Arial"/>
      <family val="0"/>
    </font>
    <font>
      <sz val="10"/>
      <color rgb="FFCC0000"/>
      <name val="Arial"/>
      <family val="2"/>
      <charset val="1"/>
    </font>
    <font>
      <b val="true"/>
      <sz val="10"/>
      <name val="Arial"/>
      <family val="2"/>
      <charset val="1"/>
    </font>
    <font>
      <sz val="10"/>
      <name val="Times New Roman"/>
      <family val="1"/>
      <charset val="1"/>
    </font>
  </fonts>
  <fills count="4">
    <fill>
      <patternFill patternType="none"/>
    </fill>
    <fill>
      <patternFill patternType="gray125"/>
    </fill>
    <fill>
      <patternFill patternType="solid">
        <fgColor rgb="FFFFCCCC"/>
        <bgColor rgb="FFF8CBAD"/>
      </patternFill>
    </fill>
    <fill>
      <patternFill patternType="solid">
        <fgColor rgb="FFF8CBAD"/>
        <bgColor rgb="FFFFCCCC"/>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4" fillId="2" borderId="0" xfId="20" applyFont="true" applyBorder="true" applyAlignment="true" applyProtection="tru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true" applyAlignment="true" applyProtection="false">
      <alignment horizontal="general" vertical="top" textRotation="0" wrapText="true" indent="0" shrinkToFit="false"/>
      <protection locked="true" hidden="false"/>
    </xf>
    <xf numFmtId="167" fontId="0" fillId="0" borderId="0" xfId="0" applyFont="true" applyBorder="false" applyAlignment="true" applyProtection="false">
      <alignment horizontal="general" vertical="top" textRotation="0" wrapText="true" indent="0" shrinkToFit="false"/>
      <protection locked="true" hidden="false"/>
    </xf>
    <xf numFmtId="165" fontId="0" fillId="0" borderId="0" xfId="0" applyFont="false" applyBorder="false" applyAlignment="true" applyProtection="false">
      <alignment horizontal="general" vertical="top"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Bad 1" xfId="20"/>
  </cellStyles>
  <dxfs count="4">
    <dxf>
      <font>
        <name val="Arial"/>
        <charset val="1"/>
        <family val="2"/>
        <b val="0"/>
        <i val="0"/>
        <color rgb="FFCC0000"/>
        <sz val="10"/>
      </font>
      <fill>
        <patternFill>
          <bgColor rgb="FFFFCCCC"/>
        </patternFill>
      </fill>
    </dxf>
    <dxf>
      <font>
        <name val="Arial"/>
        <charset val="1"/>
        <family val="2"/>
        <b val="0"/>
        <i val="0"/>
        <color rgb="FFCC0000"/>
        <sz val="10"/>
      </font>
      <fill>
        <patternFill>
          <bgColor rgb="FFFFCCCC"/>
        </patternFill>
      </fill>
    </dxf>
    <dxf>
      <font>
        <name val="Arial"/>
        <charset val="1"/>
        <family val="2"/>
      </font>
      <fill>
        <patternFill>
          <bgColor rgb="FFF8CBAD"/>
        </patternFill>
      </fill>
    </dxf>
    <dxf>
      <font>
        <name val="Arial"/>
        <charset val="1"/>
        <family val="2"/>
      </font>
      <fill>
        <patternFill>
          <bgColor rgb="FFF8CBAD"/>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FFCCC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4" activeCellId="0" sqref="B4"/>
    </sheetView>
  </sheetViews>
  <sheetFormatPr defaultColWidth="8.625" defaultRowHeight="12.8" zeroHeight="false" outlineLevelRow="0" outlineLevelCol="0"/>
  <cols>
    <col collapsed="false" customWidth="true" hidden="false" outlineLevel="0" max="2" min="2" style="0" width="115.43"/>
    <col collapsed="false" customWidth="true" hidden="false" outlineLevel="0" max="3" min="3" style="0" width="65.98"/>
  </cols>
  <sheetData>
    <row r="1" customFormat="false" ht="189.95" hidden="false" customHeight="true" outlineLevel="0" collapsed="false">
      <c r="A1" s="1" t="s">
        <v>0</v>
      </c>
      <c r="B1" s="1"/>
    </row>
    <row r="3" customFormat="false" ht="12.8" hidden="false" customHeight="false" outlineLevel="0" collapsed="false">
      <c r="A3" s="0" t="s">
        <v>1</v>
      </c>
      <c r="C3" s="0" t="s">
        <v>2</v>
      </c>
    </row>
    <row r="4" customFormat="false" ht="35.8" hidden="false" customHeight="false" outlineLevel="0" collapsed="false">
      <c r="A4" s="2" t="s">
        <v>3</v>
      </c>
      <c r="B4" s="3" t="s">
        <v>4</v>
      </c>
      <c r="C4" s="0" t="s">
        <v>5</v>
      </c>
    </row>
    <row r="5" customFormat="false" ht="162.15" hidden="false" customHeight="false" outlineLevel="0" collapsed="false">
      <c r="A5" s="2" t="n">
        <v>1.1</v>
      </c>
      <c r="B5" s="3" t="s">
        <v>6</v>
      </c>
      <c r="C5" s="3" t="s">
        <v>7</v>
      </c>
    </row>
    <row r="6" customFormat="false" ht="81.75" hidden="false" customHeight="false" outlineLevel="0" collapsed="false">
      <c r="C6" s="3" t="s">
        <v>8</v>
      </c>
    </row>
  </sheetData>
  <mergeCells count="1">
    <mergeCell ref="A1:B1"/>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02"/>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F44" activeCellId="0" sqref="F44"/>
    </sheetView>
  </sheetViews>
  <sheetFormatPr defaultColWidth="8.61328125" defaultRowHeight="12.8" zeroHeight="false" outlineLevelRow="0" outlineLevelCol="0"/>
  <cols>
    <col collapsed="false" customWidth="false" hidden="false" outlineLevel="0" max="1" min="1" style="4" width="8.6"/>
    <col collapsed="false" customWidth="true" hidden="false" outlineLevel="0" max="2" min="2" style="4" width="104.3"/>
    <col collapsed="false" customWidth="false" hidden="false" outlineLevel="0" max="4" min="3" style="4" width="8.6"/>
    <col collapsed="false" customWidth="true" hidden="false" outlineLevel="0" max="5" min="5" style="4" width="17.59"/>
    <col collapsed="false" customWidth="true" hidden="false" outlineLevel="0" max="6" min="6" style="4" width="12.71"/>
    <col collapsed="false" customWidth="true" hidden="false" outlineLevel="0" max="7" min="7" style="4" width="17.29"/>
    <col collapsed="false" customWidth="true" hidden="false" outlineLevel="0" max="8" min="8" style="4" width="46.14"/>
    <col collapsed="false" customWidth="true" hidden="false" outlineLevel="0" max="9" min="9" style="4" width="55.9"/>
    <col collapsed="false" customWidth="false" hidden="false" outlineLevel="0" max="1022" min="10" style="4" width="8.6"/>
    <col collapsed="false" customWidth="true" hidden="false" outlineLevel="0" max="1024" min="1023" style="4" width="11.57"/>
  </cols>
  <sheetData>
    <row r="1" customFormat="false" ht="12.8" hidden="false" customHeight="false" outlineLevel="0" collapsed="false">
      <c r="A1" s="5" t="s">
        <v>9</v>
      </c>
      <c r="B1" s="5"/>
      <c r="F1" s="6"/>
    </row>
    <row r="2" customFormat="false" ht="12.8" hidden="false" customHeight="false" outlineLevel="0" collapsed="false">
      <c r="F2" s="6"/>
    </row>
    <row r="3" customFormat="false" ht="12.8" hidden="false" customHeight="false" outlineLevel="0" collapsed="false">
      <c r="A3" s="7" t="s">
        <v>10</v>
      </c>
      <c r="B3" s="7"/>
      <c r="F3" s="6"/>
    </row>
    <row r="4" customFormat="false" ht="12.8" hidden="false" customHeight="false" outlineLevel="0" collapsed="false">
      <c r="F4" s="6"/>
    </row>
    <row r="5" customFormat="false" ht="12.8" hidden="false" customHeight="false" outlineLevel="0" collapsed="false">
      <c r="B5" s="4" t="s">
        <v>11</v>
      </c>
      <c r="C5" s="4" t="s">
        <v>12</v>
      </c>
      <c r="D5" s="4" t="s">
        <v>13</v>
      </c>
      <c r="E5" s="4" t="s">
        <v>14</v>
      </c>
      <c r="F5" s="6" t="s">
        <v>15</v>
      </c>
      <c r="G5" s="4" t="s">
        <v>16</v>
      </c>
      <c r="H5" s="4" t="s">
        <v>17</v>
      </c>
    </row>
    <row r="6" customFormat="false" ht="12.8" hidden="false" customHeight="false" outlineLevel="0" collapsed="false">
      <c r="B6" s="4" t="s">
        <v>18</v>
      </c>
    </row>
    <row r="7" customFormat="false" ht="12.8" hidden="false" customHeight="false" outlineLevel="0" collapsed="false">
      <c r="A7" s="4" t="s">
        <v>19</v>
      </c>
      <c r="B7" s="6" t="s">
        <v>20</v>
      </c>
      <c r="C7" s="4" t="s">
        <v>21</v>
      </c>
      <c r="D7" s="4" t="s">
        <v>22</v>
      </c>
      <c r="E7" s="6" t="s">
        <v>22</v>
      </c>
      <c r="F7" s="6" t="s">
        <v>22</v>
      </c>
      <c r="G7" s="6" t="s">
        <v>23</v>
      </c>
      <c r="H7" s="0" t="s">
        <v>24</v>
      </c>
    </row>
    <row r="8" customFormat="false" ht="24.3" hidden="false" customHeight="false" outlineLevel="0" collapsed="false">
      <c r="A8" s="4" t="s">
        <v>25</v>
      </c>
      <c r="B8" s="4" t="s">
        <v>26</v>
      </c>
      <c r="C8" s="4" t="s">
        <v>21</v>
      </c>
      <c r="D8" s="4" t="s">
        <v>21</v>
      </c>
      <c r="E8" s="6" t="s">
        <v>22</v>
      </c>
      <c r="F8" s="6" t="s">
        <v>21</v>
      </c>
      <c r="G8" s="6"/>
      <c r="H8" s="3" t="s">
        <v>27</v>
      </c>
    </row>
    <row r="9" customFormat="false" ht="81.75" hidden="false" customHeight="false" outlineLevel="0" collapsed="false">
      <c r="A9" s="4" t="s">
        <v>28</v>
      </c>
      <c r="B9" s="4" t="s">
        <v>29</v>
      </c>
      <c r="C9" s="4" t="s">
        <v>22</v>
      </c>
      <c r="D9" s="4" t="s">
        <v>22</v>
      </c>
      <c r="E9" s="6" t="s">
        <v>22</v>
      </c>
      <c r="F9" s="6" t="s">
        <v>22</v>
      </c>
      <c r="G9" s="6"/>
      <c r="H9" s="3" t="s">
        <v>30</v>
      </c>
    </row>
    <row r="10" customFormat="false" ht="12.8" hidden="false" customHeight="false" outlineLevel="0" collapsed="false">
      <c r="A10" s="4" t="s">
        <v>31</v>
      </c>
      <c r="B10" s="4" t="s">
        <v>32</v>
      </c>
      <c r="C10" s="4" t="s">
        <v>22</v>
      </c>
      <c r="D10" s="4" t="s">
        <v>22</v>
      </c>
      <c r="E10" s="6" t="s">
        <v>22</v>
      </c>
      <c r="F10" s="6" t="s">
        <v>22</v>
      </c>
      <c r="G10" s="6"/>
      <c r="H10" s="0" t="s">
        <v>33</v>
      </c>
    </row>
    <row r="11" customFormat="false" ht="24.3" hidden="false" customHeight="false" outlineLevel="0" collapsed="false">
      <c r="A11" s="4" t="s">
        <v>34</v>
      </c>
      <c r="B11" s="4" t="s">
        <v>35</v>
      </c>
      <c r="C11" s="4" t="s">
        <v>21</v>
      </c>
      <c r="D11" s="4" t="s">
        <v>21</v>
      </c>
      <c r="E11" s="6" t="s">
        <v>21</v>
      </c>
      <c r="F11" s="6" t="s">
        <v>21</v>
      </c>
      <c r="G11" s="6"/>
      <c r="H11" s="3" t="s">
        <v>36</v>
      </c>
    </row>
    <row r="12" customFormat="false" ht="35.8" hidden="false" customHeight="false" outlineLevel="0" collapsed="false">
      <c r="A12" s="4" t="s">
        <v>37</v>
      </c>
      <c r="B12" s="4" t="s">
        <v>38</v>
      </c>
      <c r="C12" s="4" t="s">
        <v>21</v>
      </c>
      <c r="D12" s="4" t="s">
        <v>22</v>
      </c>
      <c r="E12" s="6" t="s">
        <v>22</v>
      </c>
      <c r="F12" s="6" t="s">
        <v>22</v>
      </c>
      <c r="G12" s="8" t="s">
        <v>39</v>
      </c>
      <c r="H12" s="3" t="s">
        <v>40</v>
      </c>
    </row>
    <row r="13" customFormat="false" ht="12.8" hidden="false" customHeight="false" outlineLevel="0" collapsed="false">
      <c r="A13" s="4" t="s">
        <v>41</v>
      </c>
      <c r="B13" s="4" t="s">
        <v>42</v>
      </c>
      <c r="C13" s="4" t="s">
        <v>43</v>
      </c>
      <c r="D13" s="4" t="s">
        <v>43</v>
      </c>
      <c r="E13" s="6"/>
      <c r="F13" s="6" t="s">
        <v>21</v>
      </c>
      <c r="G13" s="6" t="s">
        <v>44</v>
      </c>
      <c r="H13" s="0" t="s">
        <v>44</v>
      </c>
    </row>
    <row r="14" customFormat="false" ht="12.8" hidden="false" customHeight="false" outlineLevel="0" collapsed="false">
      <c r="A14" s="4" t="s">
        <v>45</v>
      </c>
      <c r="B14" s="4" t="s">
        <v>42</v>
      </c>
      <c r="C14" s="4" t="s">
        <v>43</v>
      </c>
      <c r="D14" s="4" t="s">
        <v>43</v>
      </c>
      <c r="E14" s="6" t="s">
        <v>43</v>
      </c>
      <c r="F14" s="6" t="s">
        <v>43</v>
      </c>
      <c r="G14" s="6"/>
      <c r="H14" s="0" t="s">
        <v>46</v>
      </c>
    </row>
    <row r="15" customFormat="false" ht="12.8" hidden="false" customHeight="false" outlineLevel="0" collapsed="false">
      <c r="A15" s="4" t="s">
        <v>47</v>
      </c>
      <c r="B15" s="4" t="s">
        <v>48</v>
      </c>
      <c r="C15" s="4" t="s">
        <v>21</v>
      </c>
      <c r="D15" s="4" t="s">
        <v>21</v>
      </c>
      <c r="E15" s="6" t="s">
        <v>21</v>
      </c>
      <c r="F15" s="6" t="s">
        <v>21</v>
      </c>
      <c r="G15" s="6" t="s">
        <v>49</v>
      </c>
      <c r="H15" s="0" t="s">
        <v>33</v>
      </c>
    </row>
    <row r="16" customFormat="false" ht="12.8" hidden="false" customHeight="false" outlineLevel="0" collapsed="false">
      <c r="A16" s="4" t="s">
        <v>50</v>
      </c>
      <c r="B16" s="4" t="s">
        <v>51</v>
      </c>
      <c r="C16" s="4" t="s">
        <v>21</v>
      </c>
      <c r="D16" s="4" t="s">
        <v>22</v>
      </c>
      <c r="E16" s="6" t="s">
        <v>22</v>
      </c>
      <c r="F16" s="6" t="s">
        <v>22</v>
      </c>
      <c r="G16" s="6"/>
      <c r="H16" s="0"/>
    </row>
    <row r="17" customFormat="false" ht="12.8" hidden="false" customHeight="false" outlineLevel="0" collapsed="false">
      <c r="A17" s="4" t="s">
        <v>52</v>
      </c>
      <c r="B17" s="4" t="s">
        <v>53</v>
      </c>
      <c r="C17" s="4" t="s">
        <v>21</v>
      </c>
      <c r="D17" s="4" t="s">
        <v>21</v>
      </c>
      <c r="E17" s="6" t="s">
        <v>21</v>
      </c>
      <c r="F17" s="6" t="s">
        <v>21</v>
      </c>
      <c r="G17" s="6" t="s">
        <v>54</v>
      </c>
      <c r="H17" s="0" t="s">
        <v>55</v>
      </c>
    </row>
    <row r="18" customFormat="false" ht="12.8" hidden="false" customHeight="false" outlineLevel="0" collapsed="false">
      <c r="A18" s="4" t="s">
        <v>56</v>
      </c>
      <c r="B18" s="4" t="s">
        <v>57</v>
      </c>
      <c r="C18" s="4" t="s">
        <v>21</v>
      </c>
      <c r="D18" s="4" t="s">
        <v>21</v>
      </c>
      <c r="E18" s="6" t="s">
        <v>21</v>
      </c>
      <c r="F18" s="6" t="s">
        <v>21</v>
      </c>
      <c r="G18" s="6"/>
      <c r="H18" s="0"/>
    </row>
    <row r="19" customFormat="false" ht="12.8" hidden="false" customHeight="false" outlineLevel="0" collapsed="false">
      <c r="A19" s="4" t="s">
        <v>58</v>
      </c>
      <c r="B19" s="4" t="s">
        <v>59</v>
      </c>
      <c r="C19" s="4" t="s">
        <v>21</v>
      </c>
      <c r="D19" s="4" t="s">
        <v>21</v>
      </c>
      <c r="E19" s="6" t="s">
        <v>21</v>
      </c>
      <c r="F19" s="6" t="s">
        <v>21</v>
      </c>
      <c r="G19" s="6" t="s">
        <v>60</v>
      </c>
      <c r="H19" s="0" t="s">
        <v>61</v>
      </c>
    </row>
    <row r="20" customFormat="false" ht="12.8" hidden="false" customHeight="false" outlineLevel="0" collapsed="false">
      <c r="A20" s="4" t="s">
        <v>62</v>
      </c>
      <c r="B20" s="4" t="s">
        <v>63</v>
      </c>
      <c r="C20" s="4" t="s">
        <v>43</v>
      </c>
      <c r="D20" s="4" t="s">
        <v>21</v>
      </c>
      <c r="E20" s="6" t="s">
        <v>21</v>
      </c>
      <c r="F20" s="6" t="s">
        <v>21</v>
      </c>
      <c r="G20" s="6"/>
      <c r="H20" s="0"/>
    </row>
    <row r="21" customFormat="false" ht="12.8" hidden="false" customHeight="false" outlineLevel="0" collapsed="false">
      <c r="A21" s="4" t="s">
        <v>64</v>
      </c>
      <c r="B21" s="4" t="s">
        <v>65</v>
      </c>
      <c r="C21" s="4" t="s">
        <v>21</v>
      </c>
      <c r="D21" s="4" t="s">
        <v>21</v>
      </c>
      <c r="E21" s="6" t="s">
        <v>21</v>
      </c>
      <c r="F21" s="6" t="s">
        <v>21</v>
      </c>
      <c r="G21" s="6"/>
      <c r="H21" s="0" t="s">
        <v>33</v>
      </c>
    </row>
    <row r="22" customFormat="false" ht="12.8" hidden="false" customHeight="false" outlineLevel="0" collapsed="false">
      <c r="A22" s="4" t="s">
        <v>66</v>
      </c>
      <c r="B22" s="4" t="s">
        <v>67</v>
      </c>
      <c r="C22" s="4" t="s">
        <v>21</v>
      </c>
      <c r="D22" s="4" t="s">
        <v>21</v>
      </c>
      <c r="E22" s="6" t="s">
        <v>21</v>
      </c>
      <c r="F22" s="6" t="s">
        <v>21</v>
      </c>
      <c r="G22" s="6"/>
      <c r="H22" s="0" t="s">
        <v>33</v>
      </c>
    </row>
    <row r="23" customFormat="false" ht="12.8" hidden="false" customHeight="false" outlineLevel="0" collapsed="false">
      <c r="A23" s="4" t="s">
        <v>68</v>
      </c>
      <c r="B23" s="4" t="s">
        <v>69</v>
      </c>
      <c r="C23" s="4" t="s">
        <v>43</v>
      </c>
      <c r="D23" s="4" t="s">
        <v>21</v>
      </c>
      <c r="E23" s="6" t="s">
        <v>21</v>
      </c>
      <c r="F23" s="6" t="s">
        <v>21</v>
      </c>
      <c r="G23" s="6" t="s">
        <v>70</v>
      </c>
      <c r="H23" s="9" t="s">
        <v>71</v>
      </c>
    </row>
    <row r="24" customFormat="false" ht="12.8" hidden="false" customHeight="false" outlineLevel="0" collapsed="false">
      <c r="B24" s="4" t="s">
        <v>72</v>
      </c>
      <c r="C24" s="4" t="s">
        <v>21</v>
      </c>
      <c r="E24" s="6" t="s">
        <v>21</v>
      </c>
      <c r="F24" s="6" t="s">
        <v>21</v>
      </c>
      <c r="G24" s="6"/>
      <c r="H24" s="0"/>
    </row>
    <row r="25" customFormat="false" ht="24.3" hidden="false" customHeight="false" outlineLevel="0" collapsed="false">
      <c r="A25" s="4" t="s">
        <v>73</v>
      </c>
      <c r="B25" s="4" t="s">
        <v>74</v>
      </c>
      <c r="C25" s="4" t="s">
        <v>22</v>
      </c>
      <c r="D25" s="4" t="s">
        <v>21</v>
      </c>
      <c r="E25" s="6" t="s">
        <v>22</v>
      </c>
      <c r="F25" s="6" t="s">
        <v>22</v>
      </c>
      <c r="G25" s="8" t="s">
        <v>75</v>
      </c>
      <c r="H25" s="3" t="s">
        <v>76</v>
      </c>
    </row>
    <row r="26" customFormat="false" ht="12.8" hidden="false" customHeight="false" outlineLevel="0" collapsed="false">
      <c r="A26" s="4" t="s">
        <v>77</v>
      </c>
      <c r="B26" s="4" t="s">
        <v>78</v>
      </c>
      <c r="C26" s="4" t="s">
        <v>21</v>
      </c>
      <c r="D26" s="4" t="s">
        <v>21</v>
      </c>
      <c r="E26" s="6" t="s">
        <v>21</v>
      </c>
      <c r="F26" s="6" t="s">
        <v>21</v>
      </c>
      <c r="G26" s="6"/>
      <c r="H26" s="0"/>
    </row>
    <row r="27" customFormat="false" ht="12.8" hidden="false" customHeight="false" outlineLevel="0" collapsed="false">
      <c r="B27" s="4" t="s">
        <v>79</v>
      </c>
      <c r="C27" s="4" t="s">
        <v>43</v>
      </c>
      <c r="E27" s="6" t="s">
        <v>43</v>
      </c>
      <c r="F27" s="6" t="s">
        <v>43</v>
      </c>
      <c r="G27" s="6"/>
      <c r="H27" s="0"/>
    </row>
    <row r="28" customFormat="false" ht="12.8" hidden="false" customHeight="false" outlineLevel="0" collapsed="false">
      <c r="A28" s="4" t="s">
        <v>80</v>
      </c>
      <c r="B28" s="4" t="s">
        <v>81</v>
      </c>
      <c r="C28" s="4" t="s">
        <v>21</v>
      </c>
      <c r="D28" s="4" t="s">
        <v>43</v>
      </c>
      <c r="E28" s="6" t="s">
        <v>22</v>
      </c>
      <c r="F28" s="6" t="s">
        <v>22</v>
      </c>
      <c r="G28" s="6"/>
      <c r="H28" s="0"/>
    </row>
    <row r="29" customFormat="false" ht="12.8" hidden="false" customHeight="false" outlineLevel="0" collapsed="false">
      <c r="A29" s="4" t="s">
        <v>82</v>
      </c>
      <c r="B29" s="4" t="s">
        <v>83</v>
      </c>
      <c r="C29" s="4" t="s">
        <v>22</v>
      </c>
      <c r="D29" s="4" t="s">
        <v>22</v>
      </c>
      <c r="E29" s="6" t="s">
        <v>22</v>
      </c>
      <c r="F29" s="6" t="s">
        <v>22</v>
      </c>
      <c r="G29" s="6" t="s">
        <v>84</v>
      </c>
      <c r="H29" s="0" t="s">
        <v>85</v>
      </c>
    </row>
    <row r="30" customFormat="false" ht="12.8" hidden="false" customHeight="false" outlineLevel="0" collapsed="false">
      <c r="A30" s="4" t="s">
        <v>86</v>
      </c>
      <c r="B30" s="4" t="s">
        <v>87</v>
      </c>
      <c r="C30" s="4" t="s">
        <v>21</v>
      </c>
      <c r="D30" s="4" t="s">
        <v>21</v>
      </c>
      <c r="E30" s="6" t="s">
        <v>21</v>
      </c>
      <c r="F30" s="6" t="s">
        <v>21</v>
      </c>
      <c r="G30" s="6" t="s">
        <v>88</v>
      </c>
      <c r="H30" s="0" t="s">
        <v>33</v>
      </c>
    </row>
    <row r="31" customFormat="false" ht="12.8" hidden="false" customHeight="false" outlineLevel="0" collapsed="false">
      <c r="B31" s="4" t="s">
        <v>89</v>
      </c>
      <c r="C31" s="4" t="s">
        <v>43</v>
      </c>
      <c r="E31" s="6" t="s">
        <v>21</v>
      </c>
      <c r="F31" s="6" t="s">
        <v>21</v>
      </c>
      <c r="G31" s="6"/>
      <c r="H31" s="0"/>
    </row>
    <row r="32" customFormat="false" ht="12.8" hidden="false" customHeight="false" outlineLevel="0" collapsed="false">
      <c r="A32" s="4" t="s">
        <v>90</v>
      </c>
      <c r="B32" s="4" t="s">
        <v>91</v>
      </c>
      <c r="C32" s="4" t="s">
        <v>22</v>
      </c>
      <c r="D32" s="4" t="s">
        <v>21</v>
      </c>
      <c r="E32" s="6" t="s">
        <v>22</v>
      </c>
      <c r="F32" s="6" t="s">
        <v>22</v>
      </c>
      <c r="G32" s="6"/>
      <c r="H32" s="0"/>
    </row>
    <row r="33" customFormat="false" ht="12.8" hidden="false" customHeight="false" outlineLevel="0" collapsed="false">
      <c r="B33" s="4" t="s">
        <v>92</v>
      </c>
      <c r="C33" s="4" t="s">
        <v>43</v>
      </c>
      <c r="E33" s="6" t="s">
        <v>21</v>
      </c>
      <c r="F33" s="6" t="s">
        <v>21</v>
      </c>
      <c r="G33" s="6"/>
      <c r="H33" s="0"/>
    </row>
    <row r="34" customFormat="false" ht="12.8" hidden="false" customHeight="false" outlineLevel="0" collapsed="false">
      <c r="A34" s="4" t="s">
        <v>93</v>
      </c>
      <c r="B34" s="4" t="s">
        <v>94</v>
      </c>
      <c r="C34" s="4" t="s">
        <v>22</v>
      </c>
      <c r="D34" s="4" t="s">
        <v>21</v>
      </c>
      <c r="E34" s="6" t="s">
        <v>22</v>
      </c>
      <c r="F34" s="6" t="s">
        <v>22</v>
      </c>
      <c r="G34" s="6"/>
      <c r="H34" s="0"/>
    </row>
    <row r="35" customFormat="false" ht="12.8" hidden="false" customHeight="false" outlineLevel="0" collapsed="false">
      <c r="B35" s="4" t="s">
        <v>95</v>
      </c>
      <c r="C35" s="4" t="s">
        <v>43</v>
      </c>
      <c r="E35" s="6" t="s">
        <v>21</v>
      </c>
      <c r="F35" s="6" t="s">
        <v>21</v>
      </c>
      <c r="G35" s="6"/>
      <c r="H35" s="0"/>
    </row>
    <row r="36" customFormat="false" ht="12.8" hidden="false" customHeight="false" outlineLevel="0" collapsed="false">
      <c r="A36" s="4" t="s">
        <v>96</v>
      </c>
      <c r="B36" s="4" t="s">
        <v>97</v>
      </c>
      <c r="C36" s="4" t="s">
        <v>22</v>
      </c>
      <c r="D36" s="4" t="s">
        <v>21</v>
      </c>
      <c r="E36" s="6" t="s">
        <v>22</v>
      </c>
      <c r="F36" s="6" t="s">
        <v>22</v>
      </c>
      <c r="G36" s="6"/>
      <c r="H36" s="0"/>
    </row>
    <row r="37" customFormat="false" ht="12.8" hidden="false" customHeight="false" outlineLevel="0" collapsed="false">
      <c r="B37" s="4" t="s">
        <v>98</v>
      </c>
      <c r="C37" s="4" t="s">
        <v>43</v>
      </c>
      <c r="E37" s="6" t="s">
        <v>21</v>
      </c>
      <c r="F37" s="6" t="s">
        <v>21</v>
      </c>
      <c r="G37" s="6"/>
      <c r="H37" s="0"/>
    </row>
    <row r="38" customFormat="false" ht="12.8" hidden="false" customHeight="false" outlineLevel="0" collapsed="false">
      <c r="A38" s="4" t="s">
        <v>99</v>
      </c>
      <c r="B38" s="6" t="s">
        <v>100</v>
      </c>
      <c r="C38" s="4" t="s">
        <v>22</v>
      </c>
      <c r="D38" s="4" t="s">
        <v>21</v>
      </c>
      <c r="E38" s="6" t="s">
        <v>22</v>
      </c>
      <c r="F38" s="6" t="s">
        <v>22</v>
      </c>
      <c r="G38" s="6"/>
      <c r="H38" s="0"/>
    </row>
    <row r="39" customFormat="false" ht="12.8" hidden="false" customHeight="false" outlineLevel="0" collapsed="false">
      <c r="A39" s="4" t="s">
        <v>101</v>
      </c>
      <c r="B39" s="4" t="s">
        <v>102</v>
      </c>
      <c r="C39" s="4" t="s">
        <v>43</v>
      </c>
      <c r="D39" s="4" t="s">
        <v>43</v>
      </c>
      <c r="E39" s="6" t="s">
        <v>43</v>
      </c>
      <c r="F39" s="6" t="s">
        <v>43</v>
      </c>
      <c r="G39" s="6"/>
      <c r="H39" s="0"/>
    </row>
    <row r="40" customFormat="false" ht="24.3" hidden="false" customHeight="false" outlineLevel="0" collapsed="false">
      <c r="A40" s="4" t="s">
        <v>103</v>
      </c>
      <c r="B40" s="6" t="s">
        <v>104</v>
      </c>
      <c r="C40" s="4" t="s">
        <v>22</v>
      </c>
      <c r="D40" s="4" t="s">
        <v>21</v>
      </c>
      <c r="E40" s="6" t="s">
        <v>22</v>
      </c>
      <c r="F40" s="6" t="s">
        <v>22</v>
      </c>
      <c r="G40" s="6"/>
      <c r="H40" s="3" t="s">
        <v>105</v>
      </c>
    </row>
    <row r="41" customFormat="false" ht="12.8" hidden="false" customHeight="false" outlineLevel="0" collapsed="false">
      <c r="A41" s="4" t="s">
        <v>106</v>
      </c>
      <c r="B41" s="6" t="s">
        <v>104</v>
      </c>
      <c r="C41" s="4" t="s">
        <v>22</v>
      </c>
      <c r="D41" s="4" t="s">
        <v>22</v>
      </c>
      <c r="E41" s="6" t="s">
        <v>22</v>
      </c>
      <c r="F41" s="6" t="s">
        <v>22</v>
      </c>
      <c r="G41" s="6"/>
      <c r="H41" s="0" t="s">
        <v>107</v>
      </c>
    </row>
    <row r="42" customFormat="false" ht="12.8" hidden="false" customHeight="false" outlineLevel="0" collapsed="false">
      <c r="A42" s="4" t="s">
        <v>108</v>
      </c>
      <c r="B42" s="6" t="s">
        <v>109</v>
      </c>
      <c r="C42" s="4" t="s">
        <v>21</v>
      </c>
      <c r="D42" s="4" t="s">
        <v>21</v>
      </c>
      <c r="E42" s="6" t="s">
        <v>21</v>
      </c>
      <c r="F42" s="6" t="s">
        <v>21</v>
      </c>
      <c r="G42" s="6"/>
      <c r="H42" s="0"/>
    </row>
    <row r="43" customFormat="false" ht="12.8" hidden="false" customHeight="false" outlineLevel="0" collapsed="false">
      <c r="B43" s="6" t="s">
        <v>110</v>
      </c>
      <c r="C43" s="4" t="s">
        <v>21</v>
      </c>
      <c r="E43" s="6" t="s">
        <v>21</v>
      </c>
      <c r="F43" s="6" t="s">
        <v>21</v>
      </c>
      <c r="G43" s="6"/>
      <c r="H43" s="0" t="s">
        <v>111</v>
      </c>
    </row>
    <row r="44" customFormat="false" ht="35.8" hidden="false" customHeight="false" outlineLevel="0" collapsed="false">
      <c r="A44" s="4" t="s">
        <v>112</v>
      </c>
      <c r="B44" s="6" t="s">
        <v>113</v>
      </c>
      <c r="C44" s="4" t="s">
        <v>21</v>
      </c>
      <c r="D44" s="4" t="s">
        <v>21</v>
      </c>
      <c r="E44" s="6" t="s">
        <v>21</v>
      </c>
      <c r="F44" s="6" t="s">
        <v>21</v>
      </c>
      <c r="G44" s="6"/>
      <c r="H44" s="3" t="s">
        <v>114</v>
      </c>
    </row>
    <row r="45" customFormat="false" ht="12.8" hidden="false" customHeight="false" outlineLevel="0" collapsed="false">
      <c r="B45" s="4" t="s">
        <v>115</v>
      </c>
      <c r="C45" s="4" t="s">
        <v>21</v>
      </c>
      <c r="E45" s="6" t="s">
        <v>21</v>
      </c>
      <c r="F45" s="6" t="s">
        <v>21</v>
      </c>
      <c r="G45" s="6"/>
      <c r="H45" s="0"/>
    </row>
    <row r="46" customFormat="false" ht="12.8" hidden="false" customHeight="false" outlineLevel="0" collapsed="false">
      <c r="A46" s="4" t="s">
        <v>116</v>
      </c>
      <c r="B46" s="6" t="s">
        <v>117</v>
      </c>
      <c r="C46" s="4" t="s">
        <v>21</v>
      </c>
      <c r="D46" s="4" t="s">
        <v>21</v>
      </c>
      <c r="E46" s="6" t="s">
        <v>21</v>
      </c>
      <c r="F46" s="6" t="s">
        <v>21</v>
      </c>
      <c r="G46" s="6"/>
      <c r="H46" s="0"/>
    </row>
    <row r="47" customFormat="false" ht="12.8" hidden="false" customHeight="false" outlineLevel="0" collapsed="false">
      <c r="A47" s="4" t="s">
        <v>118</v>
      </c>
      <c r="B47" s="6" t="s">
        <v>119</v>
      </c>
      <c r="C47" s="4" t="s">
        <v>22</v>
      </c>
      <c r="D47" s="4" t="s">
        <v>22</v>
      </c>
      <c r="E47" s="6" t="s">
        <v>22</v>
      </c>
      <c r="F47" s="6" t="s">
        <v>22</v>
      </c>
      <c r="G47" s="6"/>
      <c r="H47" s="0" t="s">
        <v>120</v>
      </c>
    </row>
    <row r="48" customFormat="false" ht="12.8" hidden="false" customHeight="false" outlineLevel="0" collapsed="false">
      <c r="A48" s="4" t="s">
        <v>121</v>
      </c>
      <c r="B48" s="6" t="s">
        <v>122</v>
      </c>
      <c r="C48" s="4" t="s">
        <v>21</v>
      </c>
      <c r="D48" s="4" t="s">
        <v>22</v>
      </c>
      <c r="E48" s="6" t="s">
        <v>22</v>
      </c>
      <c r="F48" s="6" t="s">
        <v>22</v>
      </c>
      <c r="G48" s="6"/>
      <c r="H48" s="0"/>
    </row>
    <row r="49" customFormat="false" ht="12.8" hidden="false" customHeight="false" outlineLevel="0" collapsed="false">
      <c r="B49" s="6" t="s">
        <v>123</v>
      </c>
      <c r="C49" s="4" t="s">
        <v>21</v>
      </c>
      <c r="E49" s="6" t="s">
        <v>21</v>
      </c>
      <c r="F49" s="6" t="s">
        <v>21</v>
      </c>
      <c r="G49" s="6"/>
      <c r="H49" s="0"/>
    </row>
    <row r="50" customFormat="false" ht="12.8" hidden="false" customHeight="false" outlineLevel="0" collapsed="false">
      <c r="A50" s="4" t="s">
        <v>124</v>
      </c>
      <c r="B50" s="6" t="s">
        <v>125</v>
      </c>
      <c r="C50" s="4" t="s">
        <v>21</v>
      </c>
      <c r="D50" s="4" t="s">
        <v>21</v>
      </c>
      <c r="E50" s="6" t="s">
        <v>22</v>
      </c>
      <c r="F50" s="6" t="s">
        <v>22</v>
      </c>
      <c r="G50" s="6"/>
      <c r="H50" s="0" t="s">
        <v>126</v>
      </c>
    </row>
    <row r="51" customFormat="false" ht="12.8" hidden="false" customHeight="false" outlineLevel="0" collapsed="false">
      <c r="B51" s="4" t="s">
        <v>127</v>
      </c>
      <c r="C51" s="4" t="s">
        <v>43</v>
      </c>
      <c r="E51" s="6" t="s">
        <v>21</v>
      </c>
      <c r="F51" s="6" t="s">
        <v>21</v>
      </c>
      <c r="G51" s="6"/>
      <c r="H51" s="0"/>
    </row>
    <row r="52" customFormat="false" ht="12.8" hidden="false" customHeight="false" outlineLevel="0" collapsed="false">
      <c r="A52" s="4" t="s">
        <v>128</v>
      </c>
      <c r="B52" s="6" t="s">
        <v>129</v>
      </c>
      <c r="C52" s="4" t="s">
        <v>22</v>
      </c>
      <c r="D52" s="4" t="s">
        <v>21</v>
      </c>
      <c r="E52" s="6" t="s">
        <v>22</v>
      </c>
      <c r="F52" s="6" t="s">
        <v>22</v>
      </c>
      <c r="G52" s="6"/>
      <c r="H52" s="0"/>
    </row>
    <row r="53" customFormat="false" ht="12.8" hidden="false" customHeight="false" outlineLevel="0" collapsed="false">
      <c r="A53" s="4" t="s">
        <v>130</v>
      </c>
      <c r="B53" s="4" t="s">
        <v>131</v>
      </c>
      <c r="C53" s="4" t="s">
        <v>22</v>
      </c>
      <c r="D53" s="4" t="s">
        <v>22</v>
      </c>
      <c r="E53" s="6" t="s">
        <v>22</v>
      </c>
      <c r="F53" s="6" t="s">
        <v>22</v>
      </c>
      <c r="G53" s="6"/>
      <c r="H53" s="0"/>
    </row>
    <row r="54" customFormat="false" ht="12.8" hidden="false" customHeight="false" outlineLevel="0" collapsed="false">
      <c r="B54" s="6" t="s">
        <v>132</v>
      </c>
      <c r="C54" s="4" t="s">
        <v>21</v>
      </c>
      <c r="E54" s="6" t="s">
        <v>22</v>
      </c>
      <c r="F54" s="6" t="s">
        <v>22</v>
      </c>
      <c r="G54" s="6"/>
      <c r="H54" s="0"/>
    </row>
    <row r="55" customFormat="false" ht="150.65" hidden="false" customHeight="false" outlineLevel="0" collapsed="false">
      <c r="A55" s="4" t="s">
        <v>133</v>
      </c>
      <c r="B55" s="6" t="s">
        <v>134</v>
      </c>
      <c r="C55" s="4" t="s">
        <v>21</v>
      </c>
      <c r="D55" s="4" t="s">
        <v>21</v>
      </c>
      <c r="E55" s="6" t="s">
        <v>22</v>
      </c>
      <c r="F55" s="6" t="s">
        <v>21</v>
      </c>
      <c r="G55" s="6"/>
      <c r="H55" s="3" t="s">
        <v>135</v>
      </c>
    </row>
    <row r="56" customFormat="false" ht="12.8" hidden="false" customHeight="false" outlineLevel="0" collapsed="false">
      <c r="A56" s="4" t="s">
        <v>136</v>
      </c>
      <c r="B56" s="4" t="s">
        <v>137</v>
      </c>
      <c r="C56" s="4" t="s">
        <v>21</v>
      </c>
      <c r="D56" s="4" t="s">
        <v>22</v>
      </c>
      <c r="E56" s="6" t="s">
        <v>22</v>
      </c>
      <c r="F56" s="6" t="s">
        <v>22</v>
      </c>
      <c r="G56" s="6"/>
      <c r="H56" s="9" t="s">
        <v>138</v>
      </c>
    </row>
    <row r="57" customFormat="false" ht="12.8" hidden="false" customHeight="false" outlineLevel="0" collapsed="false">
      <c r="B57" s="4" t="s">
        <v>139</v>
      </c>
      <c r="C57" s="4" t="s">
        <v>43</v>
      </c>
      <c r="E57" s="6" t="s">
        <v>43</v>
      </c>
      <c r="F57" s="6" t="s">
        <v>43</v>
      </c>
      <c r="G57" s="6"/>
      <c r="H57" s="0"/>
    </row>
    <row r="58" customFormat="false" ht="104.7" hidden="false" customHeight="false" outlineLevel="0" collapsed="false">
      <c r="A58" s="4" t="s">
        <v>140</v>
      </c>
      <c r="B58" s="6" t="s">
        <v>141</v>
      </c>
      <c r="C58" s="4" t="s">
        <v>22</v>
      </c>
      <c r="D58" s="4" t="s">
        <v>43</v>
      </c>
      <c r="E58" s="6" t="s">
        <v>22</v>
      </c>
      <c r="F58" s="6" t="s">
        <v>22</v>
      </c>
      <c r="G58" s="6"/>
      <c r="H58" s="3" t="s">
        <v>142</v>
      </c>
    </row>
    <row r="59" customFormat="false" ht="12.8" hidden="false" customHeight="false" outlineLevel="0" collapsed="false">
      <c r="A59" s="4" t="s">
        <v>143</v>
      </c>
      <c r="B59" s="4" t="s">
        <v>141</v>
      </c>
      <c r="C59" s="4" t="s">
        <v>22</v>
      </c>
      <c r="D59" s="4" t="s">
        <v>21</v>
      </c>
      <c r="E59" s="6" t="s">
        <v>22</v>
      </c>
      <c r="F59" s="6" t="s">
        <v>22</v>
      </c>
      <c r="G59" s="6"/>
      <c r="H59" s="0"/>
    </row>
    <row r="60" customFormat="false" ht="12.8" hidden="false" customHeight="false" outlineLevel="0" collapsed="false">
      <c r="A60" s="4" t="s">
        <v>144</v>
      </c>
      <c r="B60" s="6" t="s">
        <v>145</v>
      </c>
      <c r="C60" s="4" t="s">
        <v>21</v>
      </c>
      <c r="D60" s="4" t="s">
        <v>21</v>
      </c>
      <c r="E60" s="6" t="s">
        <v>21</v>
      </c>
      <c r="F60" s="6" t="s">
        <v>21</v>
      </c>
      <c r="G60" s="6"/>
      <c r="H60" s="0" t="s">
        <v>146</v>
      </c>
    </row>
    <row r="61" customFormat="false" ht="12.8" hidden="false" customHeight="false" outlineLevel="0" collapsed="false">
      <c r="B61" s="6" t="s">
        <v>147</v>
      </c>
      <c r="C61" s="4" t="s">
        <v>43</v>
      </c>
      <c r="E61" s="6" t="s">
        <v>21</v>
      </c>
      <c r="F61" s="6" t="s">
        <v>21</v>
      </c>
      <c r="G61" s="6"/>
      <c r="H61" s="0"/>
    </row>
    <row r="62" customFormat="false" ht="12.8" hidden="false" customHeight="false" outlineLevel="0" collapsed="false">
      <c r="A62" s="4" t="s">
        <v>148</v>
      </c>
      <c r="B62" s="6" t="s">
        <v>149</v>
      </c>
      <c r="C62" s="4" t="s">
        <v>22</v>
      </c>
      <c r="D62" s="4" t="s">
        <v>21</v>
      </c>
      <c r="E62" s="6" t="s">
        <v>22</v>
      </c>
      <c r="F62" s="6" t="s">
        <v>22</v>
      </c>
      <c r="G62" s="6"/>
      <c r="H62" s="0" t="s">
        <v>150</v>
      </c>
    </row>
    <row r="63" customFormat="false" ht="12.8" hidden="false" customHeight="false" outlineLevel="0" collapsed="false">
      <c r="A63" s="4" t="s">
        <v>151</v>
      </c>
      <c r="B63" s="6" t="s">
        <v>152</v>
      </c>
      <c r="C63" s="4" t="s">
        <v>21</v>
      </c>
      <c r="D63" s="4" t="s">
        <v>22</v>
      </c>
      <c r="E63" s="6" t="s">
        <v>22</v>
      </c>
      <c r="F63" s="6" t="s">
        <v>22</v>
      </c>
      <c r="G63" s="6"/>
      <c r="H63" s="0"/>
    </row>
    <row r="64" customFormat="false" ht="24.3" hidden="false" customHeight="false" outlineLevel="0" collapsed="false">
      <c r="A64" s="4" t="s">
        <v>153</v>
      </c>
      <c r="B64" s="6" t="s">
        <v>154</v>
      </c>
      <c r="C64" s="4" t="s">
        <v>21</v>
      </c>
      <c r="D64" s="4" t="s">
        <v>21</v>
      </c>
      <c r="E64" s="6" t="s">
        <v>21</v>
      </c>
      <c r="F64" s="6" t="s">
        <v>21</v>
      </c>
      <c r="G64" s="6" t="s">
        <v>155</v>
      </c>
      <c r="H64" s="3" t="s">
        <v>156</v>
      </c>
    </row>
    <row r="65" customFormat="false" ht="12.8" hidden="false" customHeight="false" outlineLevel="0" collapsed="false">
      <c r="A65" s="4" t="s">
        <v>157</v>
      </c>
      <c r="B65" s="6" t="s">
        <v>158</v>
      </c>
      <c r="C65" s="4" t="s">
        <v>21</v>
      </c>
      <c r="D65" s="4" t="s">
        <v>21</v>
      </c>
      <c r="E65" s="6" t="s">
        <v>21</v>
      </c>
      <c r="F65" s="6" t="s">
        <v>21</v>
      </c>
      <c r="G65" s="6"/>
      <c r="H65" s="0"/>
    </row>
    <row r="66" customFormat="false" ht="12.8" hidden="false" customHeight="false" outlineLevel="0" collapsed="false">
      <c r="A66" s="4" t="s">
        <v>159</v>
      </c>
      <c r="B66" s="6" t="s">
        <v>160</v>
      </c>
      <c r="C66" s="4" t="s">
        <v>21</v>
      </c>
      <c r="D66" s="4" t="s">
        <v>21</v>
      </c>
      <c r="E66" s="6" t="s">
        <v>21</v>
      </c>
      <c r="F66" s="6" t="s">
        <v>21</v>
      </c>
      <c r="G66" s="6" t="s">
        <v>155</v>
      </c>
      <c r="H66" s="0" t="s">
        <v>161</v>
      </c>
    </row>
    <row r="67" customFormat="false" ht="24.3" hidden="false" customHeight="false" outlineLevel="0" collapsed="false">
      <c r="A67" s="4" t="s">
        <v>162</v>
      </c>
      <c r="B67" s="6" t="s">
        <v>163</v>
      </c>
      <c r="C67" s="4" t="s">
        <v>21</v>
      </c>
      <c r="D67" s="4" t="s">
        <v>21</v>
      </c>
      <c r="E67" s="6" t="s">
        <v>21</v>
      </c>
      <c r="F67" s="6" t="s">
        <v>21</v>
      </c>
      <c r="G67" s="6" t="s">
        <v>155</v>
      </c>
      <c r="H67" s="3" t="s">
        <v>156</v>
      </c>
    </row>
    <row r="68" customFormat="false" ht="12.8" hidden="false" customHeight="false" outlineLevel="0" collapsed="false">
      <c r="A68" s="4" t="s">
        <v>164</v>
      </c>
      <c r="B68" s="6" t="s">
        <v>165</v>
      </c>
      <c r="C68" s="4" t="s">
        <v>21</v>
      </c>
      <c r="D68" s="4" t="s">
        <v>21</v>
      </c>
      <c r="E68" s="6" t="s">
        <v>21</v>
      </c>
      <c r="F68" s="6" t="s">
        <v>21</v>
      </c>
      <c r="G68" s="6" t="s">
        <v>166</v>
      </c>
      <c r="H68" s="0"/>
    </row>
    <row r="69" customFormat="false" ht="12.8" hidden="false" customHeight="false" outlineLevel="0" collapsed="false">
      <c r="B69" s="6" t="s">
        <v>167</v>
      </c>
      <c r="C69" s="4" t="s">
        <v>43</v>
      </c>
      <c r="E69" s="6" t="s">
        <v>21</v>
      </c>
      <c r="F69" s="6" t="s">
        <v>21</v>
      </c>
      <c r="G69" s="6"/>
      <c r="H69" s="0"/>
    </row>
    <row r="70" customFormat="false" ht="12.8" hidden="false" customHeight="false" outlineLevel="0" collapsed="false">
      <c r="A70" s="4" t="s">
        <v>168</v>
      </c>
      <c r="B70" s="6" t="s">
        <v>169</v>
      </c>
      <c r="C70" s="4" t="s">
        <v>22</v>
      </c>
      <c r="D70" s="4" t="s">
        <v>21</v>
      </c>
      <c r="E70" s="6" t="s">
        <v>22</v>
      </c>
      <c r="F70" s="6" t="s">
        <v>22</v>
      </c>
      <c r="G70" s="6" t="s">
        <v>170</v>
      </c>
      <c r="H70" s="0"/>
    </row>
    <row r="71" customFormat="false" ht="12.8" hidden="false" customHeight="false" outlineLevel="0" collapsed="false">
      <c r="B71" s="6" t="s">
        <v>171</v>
      </c>
      <c r="C71" s="4" t="s">
        <v>21</v>
      </c>
      <c r="E71" s="6" t="s">
        <v>22</v>
      </c>
      <c r="F71" s="6" t="s">
        <v>22</v>
      </c>
      <c r="G71" s="6"/>
      <c r="H71" s="0"/>
    </row>
    <row r="72" customFormat="false" ht="12.8" hidden="false" customHeight="false" outlineLevel="0" collapsed="false">
      <c r="A72" s="4" t="s">
        <v>172</v>
      </c>
      <c r="B72" s="6" t="s">
        <v>173</v>
      </c>
      <c r="C72" s="4" t="s">
        <v>21</v>
      </c>
      <c r="D72" s="4" t="s">
        <v>22</v>
      </c>
      <c r="E72" s="6" t="s">
        <v>22</v>
      </c>
      <c r="F72" s="6" t="s">
        <v>22</v>
      </c>
      <c r="G72" s="6"/>
      <c r="H72" s="0"/>
    </row>
    <row r="73" customFormat="false" ht="12.8" hidden="false" customHeight="false" outlineLevel="0" collapsed="false">
      <c r="B73" s="6" t="s">
        <v>174</v>
      </c>
      <c r="C73" s="4" t="s">
        <v>43</v>
      </c>
      <c r="E73" s="6" t="s">
        <v>175</v>
      </c>
      <c r="F73" s="6" t="s">
        <v>175</v>
      </c>
      <c r="G73" s="6"/>
      <c r="H73" s="0"/>
    </row>
    <row r="74" customFormat="false" ht="12.8" hidden="false" customHeight="false" outlineLevel="0" collapsed="false">
      <c r="A74" s="4" t="s">
        <v>176</v>
      </c>
      <c r="B74" s="6" t="s">
        <v>177</v>
      </c>
      <c r="C74" s="4" t="s">
        <v>21</v>
      </c>
      <c r="D74" s="4" t="s">
        <v>21</v>
      </c>
      <c r="E74" s="6" t="s">
        <v>22</v>
      </c>
      <c r="F74" s="6" t="s">
        <v>22</v>
      </c>
      <c r="G74" s="6"/>
      <c r="H74" s="0"/>
    </row>
    <row r="75" customFormat="false" ht="93.2" hidden="false" customHeight="false" outlineLevel="0" collapsed="false">
      <c r="A75" s="4" t="s">
        <v>178</v>
      </c>
      <c r="B75" s="6" t="s">
        <v>177</v>
      </c>
      <c r="C75" s="4" t="s">
        <v>21</v>
      </c>
      <c r="D75" s="4" t="s">
        <v>21</v>
      </c>
      <c r="E75" s="6" t="s">
        <v>22</v>
      </c>
      <c r="F75" s="6" t="s">
        <v>22</v>
      </c>
      <c r="G75" s="6" t="s">
        <v>179</v>
      </c>
      <c r="H75" s="3" t="s">
        <v>180</v>
      </c>
    </row>
    <row r="76" customFormat="false" ht="12.8" hidden="false" customHeight="false" outlineLevel="0" collapsed="false">
      <c r="B76" s="4" t="s">
        <v>181</v>
      </c>
      <c r="C76" s="4" t="s">
        <v>22</v>
      </c>
      <c r="E76" s="6" t="s">
        <v>22</v>
      </c>
      <c r="F76" s="6" t="s">
        <v>22</v>
      </c>
      <c r="G76" s="6"/>
      <c r="H76" s="0"/>
    </row>
    <row r="77" customFormat="false" ht="12.8" hidden="false" customHeight="false" outlineLevel="0" collapsed="false">
      <c r="B77" s="6" t="s">
        <v>182</v>
      </c>
      <c r="C77" s="4" t="s">
        <v>21</v>
      </c>
      <c r="E77" s="6" t="s">
        <v>22</v>
      </c>
      <c r="F77" s="6" t="s">
        <v>22</v>
      </c>
      <c r="G77" s="6"/>
      <c r="H77" s="0"/>
    </row>
    <row r="78" customFormat="false" ht="12.8" hidden="false" customHeight="false" outlineLevel="0" collapsed="false">
      <c r="B78" s="6" t="s">
        <v>183</v>
      </c>
      <c r="C78" s="4" t="s">
        <v>43</v>
      </c>
      <c r="E78" s="6" t="s">
        <v>22</v>
      </c>
      <c r="F78" s="6" t="s">
        <v>22</v>
      </c>
      <c r="G78" s="6"/>
      <c r="H78" s="0"/>
    </row>
    <row r="79" customFormat="false" ht="12.8" hidden="false" customHeight="false" outlineLevel="0" collapsed="false">
      <c r="A79" s="4" t="s">
        <v>184</v>
      </c>
      <c r="B79" s="6" t="s">
        <v>185</v>
      </c>
      <c r="C79" s="4" t="s">
        <v>21</v>
      </c>
      <c r="D79" s="4" t="s">
        <v>22</v>
      </c>
      <c r="E79" s="6" t="s">
        <v>22</v>
      </c>
      <c r="F79" s="6" t="s">
        <v>22</v>
      </c>
      <c r="G79" s="6"/>
      <c r="H79" s="0"/>
    </row>
    <row r="80" customFormat="false" ht="150.65" hidden="false" customHeight="false" outlineLevel="0" collapsed="false">
      <c r="A80" s="4" t="s">
        <v>186</v>
      </c>
      <c r="B80" s="6" t="s">
        <v>187</v>
      </c>
      <c r="C80" s="4" t="s">
        <v>21</v>
      </c>
      <c r="D80" s="4" t="s">
        <v>21</v>
      </c>
      <c r="E80" s="6" t="s">
        <v>21</v>
      </c>
      <c r="F80" s="6" t="s">
        <v>21</v>
      </c>
      <c r="G80" s="6"/>
      <c r="H80" s="3" t="s">
        <v>188</v>
      </c>
    </row>
    <row r="81" customFormat="false" ht="24.3" hidden="false" customHeight="false" outlineLevel="0" collapsed="false">
      <c r="A81" s="4" t="s">
        <v>189</v>
      </c>
      <c r="B81" s="6" t="s">
        <v>190</v>
      </c>
      <c r="C81" s="4" t="s">
        <v>21</v>
      </c>
      <c r="D81" s="4" t="s">
        <v>21</v>
      </c>
      <c r="E81" s="6" t="s">
        <v>21</v>
      </c>
      <c r="F81" s="6" t="s">
        <v>21</v>
      </c>
      <c r="G81" s="6" t="s">
        <v>191</v>
      </c>
      <c r="H81" s="3" t="s">
        <v>192</v>
      </c>
    </row>
    <row r="82" customFormat="false" ht="12.8" hidden="false" customHeight="false" outlineLevel="0" collapsed="false">
      <c r="A82" s="4" t="s">
        <v>193</v>
      </c>
      <c r="B82" s="6" t="s">
        <v>194</v>
      </c>
      <c r="C82" s="4" t="s">
        <v>21</v>
      </c>
      <c r="D82" s="4" t="s">
        <v>21</v>
      </c>
      <c r="E82" s="6" t="s">
        <v>21</v>
      </c>
      <c r="F82" s="6" t="s">
        <v>21</v>
      </c>
      <c r="G82" s="6" t="s">
        <v>195</v>
      </c>
      <c r="H82" s="0"/>
    </row>
    <row r="83" customFormat="false" ht="12.8" hidden="false" customHeight="false" outlineLevel="0" collapsed="false">
      <c r="A83" s="4" t="s">
        <v>196</v>
      </c>
      <c r="B83" s="6" t="s">
        <v>197</v>
      </c>
      <c r="C83" s="4" t="s">
        <v>21</v>
      </c>
      <c r="D83" s="4" t="s">
        <v>21</v>
      </c>
      <c r="E83" s="6" t="s">
        <v>21</v>
      </c>
      <c r="F83" s="6" t="s">
        <v>21</v>
      </c>
      <c r="G83" s="6"/>
      <c r="H83" s="0"/>
    </row>
    <row r="84" customFormat="false" ht="12.8" hidden="false" customHeight="false" outlineLevel="0" collapsed="false">
      <c r="A84" s="4" t="s">
        <v>198</v>
      </c>
      <c r="B84" s="6" t="s">
        <v>199</v>
      </c>
      <c r="C84" s="4" t="s">
        <v>21</v>
      </c>
      <c r="D84" s="4" t="s">
        <v>21</v>
      </c>
      <c r="E84" s="6" t="s">
        <v>21</v>
      </c>
      <c r="F84" s="6" t="s">
        <v>21</v>
      </c>
      <c r="G84" s="6"/>
      <c r="H84" s="0"/>
    </row>
    <row r="85" customFormat="false" ht="12.8" hidden="false" customHeight="false" outlineLevel="0" collapsed="false">
      <c r="A85" s="4" t="s">
        <v>200</v>
      </c>
      <c r="B85" s="6" t="s">
        <v>201</v>
      </c>
      <c r="C85" s="4" t="s">
        <v>21</v>
      </c>
      <c r="D85" s="4" t="s">
        <v>21</v>
      </c>
      <c r="E85" s="6" t="s">
        <v>21</v>
      </c>
      <c r="F85" s="6" t="s">
        <v>21</v>
      </c>
      <c r="G85" s="6"/>
      <c r="H85" s="0"/>
    </row>
    <row r="86" customFormat="false" ht="12.8" hidden="false" customHeight="false" outlineLevel="0" collapsed="false">
      <c r="A86" s="4" t="s">
        <v>202</v>
      </c>
      <c r="B86" s="6" t="s">
        <v>203</v>
      </c>
      <c r="C86" s="4" t="s">
        <v>21</v>
      </c>
      <c r="D86" s="4" t="s">
        <v>21</v>
      </c>
      <c r="E86" s="6" t="s">
        <v>21</v>
      </c>
      <c r="F86" s="6" t="s">
        <v>21</v>
      </c>
      <c r="G86" s="6"/>
      <c r="H86" s="0"/>
    </row>
    <row r="87" customFormat="false" ht="12.8" hidden="false" customHeight="false" outlineLevel="0" collapsed="false">
      <c r="A87" s="4" t="s">
        <v>204</v>
      </c>
      <c r="B87" s="6" t="s">
        <v>205</v>
      </c>
      <c r="C87" s="4" t="s">
        <v>22</v>
      </c>
      <c r="D87" s="4" t="s">
        <v>22</v>
      </c>
      <c r="E87" s="6" t="s">
        <v>22</v>
      </c>
      <c r="F87" s="6" t="s">
        <v>22</v>
      </c>
      <c r="G87" s="6"/>
      <c r="H87" s="0"/>
    </row>
    <row r="88" customFormat="false" ht="12.8" hidden="false" customHeight="false" outlineLevel="0" collapsed="false">
      <c r="B88" s="6" t="s">
        <v>206</v>
      </c>
      <c r="C88" s="4" t="s">
        <v>21</v>
      </c>
      <c r="E88" s="6" t="s">
        <v>22</v>
      </c>
      <c r="F88" s="6" t="s">
        <v>22</v>
      </c>
      <c r="G88" s="6"/>
      <c r="H88" s="0"/>
    </row>
    <row r="89" customFormat="false" ht="150.65" hidden="false" customHeight="false" outlineLevel="0" collapsed="false">
      <c r="A89" s="4" t="s">
        <v>207</v>
      </c>
      <c r="B89" s="6" t="s">
        <v>208</v>
      </c>
      <c r="C89" s="4" t="s">
        <v>21</v>
      </c>
      <c r="D89" s="4" t="s">
        <v>21</v>
      </c>
      <c r="E89" s="6" t="s">
        <v>22</v>
      </c>
      <c r="F89" s="6" t="s">
        <v>21</v>
      </c>
      <c r="G89" s="6"/>
      <c r="H89" s="3" t="s">
        <v>209</v>
      </c>
    </row>
    <row r="90" customFormat="false" ht="12.8" hidden="false" customHeight="false" outlineLevel="0" collapsed="false">
      <c r="A90" s="4" t="s">
        <v>210</v>
      </c>
      <c r="B90" s="6" t="s">
        <v>211</v>
      </c>
      <c r="C90" s="4" t="s">
        <v>21</v>
      </c>
      <c r="D90" s="4" t="s">
        <v>22</v>
      </c>
      <c r="E90" s="6" t="s">
        <v>22</v>
      </c>
      <c r="F90" s="6" t="s">
        <v>22</v>
      </c>
      <c r="G90" s="6"/>
      <c r="H90" s="0" t="s">
        <v>138</v>
      </c>
    </row>
    <row r="91" customFormat="false" ht="12.8" hidden="false" customHeight="false" outlineLevel="0" collapsed="false">
      <c r="B91" s="6" t="s">
        <v>212</v>
      </c>
      <c r="C91" s="4" t="s">
        <v>43</v>
      </c>
      <c r="E91" s="6" t="s">
        <v>21</v>
      </c>
      <c r="F91" s="6" t="s">
        <v>21</v>
      </c>
      <c r="G91" s="6"/>
      <c r="H91" s="0"/>
    </row>
    <row r="92" customFormat="false" ht="104.7" hidden="false" customHeight="false" outlineLevel="0" collapsed="false">
      <c r="A92" s="4" t="s">
        <v>213</v>
      </c>
      <c r="B92" s="6" t="s">
        <v>214</v>
      </c>
      <c r="C92" s="4" t="s">
        <v>22</v>
      </c>
      <c r="D92" s="4" t="s">
        <v>21</v>
      </c>
      <c r="E92" s="6" t="s">
        <v>22</v>
      </c>
      <c r="F92" s="6" t="s">
        <v>22</v>
      </c>
      <c r="G92" s="6"/>
      <c r="H92" s="3" t="s">
        <v>142</v>
      </c>
    </row>
    <row r="93" customFormat="false" ht="12.8" hidden="false" customHeight="false" outlineLevel="0" collapsed="false">
      <c r="A93" s="4" t="s">
        <v>215</v>
      </c>
      <c r="B93" s="6" t="s">
        <v>216</v>
      </c>
      <c r="C93" s="4" t="s">
        <v>21</v>
      </c>
      <c r="D93" s="4" t="s">
        <v>21</v>
      </c>
      <c r="E93" s="6" t="s">
        <v>21</v>
      </c>
      <c r="F93" s="6" t="s">
        <v>21</v>
      </c>
      <c r="G93" s="6"/>
      <c r="H93" s="0" t="s">
        <v>146</v>
      </c>
    </row>
    <row r="94" customFormat="false" ht="12.8" hidden="false" customHeight="false" outlineLevel="0" collapsed="false">
      <c r="B94" s="6" t="s">
        <v>217</v>
      </c>
      <c r="C94" s="4" t="s">
        <v>43</v>
      </c>
      <c r="E94" s="6" t="s">
        <v>21</v>
      </c>
      <c r="F94" s="6" t="s">
        <v>21</v>
      </c>
      <c r="G94" s="6"/>
      <c r="H94" s="0"/>
    </row>
    <row r="95" customFormat="false" ht="12.8" hidden="false" customHeight="false" outlineLevel="0" collapsed="false">
      <c r="A95" s="4" t="s">
        <v>218</v>
      </c>
      <c r="B95" s="6" t="s">
        <v>219</v>
      </c>
      <c r="C95" s="4" t="s">
        <v>22</v>
      </c>
      <c r="D95" s="4" t="s">
        <v>21</v>
      </c>
      <c r="E95" s="6" t="s">
        <v>22</v>
      </c>
      <c r="F95" s="6" t="s">
        <v>22</v>
      </c>
      <c r="G95" s="6"/>
      <c r="H95" s="0" t="s">
        <v>220</v>
      </c>
    </row>
    <row r="96" customFormat="false" ht="12.8" hidden="false" customHeight="false" outlineLevel="0" collapsed="false">
      <c r="A96" s="4" t="s">
        <v>221</v>
      </c>
      <c r="B96" s="6" t="s">
        <v>222</v>
      </c>
      <c r="C96" s="4" t="s">
        <v>21</v>
      </c>
      <c r="D96" s="4" t="s">
        <v>22</v>
      </c>
      <c r="E96" s="6" t="s">
        <v>22</v>
      </c>
      <c r="F96" s="6" t="s">
        <v>22</v>
      </c>
      <c r="G96" s="6"/>
      <c r="H96" s="0"/>
    </row>
    <row r="97" customFormat="false" ht="12.8" hidden="false" customHeight="false" outlineLevel="0" collapsed="false">
      <c r="A97" s="4" t="s">
        <v>223</v>
      </c>
      <c r="B97" s="6" t="s">
        <v>224</v>
      </c>
      <c r="C97" s="4" t="s">
        <v>21</v>
      </c>
      <c r="D97" s="4" t="s">
        <v>21</v>
      </c>
      <c r="E97" s="6" t="s">
        <v>21</v>
      </c>
      <c r="F97" s="6" t="s">
        <v>21</v>
      </c>
      <c r="G97" s="6" t="s">
        <v>225</v>
      </c>
      <c r="H97" s="0" t="s">
        <v>226</v>
      </c>
    </row>
    <row r="98" customFormat="false" ht="12.8" hidden="false" customHeight="false" outlineLevel="0" collapsed="false">
      <c r="A98" s="4" t="s">
        <v>227</v>
      </c>
      <c r="B98" s="6" t="s">
        <v>228</v>
      </c>
      <c r="C98" s="4" t="s">
        <v>21</v>
      </c>
      <c r="D98" s="4" t="s">
        <v>21</v>
      </c>
      <c r="E98" s="6" t="s">
        <v>21</v>
      </c>
      <c r="F98" s="6" t="s">
        <v>21</v>
      </c>
      <c r="G98" s="6"/>
      <c r="H98" s="0"/>
    </row>
    <row r="99" customFormat="false" ht="12.8" hidden="false" customHeight="false" outlineLevel="0" collapsed="false">
      <c r="A99" s="4" t="s">
        <v>229</v>
      </c>
      <c r="B99" s="6" t="s">
        <v>230</v>
      </c>
      <c r="C99" s="4" t="s">
        <v>21</v>
      </c>
      <c r="D99" s="4" t="s">
        <v>21</v>
      </c>
      <c r="E99" s="6" t="s">
        <v>21</v>
      </c>
      <c r="F99" s="6" t="s">
        <v>21</v>
      </c>
      <c r="G99" s="6" t="s">
        <v>225</v>
      </c>
      <c r="H99" s="0" t="s">
        <v>226</v>
      </c>
    </row>
    <row r="100" customFormat="false" ht="12.8" hidden="false" customHeight="false" outlineLevel="0" collapsed="false">
      <c r="A100" s="4" t="s">
        <v>231</v>
      </c>
      <c r="B100" s="6" t="s">
        <v>232</v>
      </c>
      <c r="C100" s="4" t="s">
        <v>21</v>
      </c>
      <c r="D100" s="4" t="s">
        <v>21</v>
      </c>
      <c r="E100" s="6" t="s">
        <v>21</v>
      </c>
      <c r="F100" s="6" t="s">
        <v>21</v>
      </c>
      <c r="G100" s="6" t="s">
        <v>225</v>
      </c>
      <c r="H100" s="0" t="s">
        <v>226</v>
      </c>
    </row>
    <row r="101" customFormat="false" ht="12.8" hidden="false" customHeight="false" outlineLevel="0" collapsed="false">
      <c r="A101" s="4" t="s">
        <v>233</v>
      </c>
      <c r="B101" s="6" t="s">
        <v>234</v>
      </c>
      <c r="C101" s="4" t="s">
        <v>21</v>
      </c>
      <c r="D101" s="4" t="s">
        <v>21</v>
      </c>
      <c r="E101" s="6" t="s">
        <v>21</v>
      </c>
      <c r="F101" s="6" t="s">
        <v>21</v>
      </c>
      <c r="G101" s="6" t="s">
        <v>166</v>
      </c>
      <c r="H101" s="0"/>
    </row>
    <row r="102" customFormat="false" ht="12.8" hidden="false" customHeight="false" outlineLevel="0" collapsed="false">
      <c r="B102" s="6" t="s">
        <v>235</v>
      </c>
      <c r="C102" s="4" t="s">
        <v>43</v>
      </c>
      <c r="E102" s="6" t="s">
        <v>21</v>
      </c>
      <c r="F102" s="6" t="s">
        <v>21</v>
      </c>
      <c r="G102" s="6"/>
      <c r="H102" s="0"/>
    </row>
    <row r="103" customFormat="false" ht="12.8" hidden="false" customHeight="false" outlineLevel="0" collapsed="false">
      <c r="A103" s="4" t="s">
        <v>236</v>
      </c>
      <c r="B103" s="6" t="s">
        <v>237</v>
      </c>
      <c r="C103" s="4" t="s">
        <v>22</v>
      </c>
      <c r="D103" s="4" t="s">
        <v>21</v>
      </c>
      <c r="E103" s="6" t="s">
        <v>22</v>
      </c>
      <c r="F103" s="6" t="s">
        <v>22</v>
      </c>
      <c r="G103" s="6" t="s">
        <v>170</v>
      </c>
      <c r="H103" s="0"/>
    </row>
    <row r="104" customFormat="false" ht="12.8" hidden="false" customHeight="false" outlineLevel="0" collapsed="false">
      <c r="B104" s="6" t="s">
        <v>238</v>
      </c>
      <c r="C104" s="4" t="s">
        <v>21</v>
      </c>
      <c r="E104" s="6" t="s">
        <v>22</v>
      </c>
      <c r="F104" s="6" t="s">
        <v>22</v>
      </c>
      <c r="G104" s="6"/>
      <c r="H104" s="0"/>
    </row>
    <row r="105" customFormat="false" ht="12.8" hidden="false" customHeight="false" outlineLevel="0" collapsed="false">
      <c r="A105" s="4" t="s">
        <v>239</v>
      </c>
      <c r="B105" s="6" t="s">
        <v>240</v>
      </c>
      <c r="C105" s="4" t="s">
        <v>21</v>
      </c>
      <c r="D105" s="4" t="s">
        <v>22</v>
      </c>
      <c r="E105" s="6" t="s">
        <v>22</v>
      </c>
      <c r="F105" s="6" t="s">
        <v>22</v>
      </c>
      <c r="G105" s="6"/>
      <c r="H105" s="0"/>
    </row>
    <row r="106" customFormat="false" ht="12.8" hidden="false" customHeight="false" outlineLevel="0" collapsed="false">
      <c r="B106" s="6" t="s">
        <v>241</v>
      </c>
      <c r="C106" s="4" t="s">
        <v>43</v>
      </c>
      <c r="E106" s="6" t="s">
        <v>21</v>
      </c>
      <c r="F106" s="6" t="s">
        <v>21</v>
      </c>
      <c r="G106" s="6"/>
      <c r="H106" s="0"/>
    </row>
    <row r="107" customFormat="false" ht="12.8" hidden="false" customHeight="false" outlineLevel="0" collapsed="false">
      <c r="A107" s="4" t="s">
        <v>242</v>
      </c>
      <c r="B107" s="6" t="s">
        <v>243</v>
      </c>
      <c r="C107" s="4" t="s">
        <v>21</v>
      </c>
      <c r="D107" s="4" t="s">
        <v>21</v>
      </c>
      <c r="E107" s="6" t="s">
        <v>22</v>
      </c>
      <c r="F107" s="6" t="s">
        <v>22</v>
      </c>
      <c r="G107" s="6"/>
      <c r="H107" s="0"/>
    </row>
    <row r="108" customFormat="false" ht="12.8" hidden="false" customHeight="false" outlineLevel="0" collapsed="false">
      <c r="B108" s="6" t="s">
        <v>244</v>
      </c>
      <c r="C108" s="4" t="s">
        <v>22</v>
      </c>
      <c r="E108" s="6" t="s">
        <v>22</v>
      </c>
      <c r="F108" s="6" t="s">
        <v>22</v>
      </c>
      <c r="G108" s="6"/>
      <c r="H108" s="0"/>
    </row>
    <row r="109" customFormat="false" ht="12.8" hidden="false" customHeight="false" outlineLevel="0" collapsed="false">
      <c r="B109" s="6" t="s">
        <v>245</v>
      </c>
      <c r="C109" s="4" t="s">
        <v>21</v>
      </c>
      <c r="E109" s="6" t="s">
        <v>22</v>
      </c>
      <c r="F109" s="6" t="s">
        <v>22</v>
      </c>
      <c r="G109" s="6"/>
      <c r="H109" s="0"/>
    </row>
    <row r="110" customFormat="false" ht="12.8" hidden="false" customHeight="false" outlineLevel="0" collapsed="false">
      <c r="B110" s="6" t="s">
        <v>246</v>
      </c>
      <c r="C110" s="4" t="s">
        <v>43</v>
      </c>
      <c r="E110" s="6" t="s">
        <v>22</v>
      </c>
      <c r="F110" s="6" t="s">
        <v>22</v>
      </c>
      <c r="G110" s="6"/>
      <c r="H110" s="0"/>
    </row>
    <row r="111" customFormat="false" ht="12.8" hidden="false" customHeight="false" outlineLevel="0" collapsed="false">
      <c r="A111" s="4" t="s">
        <v>247</v>
      </c>
      <c r="B111" s="6" t="s">
        <v>248</v>
      </c>
      <c r="C111" s="4" t="s">
        <v>21</v>
      </c>
      <c r="D111" s="4" t="s">
        <v>22</v>
      </c>
      <c r="E111" s="6" t="s">
        <v>22</v>
      </c>
      <c r="F111" s="6" t="s">
        <v>22</v>
      </c>
      <c r="G111" s="6"/>
      <c r="H111" s="0"/>
    </row>
    <row r="112" customFormat="false" ht="116.2" hidden="false" customHeight="false" outlineLevel="0" collapsed="false">
      <c r="A112" s="4" t="s">
        <v>249</v>
      </c>
      <c r="B112" s="6" t="s">
        <v>250</v>
      </c>
      <c r="C112" s="4" t="s">
        <v>21</v>
      </c>
      <c r="D112" s="4" t="s">
        <v>21</v>
      </c>
      <c r="E112" s="6" t="s">
        <v>21</v>
      </c>
      <c r="F112" s="6" t="s">
        <v>21</v>
      </c>
      <c r="G112" s="6"/>
      <c r="H112" s="3" t="s">
        <v>251</v>
      </c>
    </row>
    <row r="113" customFormat="false" ht="12.8" hidden="false" customHeight="false" outlineLevel="0" collapsed="false">
      <c r="A113" s="4" t="s">
        <v>252</v>
      </c>
      <c r="B113" s="6" t="s">
        <v>253</v>
      </c>
      <c r="C113" s="4" t="s">
        <v>21</v>
      </c>
      <c r="D113" s="4" t="s">
        <v>21</v>
      </c>
      <c r="E113" s="6" t="s">
        <v>21</v>
      </c>
      <c r="F113" s="6" t="s">
        <v>21</v>
      </c>
      <c r="G113" s="6" t="s">
        <v>254</v>
      </c>
      <c r="H113" s="0" t="s">
        <v>255</v>
      </c>
    </row>
    <row r="114" customFormat="false" ht="12.8" hidden="false" customHeight="false" outlineLevel="0" collapsed="false">
      <c r="A114" s="4" t="s">
        <v>256</v>
      </c>
      <c r="B114" s="6" t="s">
        <v>257</v>
      </c>
      <c r="C114" s="4" t="s">
        <v>21</v>
      </c>
      <c r="D114" s="4" t="s">
        <v>21</v>
      </c>
      <c r="E114" s="6" t="s">
        <v>21</v>
      </c>
      <c r="F114" s="6" t="s">
        <v>21</v>
      </c>
      <c r="G114" s="6"/>
      <c r="H114" s="0"/>
    </row>
    <row r="115" customFormat="false" ht="12.8" hidden="false" customHeight="false" outlineLevel="0" collapsed="false">
      <c r="A115" s="4" t="s">
        <v>258</v>
      </c>
      <c r="B115" s="6" t="s">
        <v>259</v>
      </c>
      <c r="C115" s="4" t="s">
        <v>21</v>
      </c>
      <c r="D115" s="4" t="s">
        <v>21</v>
      </c>
      <c r="E115" s="6" t="s">
        <v>21</v>
      </c>
      <c r="F115" s="6" t="s">
        <v>21</v>
      </c>
      <c r="G115" s="6"/>
      <c r="H115" s="0"/>
    </row>
    <row r="116" customFormat="false" ht="12.8" hidden="false" customHeight="false" outlineLevel="0" collapsed="false">
      <c r="A116" s="4" t="s">
        <v>260</v>
      </c>
      <c r="B116" s="6" t="s">
        <v>261</v>
      </c>
      <c r="C116" s="4" t="s">
        <v>21</v>
      </c>
      <c r="D116" s="4" t="s">
        <v>21</v>
      </c>
      <c r="E116" s="6" t="s">
        <v>21</v>
      </c>
      <c r="F116" s="6" t="s">
        <v>21</v>
      </c>
      <c r="G116" s="6"/>
      <c r="H116" s="0"/>
    </row>
    <row r="117" customFormat="false" ht="12.8" hidden="false" customHeight="false" outlineLevel="0" collapsed="false">
      <c r="A117" s="4" t="s">
        <v>262</v>
      </c>
      <c r="B117" s="6" t="s">
        <v>263</v>
      </c>
      <c r="C117" s="4" t="s">
        <v>21</v>
      </c>
      <c r="D117" s="4" t="s">
        <v>21</v>
      </c>
      <c r="E117" s="6" t="s">
        <v>21</v>
      </c>
      <c r="F117" s="6" t="s">
        <v>21</v>
      </c>
      <c r="G117" s="6"/>
      <c r="H117" s="0"/>
    </row>
    <row r="118" customFormat="false" ht="12.8" hidden="false" customHeight="false" outlineLevel="0" collapsed="false">
      <c r="A118" s="4" t="s">
        <v>264</v>
      </c>
      <c r="B118" s="4" t="s">
        <v>265</v>
      </c>
      <c r="C118" s="4" t="s">
        <v>21</v>
      </c>
      <c r="D118" s="4" t="s">
        <v>21</v>
      </c>
      <c r="E118" s="6" t="s">
        <v>21</v>
      </c>
      <c r="F118" s="6" t="s">
        <v>21</v>
      </c>
      <c r="G118" s="6"/>
      <c r="H118" s="0"/>
    </row>
    <row r="119" customFormat="false" ht="12.8" hidden="false" customHeight="false" outlineLevel="0" collapsed="false">
      <c r="B119" s="6" t="s">
        <v>266</v>
      </c>
      <c r="C119" s="4" t="s">
        <v>43</v>
      </c>
      <c r="E119" s="6" t="s">
        <v>21</v>
      </c>
      <c r="F119" s="6" t="s">
        <v>21</v>
      </c>
      <c r="G119" s="6"/>
      <c r="H119" s="0"/>
    </row>
    <row r="120" customFormat="false" ht="104.7" hidden="false" customHeight="false" outlineLevel="0" collapsed="false">
      <c r="A120" s="4" t="s">
        <v>267</v>
      </c>
      <c r="B120" s="4" t="s">
        <v>268</v>
      </c>
      <c r="C120" s="4" t="s">
        <v>22</v>
      </c>
      <c r="D120" s="4" t="s">
        <v>21</v>
      </c>
      <c r="E120" s="6" t="s">
        <v>22</v>
      </c>
      <c r="F120" s="6" t="s">
        <v>22</v>
      </c>
      <c r="G120" s="6"/>
      <c r="H120" s="3" t="s">
        <v>142</v>
      </c>
    </row>
    <row r="121" customFormat="false" ht="12.8" hidden="false" customHeight="false" outlineLevel="0" collapsed="false">
      <c r="A121" s="4" t="s">
        <v>143</v>
      </c>
      <c r="B121" s="6" t="s">
        <v>268</v>
      </c>
      <c r="C121" s="4" t="s">
        <v>22</v>
      </c>
      <c r="D121" s="4" t="s">
        <v>21</v>
      </c>
      <c r="E121" s="6" t="s">
        <v>22</v>
      </c>
      <c r="F121" s="6" t="s">
        <v>22</v>
      </c>
      <c r="G121" s="6"/>
      <c r="H121" s="0"/>
    </row>
    <row r="122" customFormat="false" ht="12.8" hidden="false" customHeight="false" outlineLevel="0" collapsed="false">
      <c r="A122" s="4" t="s">
        <v>269</v>
      </c>
      <c r="B122" s="4" t="s">
        <v>270</v>
      </c>
      <c r="C122" s="4" t="s">
        <v>21</v>
      </c>
      <c r="D122" s="4" t="s">
        <v>21</v>
      </c>
      <c r="E122" s="6" t="s">
        <v>21</v>
      </c>
      <c r="F122" s="6" t="s">
        <v>21</v>
      </c>
      <c r="G122" s="6"/>
      <c r="H122" s="0" t="s">
        <v>146</v>
      </c>
    </row>
    <row r="123" customFormat="false" ht="12.8" hidden="false" customHeight="false" outlineLevel="0" collapsed="false">
      <c r="B123" s="4" t="s">
        <v>271</v>
      </c>
      <c r="C123" s="4" t="s">
        <v>43</v>
      </c>
      <c r="E123" s="6" t="s">
        <v>22</v>
      </c>
      <c r="F123" s="6" t="s">
        <v>22</v>
      </c>
      <c r="G123" s="6"/>
      <c r="H123" s="0"/>
    </row>
    <row r="124" customFormat="false" ht="12.8" hidden="false" customHeight="false" outlineLevel="0" collapsed="false">
      <c r="A124" s="4" t="s">
        <v>272</v>
      </c>
      <c r="B124" s="6" t="s">
        <v>273</v>
      </c>
      <c r="C124" s="4" t="s">
        <v>22</v>
      </c>
      <c r="D124" s="4" t="s">
        <v>22</v>
      </c>
      <c r="E124" s="6" t="s">
        <v>22</v>
      </c>
      <c r="F124" s="6" t="s">
        <v>22</v>
      </c>
      <c r="G124" s="6"/>
      <c r="H124" s="0"/>
    </row>
    <row r="125" customFormat="false" ht="12.8" hidden="false" customHeight="false" outlineLevel="0" collapsed="false">
      <c r="B125" s="6" t="s">
        <v>274</v>
      </c>
      <c r="C125" s="4" t="s">
        <v>43</v>
      </c>
      <c r="E125" s="6" t="s">
        <v>21</v>
      </c>
      <c r="F125" s="6" t="s">
        <v>21</v>
      </c>
      <c r="G125" s="6"/>
      <c r="H125" s="0"/>
    </row>
    <row r="126" customFormat="false" ht="104.7" hidden="false" customHeight="false" outlineLevel="0" collapsed="false">
      <c r="A126" s="4" t="s">
        <v>275</v>
      </c>
      <c r="B126" s="6" t="s">
        <v>276</v>
      </c>
      <c r="C126" s="4" t="s">
        <v>21</v>
      </c>
      <c r="D126" s="4" t="s">
        <v>21</v>
      </c>
      <c r="E126" s="6" t="s">
        <v>22</v>
      </c>
      <c r="F126" s="6" t="s">
        <v>21</v>
      </c>
      <c r="G126" s="6"/>
      <c r="H126" s="3" t="s">
        <v>142</v>
      </c>
    </row>
    <row r="127" customFormat="false" ht="12.8" hidden="false" customHeight="false" outlineLevel="0" collapsed="false">
      <c r="A127" s="4" t="s">
        <v>277</v>
      </c>
      <c r="B127" s="6" t="s">
        <v>278</v>
      </c>
      <c r="C127" s="4" t="s">
        <v>21</v>
      </c>
      <c r="D127" s="4" t="s">
        <v>21</v>
      </c>
      <c r="E127" s="6" t="s">
        <v>21</v>
      </c>
      <c r="F127" s="6" t="s">
        <v>21</v>
      </c>
      <c r="G127" s="6"/>
      <c r="H127" s="0"/>
    </row>
    <row r="128" customFormat="false" ht="12.8" hidden="false" customHeight="false" outlineLevel="0" collapsed="false">
      <c r="A128" s="4" t="s">
        <v>279</v>
      </c>
      <c r="B128" s="4" t="s">
        <v>280</v>
      </c>
      <c r="C128" s="4" t="s">
        <v>21</v>
      </c>
      <c r="D128" s="4" t="s">
        <v>21</v>
      </c>
      <c r="E128" s="6" t="s">
        <v>21</v>
      </c>
      <c r="F128" s="6" t="s">
        <v>21</v>
      </c>
      <c r="G128" s="6"/>
      <c r="H128" s="0" t="s">
        <v>281</v>
      </c>
    </row>
    <row r="129" customFormat="false" ht="12.8" hidden="false" customHeight="false" outlineLevel="0" collapsed="false">
      <c r="B129" s="6" t="s">
        <v>282</v>
      </c>
      <c r="C129" s="4" t="s">
        <v>43</v>
      </c>
      <c r="E129" s="6" t="s">
        <v>22</v>
      </c>
      <c r="F129" s="6" t="s">
        <v>22</v>
      </c>
      <c r="G129" s="6"/>
      <c r="H129" s="0"/>
    </row>
    <row r="130" customFormat="false" ht="12.8" hidden="false" customHeight="false" outlineLevel="0" collapsed="false">
      <c r="A130" s="4" t="s">
        <v>283</v>
      </c>
      <c r="B130" s="6" t="s">
        <v>284</v>
      </c>
      <c r="C130" s="4" t="s">
        <v>22</v>
      </c>
      <c r="D130" s="4" t="s">
        <v>22</v>
      </c>
      <c r="E130" s="6" t="s">
        <v>22</v>
      </c>
      <c r="F130" s="6" t="s">
        <v>22</v>
      </c>
      <c r="G130" s="6"/>
      <c r="H130" s="0" t="s">
        <v>285</v>
      </c>
    </row>
    <row r="131" customFormat="false" ht="12.8" hidden="false" customHeight="false" outlineLevel="0" collapsed="false">
      <c r="A131" s="4" t="s">
        <v>286</v>
      </c>
      <c r="B131" s="6" t="s">
        <v>287</v>
      </c>
      <c r="C131" s="4" t="s">
        <v>21</v>
      </c>
      <c r="D131" s="4" t="s">
        <v>22</v>
      </c>
      <c r="E131" s="6" t="s">
        <v>22</v>
      </c>
      <c r="F131" s="6" t="s">
        <v>22</v>
      </c>
      <c r="G131" s="6"/>
      <c r="H131" s="0"/>
    </row>
    <row r="132" customFormat="false" ht="12.8" hidden="false" customHeight="false" outlineLevel="0" collapsed="false">
      <c r="A132" s="4" t="s">
        <v>288</v>
      </c>
      <c r="B132" s="6" t="s">
        <v>289</v>
      </c>
      <c r="C132" s="4" t="s">
        <v>21</v>
      </c>
      <c r="D132" s="4" t="s">
        <v>21</v>
      </c>
      <c r="E132" s="6" t="s">
        <v>21</v>
      </c>
      <c r="F132" s="6" t="s">
        <v>21</v>
      </c>
      <c r="G132" s="6" t="s">
        <v>290</v>
      </c>
      <c r="H132" s="0" t="s">
        <v>291</v>
      </c>
    </row>
    <row r="133" customFormat="false" ht="12.8" hidden="false" customHeight="false" outlineLevel="0" collapsed="false">
      <c r="A133" s="4" t="s">
        <v>292</v>
      </c>
      <c r="B133" s="6" t="s">
        <v>293</v>
      </c>
      <c r="C133" s="4" t="s">
        <v>21</v>
      </c>
      <c r="D133" s="4" t="s">
        <v>21</v>
      </c>
      <c r="E133" s="6" t="s">
        <v>21</v>
      </c>
      <c r="F133" s="6" t="s">
        <v>21</v>
      </c>
      <c r="G133" s="6"/>
      <c r="H133" s="0"/>
    </row>
    <row r="134" customFormat="false" ht="12.8" hidden="false" customHeight="false" outlineLevel="0" collapsed="false">
      <c r="A134" s="4" t="s">
        <v>294</v>
      </c>
      <c r="B134" s="6" t="s">
        <v>295</v>
      </c>
      <c r="C134" s="4" t="s">
        <v>21</v>
      </c>
      <c r="D134" s="4" t="s">
        <v>21</v>
      </c>
      <c r="E134" s="6" t="s">
        <v>21</v>
      </c>
      <c r="F134" s="6" t="s">
        <v>21</v>
      </c>
      <c r="G134" s="6" t="s">
        <v>290</v>
      </c>
      <c r="H134" s="0" t="s">
        <v>291</v>
      </c>
    </row>
    <row r="135" customFormat="false" ht="12.8" hidden="false" customHeight="false" outlineLevel="0" collapsed="false">
      <c r="A135" s="4" t="s">
        <v>296</v>
      </c>
      <c r="B135" s="6" t="s">
        <v>297</v>
      </c>
      <c r="C135" s="4" t="s">
        <v>21</v>
      </c>
      <c r="D135" s="4" t="s">
        <v>21</v>
      </c>
      <c r="E135" s="6" t="s">
        <v>21</v>
      </c>
      <c r="F135" s="6" t="s">
        <v>21</v>
      </c>
      <c r="G135" s="6" t="s">
        <v>290</v>
      </c>
      <c r="H135" s="0" t="s">
        <v>291</v>
      </c>
    </row>
    <row r="136" customFormat="false" ht="12.8" hidden="false" customHeight="false" outlineLevel="0" collapsed="false">
      <c r="A136" s="4" t="s">
        <v>298</v>
      </c>
      <c r="B136" s="6" t="s">
        <v>299</v>
      </c>
      <c r="C136" s="4" t="s">
        <v>21</v>
      </c>
      <c r="D136" s="4" t="s">
        <v>21</v>
      </c>
      <c r="E136" s="6" t="s">
        <v>21</v>
      </c>
      <c r="F136" s="6" t="s">
        <v>21</v>
      </c>
      <c r="G136" s="6" t="s">
        <v>166</v>
      </c>
      <c r="H136" s="0"/>
    </row>
    <row r="137" customFormat="false" ht="12.8" hidden="false" customHeight="false" outlineLevel="0" collapsed="false">
      <c r="B137" s="6" t="s">
        <v>300</v>
      </c>
      <c r="C137" s="4" t="s">
        <v>43</v>
      </c>
      <c r="E137" s="6" t="s">
        <v>21</v>
      </c>
      <c r="F137" s="6" t="s">
        <v>21</v>
      </c>
      <c r="G137" s="6"/>
      <c r="H137" s="0"/>
    </row>
    <row r="138" customFormat="false" ht="12.8" hidden="false" customHeight="false" outlineLevel="0" collapsed="false">
      <c r="A138" s="4" t="s">
        <v>301</v>
      </c>
      <c r="B138" s="6" t="s">
        <v>302</v>
      </c>
      <c r="C138" s="4" t="s">
        <v>22</v>
      </c>
      <c r="D138" s="4" t="s">
        <v>21</v>
      </c>
      <c r="E138" s="6" t="s">
        <v>22</v>
      </c>
      <c r="F138" s="6" t="s">
        <v>22</v>
      </c>
      <c r="G138" s="6" t="s">
        <v>170</v>
      </c>
      <c r="H138" s="0"/>
    </row>
    <row r="139" customFormat="false" ht="12.8" hidden="false" customHeight="false" outlineLevel="0" collapsed="false">
      <c r="B139" s="6" t="s">
        <v>303</v>
      </c>
      <c r="C139" s="4" t="s">
        <v>21</v>
      </c>
      <c r="E139" s="6" t="s">
        <v>22</v>
      </c>
      <c r="F139" s="6" t="s">
        <v>22</v>
      </c>
      <c r="G139" s="6"/>
      <c r="H139" s="0"/>
    </row>
    <row r="140" customFormat="false" ht="12.8" hidden="false" customHeight="false" outlineLevel="0" collapsed="false">
      <c r="A140" s="4" t="s">
        <v>304</v>
      </c>
      <c r="B140" s="6" t="s">
        <v>305</v>
      </c>
      <c r="C140" s="4" t="s">
        <v>21</v>
      </c>
      <c r="D140" s="4" t="s">
        <v>22</v>
      </c>
      <c r="E140" s="6" t="s">
        <v>22</v>
      </c>
      <c r="F140" s="6" t="s">
        <v>22</v>
      </c>
      <c r="G140" s="6"/>
      <c r="H140" s="0"/>
    </row>
    <row r="141" customFormat="false" ht="12.8" hidden="false" customHeight="false" outlineLevel="0" collapsed="false">
      <c r="B141" s="6" t="s">
        <v>306</v>
      </c>
      <c r="C141" s="4" t="s">
        <v>43</v>
      </c>
      <c r="E141" s="6" t="s">
        <v>22</v>
      </c>
      <c r="F141" s="6" t="s">
        <v>22</v>
      </c>
      <c r="G141" s="6"/>
      <c r="H141" s="0"/>
    </row>
    <row r="142" customFormat="false" ht="12.8" hidden="false" customHeight="false" outlineLevel="0" collapsed="false">
      <c r="A142" s="4" t="s">
        <v>307</v>
      </c>
      <c r="B142" s="6" t="s">
        <v>308</v>
      </c>
      <c r="C142" s="4" t="s">
        <v>21</v>
      </c>
      <c r="D142" s="4" t="s">
        <v>22</v>
      </c>
      <c r="E142" s="6" t="s">
        <v>22</v>
      </c>
      <c r="F142" s="6" t="s">
        <v>22</v>
      </c>
      <c r="G142" s="6"/>
      <c r="H142" s="0" t="s">
        <v>309</v>
      </c>
    </row>
    <row r="143" customFormat="false" ht="12.8" hidden="false" customHeight="false" outlineLevel="0" collapsed="false">
      <c r="B143" s="6" t="s">
        <v>310</v>
      </c>
      <c r="C143" s="4" t="s">
        <v>22</v>
      </c>
      <c r="E143" s="6" t="s">
        <v>22</v>
      </c>
      <c r="F143" s="6" t="s">
        <v>22</v>
      </c>
      <c r="G143" s="6"/>
      <c r="H143" s="0"/>
    </row>
    <row r="144" customFormat="false" ht="12.8" hidden="false" customHeight="false" outlineLevel="0" collapsed="false">
      <c r="B144" s="6" t="s">
        <v>311</v>
      </c>
      <c r="C144" s="4" t="s">
        <v>21</v>
      </c>
      <c r="E144" s="6" t="s">
        <v>22</v>
      </c>
      <c r="F144" s="6" t="s">
        <v>22</v>
      </c>
      <c r="G144" s="6"/>
      <c r="H144" s="0"/>
    </row>
    <row r="145" customFormat="false" ht="12.8" hidden="false" customHeight="false" outlineLevel="0" collapsed="false">
      <c r="A145" s="4" t="s">
        <v>312</v>
      </c>
      <c r="B145" s="4" t="s">
        <v>313</v>
      </c>
      <c r="C145" s="4" t="s">
        <v>43</v>
      </c>
      <c r="D145" s="4" t="s">
        <v>21</v>
      </c>
      <c r="E145" s="6" t="s">
        <v>21</v>
      </c>
      <c r="F145" s="6" t="s">
        <v>21</v>
      </c>
      <c r="G145" s="6"/>
      <c r="H145" s="0"/>
    </row>
    <row r="146" customFormat="false" ht="12.8" hidden="false" customHeight="false" outlineLevel="0" collapsed="false">
      <c r="A146" s="4" t="s">
        <v>314</v>
      </c>
      <c r="B146" s="6" t="s">
        <v>315</v>
      </c>
      <c r="C146" s="4" t="s">
        <v>21</v>
      </c>
      <c r="D146" s="4" t="s">
        <v>21</v>
      </c>
      <c r="E146" s="6" t="s">
        <v>21</v>
      </c>
      <c r="F146" s="6" t="s">
        <v>21</v>
      </c>
      <c r="G146" s="6"/>
      <c r="H146" s="0" t="s">
        <v>33</v>
      </c>
    </row>
    <row r="147" customFormat="false" ht="12.8" hidden="false" customHeight="false" outlineLevel="0" collapsed="false">
      <c r="B147" s="6" t="s">
        <v>316</v>
      </c>
      <c r="C147" s="4" t="s">
        <v>21</v>
      </c>
      <c r="E147" s="6" t="s">
        <v>21</v>
      </c>
      <c r="F147" s="6" t="s">
        <v>21</v>
      </c>
      <c r="G147" s="6"/>
      <c r="H147" s="0"/>
    </row>
    <row r="148" customFormat="false" ht="12.8" hidden="false" customHeight="false" outlineLevel="0" collapsed="false">
      <c r="A148" s="4" t="s">
        <v>317</v>
      </c>
      <c r="B148" s="6" t="s">
        <v>318</v>
      </c>
      <c r="C148" s="4" t="s">
        <v>21</v>
      </c>
      <c r="D148" s="4" t="s">
        <v>21</v>
      </c>
      <c r="E148" s="6" t="s">
        <v>21</v>
      </c>
      <c r="F148" s="6" t="s">
        <v>21</v>
      </c>
      <c r="G148" s="6"/>
      <c r="H148" s="0"/>
    </row>
    <row r="149" customFormat="false" ht="12.8" hidden="false" customHeight="false" outlineLevel="0" collapsed="false">
      <c r="A149" s="4" t="s">
        <v>319</v>
      </c>
      <c r="B149" s="6" t="s">
        <v>320</v>
      </c>
      <c r="C149" s="4" t="s">
        <v>21</v>
      </c>
      <c r="D149" s="4" t="s">
        <v>21</v>
      </c>
      <c r="E149" s="6" t="s">
        <v>21</v>
      </c>
      <c r="F149" s="6" t="s">
        <v>21</v>
      </c>
      <c r="G149" s="6"/>
      <c r="H149" s="0"/>
    </row>
    <row r="150" customFormat="false" ht="12.8" hidden="false" customHeight="false" outlineLevel="0" collapsed="false">
      <c r="A150" s="4" t="s">
        <v>321</v>
      </c>
      <c r="B150" s="6" t="s">
        <v>322</v>
      </c>
      <c r="C150" s="4" t="s">
        <v>21</v>
      </c>
      <c r="D150" s="4" t="s">
        <v>21</v>
      </c>
      <c r="E150" s="6" t="s">
        <v>21</v>
      </c>
      <c r="F150" s="6" t="s">
        <v>21</v>
      </c>
      <c r="G150" s="6"/>
      <c r="H150" s="0"/>
    </row>
    <row r="151" customFormat="false" ht="12.8" hidden="false" customHeight="false" outlineLevel="0" collapsed="false">
      <c r="A151" s="4" t="s">
        <v>323</v>
      </c>
      <c r="B151" s="6" t="s">
        <v>324</v>
      </c>
      <c r="C151" s="4" t="s">
        <v>21</v>
      </c>
      <c r="D151" s="4" t="s">
        <v>21</v>
      </c>
      <c r="E151" s="6" t="s">
        <v>21</v>
      </c>
      <c r="F151" s="6" t="s">
        <v>21</v>
      </c>
      <c r="G151" s="6"/>
      <c r="H151" s="0"/>
    </row>
    <row r="152" customFormat="false" ht="12.8" hidden="false" customHeight="false" outlineLevel="0" collapsed="false">
      <c r="A152" s="4" t="s">
        <v>325</v>
      </c>
      <c r="B152" s="6" t="s">
        <v>326</v>
      </c>
      <c r="C152" s="4" t="s">
        <v>21</v>
      </c>
      <c r="D152" s="4" t="s">
        <v>21</v>
      </c>
      <c r="E152" s="6" t="s">
        <v>21</v>
      </c>
      <c r="F152" s="6" t="s">
        <v>21</v>
      </c>
      <c r="G152" s="6"/>
      <c r="H152" s="0"/>
    </row>
    <row r="153" customFormat="false" ht="12.8" hidden="false" customHeight="false" outlineLevel="0" collapsed="false">
      <c r="A153" s="4" t="s">
        <v>327</v>
      </c>
      <c r="B153" s="6" t="s">
        <v>328</v>
      </c>
      <c r="C153" s="4" t="s">
        <v>21</v>
      </c>
      <c r="D153" s="4" t="s">
        <v>21</v>
      </c>
      <c r="E153" s="6" t="s">
        <v>21</v>
      </c>
      <c r="F153" s="6" t="s">
        <v>21</v>
      </c>
      <c r="G153" s="6"/>
      <c r="H153" s="0"/>
    </row>
    <row r="154" customFormat="false" ht="12.8" hidden="false" customHeight="false" outlineLevel="0" collapsed="false">
      <c r="A154" s="4" t="s">
        <v>329</v>
      </c>
      <c r="B154" s="6" t="s">
        <v>330</v>
      </c>
      <c r="C154" s="4" t="s">
        <v>21</v>
      </c>
      <c r="D154" s="4" t="s">
        <v>21</v>
      </c>
      <c r="E154" s="6" t="s">
        <v>21</v>
      </c>
      <c r="F154" s="6" t="s">
        <v>21</v>
      </c>
      <c r="G154" s="6"/>
      <c r="H154" s="0"/>
    </row>
    <row r="155" customFormat="false" ht="12.8" hidden="false" customHeight="false" outlineLevel="0" collapsed="false">
      <c r="A155" s="4" t="s">
        <v>331</v>
      </c>
      <c r="B155" s="6" t="s">
        <v>332</v>
      </c>
      <c r="C155" s="4" t="s">
        <v>21</v>
      </c>
      <c r="D155" s="4" t="s">
        <v>21</v>
      </c>
      <c r="E155" s="6" t="s">
        <v>21</v>
      </c>
      <c r="F155" s="6" t="s">
        <v>21</v>
      </c>
      <c r="G155" s="6" t="s">
        <v>166</v>
      </c>
      <c r="H155" s="0"/>
    </row>
    <row r="156" customFormat="false" ht="12.8" hidden="false" customHeight="false" outlineLevel="0" collapsed="false">
      <c r="B156" s="6" t="s">
        <v>333</v>
      </c>
      <c r="C156" s="4" t="s">
        <v>43</v>
      </c>
      <c r="E156" s="6" t="s">
        <v>21</v>
      </c>
      <c r="F156" s="6" t="s">
        <v>21</v>
      </c>
      <c r="G156" s="6"/>
      <c r="H156" s="0"/>
    </row>
    <row r="157" customFormat="false" ht="12.8" hidden="false" customHeight="false" outlineLevel="0" collapsed="false">
      <c r="A157" s="4" t="s">
        <v>334</v>
      </c>
      <c r="B157" s="6" t="s">
        <v>335</v>
      </c>
      <c r="C157" s="4" t="s">
        <v>21</v>
      </c>
      <c r="D157" s="4" t="s">
        <v>21</v>
      </c>
      <c r="E157" s="6" t="s">
        <v>22</v>
      </c>
      <c r="F157" s="6" t="s">
        <v>22</v>
      </c>
      <c r="G157" s="6" t="s">
        <v>170</v>
      </c>
      <c r="H157" s="0"/>
    </row>
    <row r="158" customFormat="false" ht="12.8" hidden="false" customHeight="false" outlineLevel="0" collapsed="false">
      <c r="B158" s="6" t="s">
        <v>336</v>
      </c>
      <c r="C158" s="4" t="s">
        <v>21</v>
      </c>
      <c r="E158" s="6" t="s">
        <v>22</v>
      </c>
      <c r="F158" s="6" t="s">
        <v>22</v>
      </c>
      <c r="G158" s="6"/>
      <c r="H158" s="0"/>
    </row>
    <row r="159" customFormat="false" ht="12.8" hidden="false" customHeight="false" outlineLevel="0" collapsed="false">
      <c r="A159" s="4" t="s">
        <v>337</v>
      </c>
      <c r="B159" s="6" t="s">
        <v>338</v>
      </c>
      <c r="C159" s="4" t="s">
        <v>21</v>
      </c>
      <c r="D159" s="4" t="s">
        <v>22</v>
      </c>
      <c r="E159" s="6" t="s">
        <v>22</v>
      </c>
      <c r="F159" s="6" t="s">
        <v>22</v>
      </c>
      <c r="G159" s="6"/>
      <c r="H159" s="0"/>
    </row>
    <row r="160" customFormat="false" ht="12.8" hidden="false" customHeight="false" outlineLevel="0" collapsed="false">
      <c r="B160" s="4" t="s">
        <v>339</v>
      </c>
      <c r="C160" s="4" t="s">
        <v>21</v>
      </c>
      <c r="E160" s="6" t="s">
        <v>21</v>
      </c>
      <c r="F160" s="6" t="s">
        <v>21</v>
      </c>
      <c r="G160" s="6"/>
      <c r="H160" s="0"/>
    </row>
    <row r="161" customFormat="false" ht="12.8" hidden="false" customHeight="false" outlineLevel="0" collapsed="false">
      <c r="B161" s="6" t="s">
        <v>340</v>
      </c>
      <c r="C161" s="4" t="s">
        <v>43</v>
      </c>
      <c r="E161" s="6" t="s">
        <v>22</v>
      </c>
      <c r="F161" s="6" t="s">
        <v>22</v>
      </c>
      <c r="G161" s="6"/>
      <c r="H161" s="0"/>
    </row>
    <row r="162" customFormat="false" ht="12.8" hidden="false" customHeight="false" outlineLevel="0" collapsed="false">
      <c r="A162" s="4" t="s">
        <v>341</v>
      </c>
      <c r="B162" s="6" t="s">
        <v>342</v>
      </c>
      <c r="C162" s="4" t="s">
        <v>22</v>
      </c>
      <c r="D162" s="4" t="s">
        <v>21</v>
      </c>
      <c r="E162" s="6" t="s">
        <v>22</v>
      </c>
      <c r="F162" s="6" t="s">
        <v>22</v>
      </c>
      <c r="G162" s="6"/>
      <c r="H162" s="0"/>
    </row>
    <row r="163" customFormat="false" ht="12.8" hidden="false" customHeight="false" outlineLevel="0" collapsed="false">
      <c r="A163" s="4" t="s">
        <v>343</v>
      </c>
      <c r="B163" s="4" t="s">
        <v>344</v>
      </c>
      <c r="C163" s="4" t="s">
        <v>43</v>
      </c>
      <c r="D163" s="4" t="s">
        <v>21</v>
      </c>
      <c r="E163" s="6" t="s">
        <v>21</v>
      </c>
      <c r="F163" s="6" t="s">
        <v>21</v>
      </c>
      <c r="G163" s="6" t="s">
        <v>345</v>
      </c>
      <c r="H163" s="0" t="s">
        <v>346</v>
      </c>
    </row>
    <row r="164" customFormat="false" ht="70.25" hidden="false" customHeight="false" outlineLevel="0" collapsed="false">
      <c r="A164" s="4" t="s">
        <v>347</v>
      </c>
      <c r="B164" s="6" t="s">
        <v>348</v>
      </c>
      <c r="C164" s="4" t="s">
        <v>22</v>
      </c>
      <c r="D164" s="4" t="s">
        <v>22</v>
      </c>
      <c r="E164" s="6" t="s">
        <v>22</v>
      </c>
      <c r="F164" s="6" t="s">
        <v>22</v>
      </c>
      <c r="G164" s="6" t="s">
        <v>349</v>
      </c>
      <c r="H164" s="3" t="s">
        <v>350</v>
      </c>
    </row>
    <row r="165" customFormat="false" ht="12.8" hidden="false" customHeight="false" outlineLevel="0" collapsed="false">
      <c r="A165" s="4" t="s">
        <v>351</v>
      </c>
      <c r="B165" s="6" t="s">
        <v>352</v>
      </c>
      <c r="C165" s="4" t="s">
        <v>43</v>
      </c>
      <c r="D165" s="4" t="s">
        <v>21</v>
      </c>
      <c r="E165" s="6" t="s">
        <v>21</v>
      </c>
      <c r="F165" s="6" t="s">
        <v>21</v>
      </c>
      <c r="G165" s="6" t="s">
        <v>353</v>
      </c>
      <c r="H165" s="0"/>
    </row>
    <row r="166" customFormat="false" ht="35.8" hidden="false" customHeight="false" outlineLevel="0" collapsed="false">
      <c r="A166" s="4" t="s">
        <v>354</v>
      </c>
      <c r="B166" s="6" t="s">
        <v>355</v>
      </c>
      <c r="C166" s="4" t="s">
        <v>43</v>
      </c>
      <c r="D166" s="4" t="s">
        <v>21</v>
      </c>
      <c r="E166" s="6" t="s">
        <v>21</v>
      </c>
      <c r="F166" s="6" t="s">
        <v>21</v>
      </c>
      <c r="G166" s="6"/>
      <c r="H166" s="3" t="s">
        <v>356</v>
      </c>
    </row>
    <row r="167" customFormat="false" ht="12.8" hidden="false" customHeight="false" outlineLevel="0" collapsed="false">
      <c r="A167" s="4" t="s">
        <v>357</v>
      </c>
      <c r="B167" s="4" t="s">
        <v>358</v>
      </c>
      <c r="C167" s="4" t="s">
        <v>21</v>
      </c>
      <c r="D167" s="4" t="s">
        <v>21</v>
      </c>
      <c r="E167" s="6" t="s">
        <v>21</v>
      </c>
      <c r="F167" s="6" t="s">
        <v>21</v>
      </c>
      <c r="G167" s="6"/>
      <c r="H167" s="0"/>
    </row>
    <row r="168" customFormat="false" ht="12.8" hidden="false" customHeight="false" outlineLevel="0" collapsed="false">
      <c r="A168" s="4" t="s">
        <v>359</v>
      </c>
      <c r="B168" s="6" t="s">
        <v>360</v>
      </c>
      <c r="C168" s="4" t="s">
        <v>22</v>
      </c>
      <c r="D168" s="4" t="s">
        <v>22</v>
      </c>
      <c r="E168" s="6" t="s">
        <v>22</v>
      </c>
      <c r="F168" s="6" t="s">
        <v>22</v>
      </c>
      <c r="G168" s="6"/>
      <c r="H168" s="0"/>
    </row>
    <row r="169" customFormat="false" ht="12.8" hidden="false" customHeight="false" outlineLevel="0" collapsed="false">
      <c r="B169" s="6" t="s">
        <v>361</v>
      </c>
      <c r="C169" s="4" t="s">
        <v>22</v>
      </c>
      <c r="E169" s="6" t="s">
        <v>22</v>
      </c>
      <c r="F169" s="6" t="s">
        <v>22</v>
      </c>
      <c r="G169" s="6"/>
      <c r="H169" s="0"/>
    </row>
    <row r="170" customFormat="false" ht="12.8" hidden="false" customHeight="false" outlineLevel="0" collapsed="false">
      <c r="A170" s="4" t="s">
        <v>362</v>
      </c>
      <c r="B170" s="6" t="s">
        <v>363</v>
      </c>
      <c r="C170" s="4" t="s">
        <v>21</v>
      </c>
      <c r="D170" s="4" t="s">
        <v>21</v>
      </c>
      <c r="E170" s="6" t="s">
        <v>21</v>
      </c>
      <c r="F170" s="6" t="s">
        <v>21</v>
      </c>
      <c r="G170" s="6"/>
      <c r="H170" s="0"/>
    </row>
    <row r="171" customFormat="false" ht="12.8" hidden="false" customHeight="false" outlineLevel="0" collapsed="false">
      <c r="A171" s="4" t="s">
        <v>364</v>
      </c>
      <c r="B171" s="6" t="s">
        <v>365</v>
      </c>
      <c r="C171" s="4" t="s">
        <v>21</v>
      </c>
      <c r="D171" s="4" t="s">
        <v>43</v>
      </c>
      <c r="E171" s="6" t="s">
        <v>21</v>
      </c>
      <c r="F171" s="6" t="s">
        <v>21</v>
      </c>
      <c r="G171" s="6"/>
      <c r="H171" s="0"/>
    </row>
    <row r="172" customFormat="false" ht="93.2" hidden="false" customHeight="false" outlineLevel="0" collapsed="false">
      <c r="A172" s="4" t="s">
        <v>366</v>
      </c>
      <c r="B172" s="6" t="s">
        <v>367</v>
      </c>
      <c r="C172" s="4" t="s">
        <v>21</v>
      </c>
      <c r="D172" s="4" t="s">
        <v>22</v>
      </c>
      <c r="E172" s="6" t="s">
        <v>22</v>
      </c>
      <c r="F172" s="6" t="s">
        <v>22</v>
      </c>
      <c r="G172" s="6"/>
      <c r="H172" s="3" t="s">
        <v>368</v>
      </c>
    </row>
    <row r="173" customFormat="false" ht="12.8" hidden="false" customHeight="false" outlineLevel="0" collapsed="false">
      <c r="A173" s="4" t="s">
        <v>369</v>
      </c>
      <c r="B173" s="6" t="s">
        <v>370</v>
      </c>
      <c r="C173" s="4" t="s">
        <v>21</v>
      </c>
      <c r="D173" s="4" t="s">
        <v>21</v>
      </c>
      <c r="E173" s="6" t="s">
        <v>21</v>
      </c>
      <c r="F173" s="6" t="s">
        <v>21</v>
      </c>
      <c r="G173" s="6" t="s">
        <v>371</v>
      </c>
      <c r="H173" s="0"/>
    </row>
    <row r="174" customFormat="false" ht="12.8" hidden="false" customHeight="false" outlineLevel="0" collapsed="false">
      <c r="B174" s="6" t="s">
        <v>372</v>
      </c>
      <c r="C174" s="4" t="s">
        <v>21</v>
      </c>
      <c r="E174" s="6" t="s">
        <v>21</v>
      </c>
      <c r="F174" s="6" t="s">
        <v>21</v>
      </c>
      <c r="G174" s="6"/>
      <c r="H174" s="0"/>
    </row>
    <row r="175" customFormat="false" ht="12.8" hidden="false" customHeight="false" outlineLevel="0" collapsed="false">
      <c r="A175" s="4" t="s">
        <v>373</v>
      </c>
      <c r="B175" s="6" t="s">
        <v>374</v>
      </c>
      <c r="C175" s="4" t="s">
        <v>21</v>
      </c>
      <c r="D175" s="4" t="s">
        <v>21</v>
      </c>
      <c r="E175" s="6" t="s">
        <v>22</v>
      </c>
      <c r="F175" s="6" t="s">
        <v>22</v>
      </c>
      <c r="G175" s="6" t="s">
        <v>375</v>
      </c>
      <c r="H175" s="0"/>
    </row>
    <row r="176" customFormat="false" ht="12.8" hidden="false" customHeight="false" outlineLevel="0" collapsed="false">
      <c r="A176" s="4" t="s">
        <v>376</v>
      </c>
      <c r="B176" s="6" t="s">
        <v>377</v>
      </c>
      <c r="C176" s="4" t="s">
        <v>21</v>
      </c>
      <c r="D176" s="4" t="s">
        <v>21</v>
      </c>
      <c r="E176" s="6" t="s">
        <v>21</v>
      </c>
      <c r="F176" s="6" t="s">
        <v>21</v>
      </c>
      <c r="G176" s="6"/>
      <c r="H176" s="0" t="s">
        <v>378</v>
      </c>
    </row>
    <row r="177" customFormat="false" ht="12.8" hidden="false" customHeight="false" outlineLevel="0" collapsed="false">
      <c r="A177" s="4" t="s">
        <v>379</v>
      </c>
      <c r="B177" s="6" t="s">
        <v>380</v>
      </c>
      <c r="C177" s="4" t="s">
        <v>21</v>
      </c>
      <c r="D177" s="4" t="s">
        <v>21</v>
      </c>
      <c r="E177" s="6" t="s">
        <v>21</v>
      </c>
      <c r="F177" s="6" t="s">
        <v>21</v>
      </c>
      <c r="G177" s="6"/>
      <c r="H177" s="0" t="s">
        <v>381</v>
      </c>
    </row>
    <row r="178" customFormat="false" ht="12.8" hidden="false" customHeight="false" outlineLevel="0" collapsed="false">
      <c r="B178" s="6" t="s">
        <v>382</v>
      </c>
      <c r="C178" s="4" t="s">
        <v>21</v>
      </c>
      <c r="E178" s="6" t="s">
        <v>21</v>
      </c>
      <c r="F178" s="6" t="s">
        <v>21</v>
      </c>
      <c r="G178" s="6"/>
      <c r="H178" s="0"/>
    </row>
    <row r="179" customFormat="false" ht="12.8" hidden="false" customHeight="false" outlineLevel="0" collapsed="false">
      <c r="A179" s="4" t="s">
        <v>383</v>
      </c>
      <c r="B179" s="6" t="s">
        <v>384</v>
      </c>
      <c r="C179" s="4" t="s">
        <v>21</v>
      </c>
      <c r="D179" s="4" t="s">
        <v>21</v>
      </c>
      <c r="E179" s="6" t="s">
        <v>22</v>
      </c>
      <c r="F179" s="6" t="s">
        <v>22</v>
      </c>
      <c r="G179" s="6"/>
      <c r="H179" s="0"/>
    </row>
    <row r="180" customFormat="false" ht="12.8" hidden="false" customHeight="false" outlineLevel="0" collapsed="false">
      <c r="B180" s="6" t="s">
        <v>385</v>
      </c>
      <c r="C180" s="4" t="s">
        <v>43</v>
      </c>
      <c r="E180" s="6" t="s">
        <v>21</v>
      </c>
      <c r="F180" s="6" t="s">
        <v>21</v>
      </c>
      <c r="G180" s="6"/>
      <c r="H180" s="0"/>
    </row>
    <row r="181" customFormat="false" ht="12.8" hidden="false" customHeight="false" outlineLevel="0" collapsed="false">
      <c r="A181" s="4" t="s">
        <v>386</v>
      </c>
      <c r="B181" s="6" t="s">
        <v>387</v>
      </c>
      <c r="C181" s="4" t="s">
        <v>43</v>
      </c>
      <c r="D181" s="4" t="s">
        <v>21</v>
      </c>
      <c r="E181" s="6" t="s">
        <v>22</v>
      </c>
      <c r="F181" s="6" t="s">
        <v>22</v>
      </c>
      <c r="G181" s="6"/>
      <c r="H181" s="0"/>
    </row>
    <row r="182" customFormat="false" ht="12.8" hidden="false" customHeight="false" outlineLevel="0" collapsed="false">
      <c r="A182" s="4" t="s">
        <v>388</v>
      </c>
      <c r="B182" s="4" t="s">
        <v>389</v>
      </c>
      <c r="C182" s="4" t="s">
        <v>43</v>
      </c>
      <c r="D182" s="4" t="s">
        <v>43</v>
      </c>
      <c r="E182" s="6" t="s">
        <v>43</v>
      </c>
      <c r="F182" s="6" t="s">
        <v>43</v>
      </c>
      <c r="G182" s="6"/>
      <c r="H182" s="0"/>
    </row>
    <row r="183" customFormat="false" ht="12.8" hidden="false" customHeight="false" outlineLevel="0" collapsed="false">
      <c r="A183" s="4" t="s">
        <v>390</v>
      </c>
      <c r="B183" s="6" t="s">
        <v>389</v>
      </c>
      <c r="C183" s="4" t="s">
        <v>43</v>
      </c>
      <c r="D183" s="4" t="s">
        <v>43</v>
      </c>
      <c r="E183" s="6" t="s">
        <v>43</v>
      </c>
      <c r="F183" s="6" t="s">
        <v>43</v>
      </c>
      <c r="G183" s="6"/>
      <c r="H183" s="0"/>
    </row>
    <row r="184" customFormat="false" ht="12.8" hidden="false" customHeight="false" outlineLevel="0" collapsed="false">
      <c r="B184" s="6" t="s">
        <v>391</v>
      </c>
      <c r="C184" s="4" t="s">
        <v>22</v>
      </c>
      <c r="E184" s="6" t="s">
        <v>22</v>
      </c>
      <c r="F184" s="6" t="s">
        <v>22</v>
      </c>
      <c r="G184" s="6"/>
      <c r="H184" s="0" t="s">
        <v>392</v>
      </c>
    </row>
    <row r="185" customFormat="false" ht="35.8" hidden="false" customHeight="false" outlineLevel="0" collapsed="false">
      <c r="A185" s="4" t="s">
        <v>393</v>
      </c>
      <c r="B185" s="6" t="s">
        <v>394</v>
      </c>
      <c r="C185" s="4" t="s">
        <v>21</v>
      </c>
      <c r="D185" s="4" t="s">
        <v>21</v>
      </c>
      <c r="E185" s="6" t="s">
        <v>21</v>
      </c>
      <c r="F185" s="6" t="s">
        <v>21</v>
      </c>
      <c r="G185" s="6" t="s">
        <v>395</v>
      </c>
      <c r="H185" s="3" t="s">
        <v>396</v>
      </c>
    </row>
    <row r="186" customFormat="false" ht="35.8" hidden="false" customHeight="false" outlineLevel="0" collapsed="false">
      <c r="A186" s="4" t="s">
        <v>397</v>
      </c>
      <c r="B186" s="6" t="s">
        <v>394</v>
      </c>
      <c r="C186" s="4" t="s">
        <v>21</v>
      </c>
      <c r="D186" s="4" t="s">
        <v>21</v>
      </c>
      <c r="E186" s="6" t="s">
        <v>21</v>
      </c>
      <c r="F186" s="6" t="s">
        <v>21</v>
      </c>
      <c r="G186" s="6" t="s">
        <v>398</v>
      </c>
      <c r="H186" s="3" t="s">
        <v>396</v>
      </c>
    </row>
    <row r="187" customFormat="false" ht="12.8" hidden="false" customHeight="false" outlineLevel="0" collapsed="false">
      <c r="A187" s="4" t="s">
        <v>399</v>
      </c>
      <c r="B187" s="6" t="s">
        <v>400</v>
      </c>
      <c r="C187" s="4" t="s">
        <v>43</v>
      </c>
      <c r="D187" s="4" t="s">
        <v>21</v>
      </c>
      <c r="E187" s="6" t="s">
        <v>21</v>
      </c>
      <c r="F187" s="6" t="s">
        <v>21</v>
      </c>
      <c r="G187" s="6"/>
      <c r="H187" s="0" t="s">
        <v>401</v>
      </c>
    </row>
    <row r="188" customFormat="false" ht="12.8" hidden="false" customHeight="false" outlineLevel="0" collapsed="false">
      <c r="A188" s="4" t="s">
        <v>402</v>
      </c>
      <c r="B188" s="6" t="s">
        <v>400</v>
      </c>
      <c r="C188" s="4" t="s">
        <v>43</v>
      </c>
      <c r="D188" s="4" t="s">
        <v>21</v>
      </c>
      <c r="E188" s="6" t="s">
        <v>21</v>
      </c>
      <c r="F188" s="6" t="s">
        <v>21</v>
      </c>
      <c r="G188" s="6"/>
      <c r="H188" s="0" t="s">
        <v>401</v>
      </c>
    </row>
    <row r="189" customFormat="false" ht="12.8" hidden="false" customHeight="false" outlineLevel="0" collapsed="false">
      <c r="A189" s="4" t="s">
        <v>403</v>
      </c>
      <c r="B189" s="6" t="s">
        <v>404</v>
      </c>
      <c r="C189" s="4" t="s">
        <v>21</v>
      </c>
      <c r="D189" s="4" t="s">
        <v>21</v>
      </c>
      <c r="E189" s="6" t="s">
        <v>21</v>
      </c>
      <c r="F189" s="6" t="s">
        <v>21</v>
      </c>
      <c r="G189" s="6"/>
      <c r="H189" s="0" t="s">
        <v>405</v>
      </c>
    </row>
    <row r="190" customFormat="false" ht="12.8" hidden="false" customHeight="false" outlineLevel="0" collapsed="false">
      <c r="A190" s="4" t="s">
        <v>406</v>
      </c>
      <c r="B190" s="6" t="s">
        <v>404</v>
      </c>
      <c r="C190" s="4" t="s">
        <v>21</v>
      </c>
      <c r="D190" s="4" t="s">
        <v>21</v>
      </c>
      <c r="E190" s="6" t="s">
        <v>21</v>
      </c>
      <c r="F190" s="6" t="s">
        <v>21</v>
      </c>
      <c r="G190" s="6"/>
      <c r="H190" s="0" t="s">
        <v>405</v>
      </c>
    </row>
    <row r="191" customFormat="false" ht="12.8" hidden="false" customHeight="false" outlineLevel="0" collapsed="false">
      <c r="A191" s="4" t="s">
        <v>407</v>
      </c>
      <c r="B191" s="6" t="s">
        <v>408</v>
      </c>
      <c r="C191" s="4" t="s">
        <v>22</v>
      </c>
      <c r="D191" s="4" t="s">
        <v>22</v>
      </c>
      <c r="E191" s="6" t="s">
        <v>22</v>
      </c>
      <c r="F191" s="6" t="s">
        <v>22</v>
      </c>
      <c r="G191" s="6"/>
      <c r="H191" s="0" t="s">
        <v>409</v>
      </c>
    </row>
    <row r="192" customFormat="false" ht="12.8" hidden="false" customHeight="false" outlineLevel="0" collapsed="false">
      <c r="A192" s="4" t="s">
        <v>410</v>
      </c>
      <c r="B192" s="6" t="s">
        <v>408</v>
      </c>
      <c r="C192" s="4" t="s">
        <v>22</v>
      </c>
      <c r="D192" s="4" t="s">
        <v>22</v>
      </c>
      <c r="E192" s="6" t="s">
        <v>22</v>
      </c>
      <c r="F192" s="6" t="s">
        <v>22</v>
      </c>
      <c r="G192" s="6"/>
      <c r="H192" s="0" t="s">
        <v>409</v>
      </c>
    </row>
    <row r="193" customFormat="false" ht="24.3" hidden="false" customHeight="false" outlineLevel="0" collapsed="false">
      <c r="B193" s="6" t="s">
        <v>411</v>
      </c>
      <c r="C193" s="4" t="s">
        <v>22</v>
      </c>
      <c r="E193" s="6" t="s">
        <v>22</v>
      </c>
      <c r="F193" s="6" t="s">
        <v>22</v>
      </c>
      <c r="G193" s="6"/>
      <c r="H193" s="3" t="s">
        <v>412</v>
      </c>
    </row>
    <row r="194" customFormat="false" ht="12.8" hidden="false" customHeight="false" outlineLevel="0" collapsed="false">
      <c r="A194" s="4" t="s">
        <v>413</v>
      </c>
      <c r="B194" s="6" t="s">
        <v>414</v>
      </c>
      <c r="C194" s="4" t="s">
        <v>21</v>
      </c>
      <c r="D194" s="4" t="s">
        <v>21</v>
      </c>
      <c r="E194" s="6" t="s">
        <v>21</v>
      </c>
      <c r="F194" s="6" t="s">
        <v>21</v>
      </c>
      <c r="G194" s="6"/>
      <c r="H194" s="0" t="s">
        <v>415</v>
      </c>
    </row>
    <row r="195" customFormat="false" ht="12.8" hidden="false" customHeight="false" outlineLevel="0" collapsed="false">
      <c r="A195" s="4" t="s">
        <v>416</v>
      </c>
      <c r="B195" s="6" t="s">
        <v>414</v>
      </c>
      <c r="C195" s="4" t="s">
        <v>21</v>
      </c>
      <c r="D195" s="4" t="s">
        <v>21</v>
      </c>
      <c r="E195" s="6" t="s">
        <v>21</v>
      </c>
      <c r="F195" s="6" t="s">
        <v>21</v>
      </c>
      <c r="G195" s="6"/>
      <c r="H195" s="0" t="s">
        <v>415</v>
      </c>
    </row>
    <row r="196" customFormat="false" ht="24.3" hidden="false" customHeight="false" outlineLevel="0" collapsed="false">
      <c r="B196" s="6" t="s">
        <v>417</v>
      </c>
      <c r="C196" s="4" t="s">
        <v>22</v>
      </c>
      <c r="E196" s="6" t="s">
        <v>22</v>
      </c>
      <c r="F196" s="6" t="s">
        <v>22</v>
      </c>
      <c r="G196" s="6"/>
      <c r="H196" s="3" t="s">
        <v>412</v>
      </c>
    </row>
    <row r="197" customFormat="false" ht="12.8" hidden="false" customHeight="false" outlineLevel="0" collapsed="false">
      <c r="B197" s="6" t="s">
        <v>418</v>
      </c>
      <c r="C197" s="4" t="s">
        <v>43</v>
      </c>
      <c r="E197" s="6" t="s">
        <v>22</v>
      </c>
      <c r="F197" s="6" t="s">
        <v>22</v>
      </c>
      <c r="G197" s="6"/>
      <c r="H197" s="0"/>
    </row>
    <row r="198" customFormat="false" ht="93.2" hidden="false" customHeight="false" outlineLevel="0" collapsed="false">
      <c r="A198" s="4" t="s">
        <v>419</v>
      </c>
      <c r="B198" s="6" t="s">
        <v>420</v>
      </c>
      <c r="C198" s="4" t="s">
        <v>21</v>
      </c>
      <c r="D198" s="4" t="s">
        <v>22</v>
      </c>
      <c r="E198" s="6" t="s">
        <v>22</v>
      </c>
      <c r="F198" s="6" t="s">
        <v>22</v>
      </c>
      <c r="G198" s="6"/>
      <c r="H198" s="3" t="s">
        <v>421</v>
      </c>
    </row>
    <row r="199" customFormat="false" ht="93.2" hidden="false" customHeight="false" outlineLevel="0" collapsed="false">
      <c r="A199" s="4" t="s">
        <v>422</v>
      </c>
      <c r="B199" s="6" t="s">
        <v>420</v>
      </c>
      <c r="C199" s="4" t="s">
        <v>21</v>
      </c>
      <c r="D199" s="4" t="s">
        <v>22</v>
      </c>
      <c r="E199" s="6" t="s">
        <v>22</v>
      </c>
      <c r="F199" s="6" t="s">
        <v>22</v>
      </c>
      <c r="G199" s="6"/>
      <c r="H199" s="3" t="s">
        <v>421</v>
      </c>
    </row>
    <row r="200" customFormat="false" ht="12.8" hidden="false" customHeight="false" outlineLevel="0" collapsed="false">
      <c r="A200" s="4" t="s">
        <v>423</v>
      </c>
      <c r="B200" s="6" t="s">
        <v>424</v>
      </c>
      <c r="C200" s="4" t="s">
        <v>21</v>
      </c>
      <c r="D200" s="4" t="s">
        <v>21</v>
      </c>
      <c r="E200" s="6" t="s">
        <v>21</v>
      </c>
      <c r="F200" s="6" t="s">
        <v>21</v>
      </c>
      <c r="G200" s="6"/>
      <c r="H200" s="0" t="s">
        <v>425</v>
      </c>
    </row>
    <row r="201" customFormat="false" ht="12.8" hidden="false" customHeight="false" outlineLevel="0" collapsed="false">
      <c r="A201" s="4" t="s">
        <v>426</v>
      </c>
      <c r="B201" s="6" t="s">
        <v>424</v>
      </c>
      <c r="C201" s="4" t="s">
        <v>21</v>
      </c>
      <c r="D201" s="4" t="s">
        <v>21</v>
      </c>
      <c r="E201" s="6" t="s">
        <v>21</v>
      </c>
      <c r="F201" s="6" t="s">
        <v>21</v>
      </c>
      <c r="G201" s="6"/>
      <c r="H201" s="0" t="s">
        <v>425</v>
      </c>
    </row>
    <row r="202" customFormat="false" ht="12.8" hidden="false" customHeight="false" outlineLevel="0" collapsed="false">
      <c r="B202" s="6" t="s">
        <v>427</v>
      </c>
      <c r="C202" s="4" t="s">
        <v>22</v>
      </c>
      <c r="E202" s="6" t="s">
        <v>22</v>
      </c>
      <c r="F202" s="6" t="s">
        <v>22</v>
      </c>
      <c r="G202" s="6"/>
      <c r="H202" s="0"/>
    </row>
    <row r="203" customFormat="false" ht="12.8" hidden="false" customHeight="false" outlineLevel="0" collapsed="false">
      <c r="B203" s="6" t="s">
        <v>428</v>
      </c>
      <c r="C203" s="4" t="s">
        <v>21</v>
      </c>
      <c r="E203" s="6" t="s">
        <v>22</v>
      </c>
      <c r="F203" s="6" t="s">
        <v>22</v>
      </c>
      <c r="G203" s="6"/>
      <c r="H203" s="0"/>
    </row>
    <row r="204" customFormat="false" ht="12.8" hidden="false" customHeight="false" outlineLevel="0" collapsed="false">
      <c r="B204" s="4" t="s">
        <v>429</v>
      </c>
      <c r="C204" s="4" t="s">
        <v>43</v>
      </c>
      <c r="E204" s="6" t="s">
        <v>430</v>
      </c>
      <c r="F204" s="6" t="s">
        <v>430</v>
      </c>
      <c r="G204" s="6"/>
      <c r="H204" s="0"/>
    </row>
    <row r="205" customFormat="false" ht="12.8" hidden="false" customHeight="false" outlineLevel="0" collapsed="false">
      <c r="A205" s="4" t="s">
        <v>431</v>
      </c>
      <c r="B205" s="6" t="s">
        <v>432</v>
      </c>
      <c r="C205" s="4" t="s">
        <v>21</v>
      </c>
      <c r="D205" s="4" t="s">
        <v>21</v>
      </c>
      <c r="E205" s="6" t="s">
        <v>22</v>
      </c>
      <c r="F205" s="6" t="s">
        <v>22</v>
      </c>
      <c r="G205" s="6"/>
      <c r="H205" s="0" t="s">
        <v>433</v>
      </c>
    </row>
    <row r="206" customFormat="false" ht="12.8" hidden="false" customHeight="false" outlineLevel="0" collapsed="false">
      <c r="A206" s="4" t="s">
        <v>434</v>
      </c>
      <c r="B206" s="6" t="s">
        <v>432</v>
      </c>
      <c r="C206" s="4" t="s">
        <v>22</v>
      </c>
      <c r="D206" s="4" t="s">
        <v>21</v>
      </c>
      <c r="E206" s="6" t="s">
        <v>22</v>
      </c>
      <c r="F206" s="6" t="s">
        <v>22</v>
      </c>
      <c r="G206" s="6"/>
      <c r="H206" s="0"/>
    </row>
    <row r="207" customFormat="false" ht="12.8" hidden="false" customHeight="false" outlineLevel="0" collapsed="false">
      <c r="B207" s="6" t="s">
        <v>435</v>
      </c>
      <c r="C207" s="4" t="s">
        <v>22</v>
      </c>
      <c r="E207" s="6" t="s">
        <v>22</v>
      </c>
      <c r="F207" s="6" t="s">
        <v>22</v>
      </c>
      <c r="G207" s="6" t="s">
        <v>436</v>
      </c>
      <c r="H207" s="9" t="s">
        <v>437</v>
      </c>
    </row>
    <row r="208" customFormat="false" ht="24.3" hidden="false" customHeight="false" outlineLevel="0" collapsed="false">
      <c r="A208" s="4" t="s">
        <v>438</v>
      </c>
      <c r="B208" s="6" t="s">
        <v>439</v>
      </c>
      <c r="C208" s="4" t="s">
        <v>43</v>
      </c>
      <c r="D208" s="4" t="s">
        <v>440</v>
      </c>
      <c r="E208" s="6" t="s">
        <v>43</v>
      </c>
      <c r="F208" s="6" t="s">
        <v>43</v>
      </c>
      <c r="G208" s="6"/>
      <c r="H208" s="3" t="s">
        <v>441</v>
      </c>
    </row>
    <row r="209" customFormat="false" ht="12.8" hidden="false" customHeight="false" outlineLevel="0" collapsed="false">
      <c r="A209" s="4" t="s">
        <v>442</v>
      </c>
      <c r="B209" s="6" t="s">
        <v>443</v>
      </c>
      <c r="C209" s="4" t="s">
        <v>21</v>
      </c>
      <c r="D209" s="4" t="s">
        <v>22</v>
      </c>
      <c r="E209" s="6" t="s">
        <v>22</v>
      </c>
      <c r="F209" s="6" t="s">
        <v>22</v>
      </c>
      <c r="G209" s="6"/>
      <c r="H209" s="0"/>
    </row>
    <row r="210" customFormat="false" ht="24.3" hidden="false" customHeight="false" outlineLevel="0" collapsed="false">
      <c r="B210" s="6" t="s">
        <v>444</v>
      </c>
      <c r="C210" s="4" t="s">
        <v>22</v>
      </c>
      <c r="E210" s="6" t="s">
        <v>22</v>
      </c>
      <c r="F210" s="6" t="s">
        <v>22</v>
      </c>
      <c r="G210" s="6"/>
      <c r="H210" s="3" t="s">
        <v>412</v>
      </c>
    </row>
    <row r="211" customFormat="false" ht="12.8" hidden="false" customHeight="false" outlineLevel="0" collapsed="false">
      <c r="A211" s="4" t="s">
        <v>445</v>
      </c>
      <c r="B211" s="6" t="s">
        <v>446</v>
      </c>
      <c r="C211" s="4" t="s">
        <v>22</v>
      </c>
      <c r="D211" s="4" t="s">
        <v>22</v>
      </c>
      <c r="E211" s="6" t="s">
        <v>22</v>
      </c>
      <c r="F211" s="6" t="s">
        <v>22</v>
      </c>
      <c r="G211" s="6"/>
      <c r="H211" s="0"/>
    </row>
    <row r="212" customFormat="false" ht="24.3" hidden="false" customHeight="false" outlineLevel="0" collapsed="false">
      <c r="B212" s="6" t="s">
        <v>447</v>
      </c>
      <c r="C212" s="4" t="s">
        <v>22</v>
      </c>
      <c r="E212" s="6" t="s">
        <v>22</v>
      </c>
      <c r="F212" s="6" t="s">
        <v>22</v>
      </c>
      <c r="G212" s="6"/>
      <c r="H212" s="3" t="s">
        <v>412</v>
      </c>
    </row>
    <row r="213" customFormat="false" ht="12.8" hidden="false" customHeight="false" outlineLevel="0" collapsed="false">
      <c r="B213" s="6" t="s">
        <v>448</v>
      </c>
      <c r="C213" s="4" t="s">
        <v>22</v>
      </c>
      <c r="E213" s="6" t="s">
        <v>22</v>
      </c>
      <c r="F213" s="6" t="s">
        <v>22</v>
      </c>
      <c r="G213" s="6"/>
      <c r="H213" s="0"/>
    </row>
    <row r="214" customFormat="false" ht="93.2" hidden="false" customHeight="false" outlineLevel="0" collapsed="false">
      <c r="A214" s="4" t="s">
        <v>449</v>
      </c>
      <c r="B214" s="6" t="s">
        <v>450</v>
      </c>
      <c r="C214" s="4" t="s">
        <v>21</v>
      </c>
      <c r="D214" s="4" t="s">
        <v>22</v>
      </c>
      <c r="E214" s="6" t="s">
        <v>22</v>
      </c>
      <c r="F214" s="6" t="s">
        <v>22</v>
      </c>
      <c r="G214" s="6"/>
      <c r="H214" s="3" t="s">
        <v>421</v>
      </c>
    </row>
    <row r="215" customFormat="false" ht="12.8" hidden="false" customHeight="false" outlineLevel="0" collapsed="false">
      <c r="A215" s="4" t="s">
        <v>451</v>
      </c>
      <c r="B215" s="6" t="s">
        <v>452</v>
      </c>
      <c r="C215" s="4" t="s">
        <v>21</v>
      </c>
      <c r="D215" s="4" t="s">
        <v>21</v>
      </c>
      <c r="E215" s="6" t="s">
        <v>21</v>
      </c>
      <c r="F215" s="6" t="s">
        <v>21</v>
      </c>
      <c r="G215" s="6"/>
      <c r="H215" s="0" t="s">
        <v>425</v>
      </c>
    </row>
    <row r="216" customFormat="false" ht="12.8" hidden="false" customHeight="false" outlineLevel="0" collapsed="false">
      <c r="A216" s="4" t="s">
        <v>453</v>
      </c>
      <c r="B216" s="6" t="s">
        <v>454</v>
      </c>
      <c r="C216" s="4" t="s">
        <v>21</v>
      </c>
      <c r="D216" s="4" t="s">
        <v>21</v>
      </c>
      <c r="E216" s="6" t="s">
        <v>21</v>
      </c>
      <c r="F216" s="6" t="s">
        <v>21</v>
      </c>
      <c r="G216" s="6" t="s">
        <v>455</v>
      </c>
      <c r="H216" s="0"/>
    </row>
    <row r="217" customFormat="false" ht="12.8" hidden="false" customHeight="false" outlineLevel="0" collapsed="false">
      <c r="A217" s="4" t="s">
        <v>456</v>
      </c>
      <c r="B217" s="6" t="s">
        <v>457</v>
      </c>
      <c r="C217" s="4" t="s">
        <v>43</v>
      </c>
      <c r="D217" s="4" t="s">
        <v>21</v>
      </c>
      <c r="E217" s="6" t="s">
        <v>21</v>
      </c>
      <c r="F217" s="6" t="s">
        <v>21</v>
      </c>
      <c r="G217" s="6"/>
      <c r="H217" s="0"/>
    </row>
    <row r="218" customFormat="false" ht="12.8" hidden="false" customHeight="false" outlineLevel="0" collapsed="false">
      <c r="B218" s="6" t="s">
        <v>458</v>
      </c>
      <c r="C218" s="4" t="s">
        <v>22</v>
      </c>
      <c r="E218" s="6" t="s">
        <v>22</v>
      </c>
      <c r="F218" s="6" t="s">
        <v>22</v>
      </c>
      <c r="G218" s="6"/>
      <c r="H218" s="0"/>
    </row>
    <row r="219" customFormat="false" ht="12.8" hidden="false" customHeight="false" outlineLevel="0" collapsed="false">
      <c r="B219" s="6" t="s">
        <v>459</v>
      </c>
      <c r="C219" s="4" t="s">
        <v>21</v>
      </c>
      <c r="E219" s="6" t="s">
        <v>22</v>
      </c>
      <c r="F219" s="6" t="s">
        <v>22</v>
      </c>
      <c r="G219" s="6"/>
      <c r="H219" s="0"/>
    </row>
    <row r="220" customFormat="false" ht="12.8" hidden="false" customHeight="false" outlineLevel="0" collapsed="false">
      <c r="A220" s="4" t="s">
        <v>460</v>
      </c>
      <c r="B220" s="4" t="s">
        <v>461</v>
      </c>
      <c r="C220" s="4" t="s">
        <v>22</v>
      </c>
      <c r="D220" s="4" t="s">
        <v>22</v>
      </c>
      <c r="E220" s="6" t="s">
        <v>22</v>
      </c>
      <c r="F220" s="6" t="s">
        <v>22</v>
      </c>
      <c r="G220" s="6"/>
      <c r="H220" s="0"/>
    </row>
    <row r="221" customFormat="false" ht="12.8" hidden="false" customHeight="false" outlineLevel="0" collapsed="false">
      <c r="A221" s="4" t="s">
        <v>462</v>
      </c>
      <c r="B221" s="6" t="s">
        <v>463</v>
      </c>
      <c r="C221" s="4" t="s">
        <v>21</v>
      </c>
      <c r="D221" s="4" t="s">
        <v>22</v>
      </c>
      <c r="E221" s="6" t="s">
        <v>22</v>
      </c>
      <c r="F221" s="6" t="s">
        <v>22</v>
      </c>
      <c r="G221" s="6"/>
      <c r="H221" s="0"/>
    </row>
    <row r="222" customFormat="false" ht="24.3" hidden="false" customHeight="false" outlineLevel="0" collapsed="false">
      <c r="B222" s="6" t="s">
        <v>464</v>
      </c>
      <c r="C222" s="4" t="s">
        <v>22</v>
      </c>
      <c r="E222" s="6" t="s">
        <v>22</v>
      </c>
      <c r="F222" s="6" t="s">
        <v>22</v>
      </c>
      <c r="G222" s="6"/>
      <c r="H222" s="3" t="s">
        <v>412</v>
      </c>
    </row>
    <row r="223" customFormat="false" ht="12.8" hidden="false" customHeight="false" outlineLevel="0" collapsed="false">
      <c r="A223" s="4" t="s">
        <v>465</v>
      </c>
      <c r="B223" s="6" t="s">
        <v>466</v>
      </c>
      <c r="C223" s="4" t="s">
        <v>21</v>
      </c>
      <c r="D223" s="4" t="s">
        <v>22</v>
      </c>
      <c r="E223" s="6" t="s">
        <v>22</v>
      </c>
      <c r="F223" s="6" t="s">
        <v>22</v>
      </c>
      <c r="G223" s="6"/>
      <c r="H223" s="0"/>
    </row>
    <row r="224" customFormat="false" ht="24.3" hidden="false" customHeight="false" outlineLevel="0" collapsed="false">
      <c r="B224" s="6" t="s">
        <v>467</v>
      </c>
      <c r="C224" s="4" t="s">
        <v>22</v>
      </c>
      <c r="E224" s="6" t="s">
        <v>22</v>
      </c>
      <c r="F224" s="6" t="s">
        <v>22</v>
      </c>
      <c r="G224" s="6"/>
      <c r="H224" s="3" t="s">
        <v>412</v>
      </c>
    </row>
    <row r="225" customFormat="false" ht="12.8" hidden="false" customHeight="false" outlineLevel="0" collapsed="false">
      <c r="A225" s="4" t="s">
        <v>468</v>
      </c>
      <c r="B225" s="6" t="s">
        <v>469</v>
      </c>
      <c r="C225" s="4" t="s">
        <v>21</v>
      </c>
      <c r="D225" s="4" t="s">
        <v>22</v>
      </c>
      <c r="E225" s="6" t="s">
        <v>22</v>
      </c>
      <c r="F225" s="6" t="s">
        <v>22</v>
      </c>
      <c r="G225" s="6"/>
      <c r="H225" s="0"/>
    </row>
    <row r="226" customFormat="false" ht="35.8" hidden="false" customHeight="false" outlineLevel="0" collapsed="false">
      <c r="B226" s="6" t="s">
        <v>470</v>
      </c>
      <c r="C226" s="4" t="s">
        <v>22</v>
      </c>
      <c r="E226" s="6" t="s">
        <v>22</v>
      </c>
      <c r="F226" s="6" t="s">
        <v>22</v>
      </c>
      <c r="G226" s="6"/>
      <c r="H226" s="3" t="s">
        <v>471</v>
      </c>
    </row>
    <row r="227" customFormat="false" ht="12.8" hidden="false" customHeight="false" outlineLevel="0" collapsed="false">
      <c r="A227" s="4" t="s">
        <v>472</v>
      </c>
      <c r="B227" s="6" t="s">
        <v>473</v>
      </c>
      <c r="C227" s="4" t="s">
        <v>21</v>
      </c>
      <c r="D227" s="4" t="s">
        <v>21</v>
      </c>
      <c r="E227" s="6" t="s">
        <v>21</v>
      </c>
      <c r="F227" s="6" t="s">
        <v>21</v>
      </c>
      <c r="G227" s="6"/>
      <c r="H227" s="0"/>
    </row>
    <row r="228" customFormat="false" ht="24.3" hidden="false" customHeight="false" outlineLevel="0" collapsed="false">
      <c r="B228" s="6" t="s">
        <v>474</v>
      </c>
      <c r="C228" s="4" t="s">
        <v>22</v>
      </c>
      <c r="E228" s="6" t="s">
        <v>22</v>
      </c>
      <c r="F228" s="6" t="s">
        <v>22</v>
      </c>
      <c r="G228" s="6"/>
      <c r="H228" s="3" t="s">
        <v>412</v>
      </c>
    </row>
    <row r="229" customFormat="false" ht="12.8" hidden="false" customHeight="false" outlineLevel="0" collapsed="false">
      <c r="A229" s="4" t="s">
        <v>475</v>
      </c>
      <c r="B229" s="6" t="s">
        <v>476</v>
      </c>
      <c r="C229" s="4" t="s">
        <v>21</v>
      </c>
      <c r="D229" s="4" t="s">
        <v>21</v>
      </c>
      <c r="E229" s="6" t="s">
        <v>21</v>
      </c>
      <c r="F229" s="6" t="s">
        <v>21</v>
      </c>
      <c r="G229" s="6"/>
      <c r="H229" s="0"/>
    </row>
    <row r="230" customFormat="false" ht="24.3" hidden="false" customHeight="false" outlineLevel="0" collapsed="false">
      <c r="B230" s="6" t="s">
        <v>477</v>
      </c>
      <c r="C230" s="4" t="s">
        <v>22</v>
      </c>
      <c r="E230" s="6" t="s">
        <v>22</v>
      </c>
      <c r="F230" s="6" t="s">
        <v>22</v>
      </c>
      <c r="G230" s="6"/>
      <c r="H230" s="3" t="s">
        <v>412</v>
      </c>
    </row>
    <row r="231" customFormat="false" ht="12.8" hidden="false" customHeight="false" outlineLevel="0" collapsed="false">
      <c r="A231" s="4" t="s">
        <v>478</v>
      </c>
      <c r="B231" s="6" t="s">
        <v>479</v>
      </c>
      <c r="C231" s="4" t="s">
        <v>21</v>
      </c>
      <c r="D231" s="4" t="s">
        <v>21</v>
      </c>
      <c r="E231" s="6" t="s">
        <v>21</v>
      </c>
      <c r="F231" s="6" t="s">
        <v>21</v>
      </c>
      <c r="G231" s="6"/>
      <c r="H231" s="0"/>
    </row>
    <row r="232" customFormat="false" ht="24.3" hidden="false" customHeight="false" outlineLevel="0" collapsed="false">
      <c r="B232" s="6" t="s">
        <v>480</v>
      </c>
      <c r="C232" s="4" t="s">
        <v>22</v>
      </c>
      <c r="E232" s="6" t="s">
        <v>22</v>
      </c>
      <c r="F232" s="6" t="s">
        <v>22</v>
      </c>
      <c r="G232" s="6"/>
      <c r="H232" s="3" t="s">
        <v>412</v>
      </c>
    </row>
    <row r="233" customFormat="false" ht="12.8" hidden="false" customHeight="false" outlineLevel="0" collapsed="false">
      <c r="A233" s="4" t="s">
        <v>481</v>
      </c>
      <c r="B233" s="6" t="s">
        <v>482</v>
      </c>
      <c r="C233" s="4" t="s">
        <v>21</v>
      </c>
      <c r="D233" s="4" t="s">
        <v>21</v>
      </c>
      <c r="E233" s="6" t="s">
        <v>21</v>
      </c>
      <c r="F233" s="6" t="s">
        <v>21</v>
      </c>
      <c r="G233" s="6"/>
      <c r="H233" s="0"/>
    </row>
    <row r="234" customFormat="false" ht="24.3" hidden="false" customHeight="false" outlineLevel="0" collapsed="false">
      <c r="B234" s="6" t="s">
        <v>483</v>
      </c>
      <c r="C234" s="4" t="s">
        <v>22</v>
      </c>
      <c r="E234" s="6" t="s">
        <v>22</v>
      </c>
      <c r="F234" s="6" t="s">
        <v>22</v>
      </c>
      <c r="G234" s="6"/>
      <c r="H234" s="3" t="s">
        <v>412</v>
      </c>
    </row>
    <row r="235" customFormat="false" ht="12.8" hidden="false" customHeight="false" outlineLevel="0" collapsed="false">
      <c r="A235" s="4" t="s">
        <v>484</v>
      </c>
      <c r="B235" s="6" t="s">
        <v>485</v>
      </c>
      <c r="C235" s="4" t="s">
        <v>22</v>
      </c>
      <c r="D235" s="4" t="s">
        <v>22</v>
      </c>
      <c r="E235" s="6" t="s">
        <v>22</v>
      </c>
      <c r="F235" s="6" t="s">
        <v>22</v>
      </c>
      <c r="G235" s="6"/>
      <c r="H235" s="0"/>
    </row>
    <row r="236" customFormat="false" ht="24.3" hidden="false" customHeight="false" outlineLevel="0" collapsed="false">
      <c r="B236" s="6" t="s">
        <v>486</v>
      </c>
      <c r="C236" s="4" t="s">
        <v>22</v>
      </c>
      <c r="E236" s="6" t="s">
        <v>22</v>
      </c>
      <c r="F236" s="6" t="s">
        <v>22</v>
      </c>
      <c r="G236" s="6"/>
      <c r="H236" s="3" t="s">
        <v>412</v>
      </c>
    </row>
    <row r="237" customFormat="false" ht="12.8" hidden="false" customHeight="false" outlineLevel="0" collapsed="false">
      <c r="A237" s="4" t="s">
        <v>487</v>
      </c>
      <c r="B237" s="4" t="s">
        <v>488</v>
      </c>
      <c r="C237" s="4" t="s">
        <v>440</v>
      </c>
      <c r="D237" s="4" t="s">
        <v>440</v>
      </c>
      <c r="E237" s="6" t="s">
        <v>440</v>
      </c>
      <c r="F237" s="6" t="s">
        <v>440</v>
      </c>
      <c r="G237" s="6"/>
      <c r="H237" s="0"/>
    </row>
    <row r="238" customFormat="false" ht="12.8" hidden="false" customHeight="false" outlineLevel="0" collapsed="false">
      <c r="A238" s="4" t="s">
        <v>489</v>
      </c>
      <c r="B238" s="6" t="s">
        <v>490</v>
      </c>
      <c r="C238" s="4" t="s">
        <v>22</v>
      </c>
      <c r="D238" s="4" t="s">
        <v>22</v>
      </c>
      <c r="E238" s="6" t="s">
        <v>22</v>
      </c>
      <c r="F238" s="6" t="s">
        <v>22</v>
      </c>
      <c r="G238" s="6"/>
      <c r="H238" s="0"/>
    </row>
    <row r="239" customFormat="false" ht="12.8" hidden="false" customHeight="false" outlineLevel="0" collapsed="false">
      <c r="A239" s="4" t="s">
        <v>491</v>
      </c>
      <c r="B239" s="6" t="s">
        <v>492</v>
      </c>
      <c r="C239" s="4" t="s">
        <v>43</v>
      </c>
      <c r="D239" s="4" t="s">
        <v>21</v>
      </c>
      <c r="E239" s="6" t="s">
        <v>21</v>
      </c>
      <c r="F239" s="6" t="s">
        <v>21</v>
      </c>
      <c r="G239" s="6"/>
      <c r="H239" s="0"/>
    </row>
    <row r="240" customFormat="false" ht="12.8" hidden="false" customHeight="false" outlineLevel="0" collapsed="false">
      <c r="A240" s="4" t="s">
        <v>493</v>
      </c>
      <c r="B240" s="6" t="s">
        <v>494</v>
      </c>
      <c r="C240" s="4" t="s">
        <v>21</v>
      </c>
      <c r="D240" s="4" t="s">
        <v>22</v>
      </c>
      <c r="E240" s="6" t="s">
        <v>22</v>
      </c>
      <c r="F240" s="6" t="s">
        <v>22</v>
      </c>
      <c r="G240" s="6"/>
      <c r="H240" s="0"/>
    </row>
    <row r="241" customFormat="false" ht="12.8" hidden="false" customHeight="false" outlineLevel="0" collapsed="false">
      <c r="A241" s="4" t="s">
        <v>495</v>
      </c>
      <c r="B241" s="6" t="s">
        <v>496</v>
      </c>
      <c r="C241" s="4" t="s">
        <v>21</v>
      </c>
      <c r="D241" s="4" t="s">
        <v>22</v>
      </c>
      <c r="E241" s="6" t="s">
        <v>22</v>
      </c>
      <c r="F241" s="6" t="s">
        <v>22</v>
      </c>
      <c r="G241" s="6"/>
      <c r="H241" s="0"/>
    </row>
    <row r="242" customFormat="false" ht="12.8" hidden="false" customHeight="false" outlineLevel="0" collapsed="false">
      <c r="A242" s="4" t="s">
        <v>497</v>
      </c>
      <c r="B242" s="6" t="s">
        <v>498</v>
      </c>
      <c r="C242" s="4" t="s">
        <v>22</v>
      </c>
      <c r="D242" s="4" t="s">
        <v>22</v>
      </c>
      <c r="E242" s="6" t="s">
        <v>22</v>
      </c>
      <c r="F242" s="6" t="s">
        <v>22</v>
      </c>
      <c r="G242" s="6"/>
      <c r="H242" s="0" t="s">
        <v>499</v>
      </c>
    </row>
    <row r="243" customFormat="false" ht="24.3" hidden="false" customHeight="false" outlineLevel="0" collapsed="false">
      <c r="B243" s="6" t="s">
        <v>500</v>
      </c>
      <c r="C243" s="4" t="s">
        <v>22</v>
      </c>
      <c r="E243" s="6" t="s">
        <v>22</v>
      </c>
      <c r="F243" s="6" t="s">
        <v>22</v>
      </c>
      <c r="G243" s="6"/>
      <c r="H243" s="3" t="s">
        <v>412</v>
      </c>
    </row>
    <row r="244" customFormat="false" ht="12.8" hidden="false" customHeight="false" outlineLevel="0" collapsed="false">
      <c r="A244" s="4" t="s">
        <v>501</v>
      </c>
      <c r="B244" s="6" t="s">
        <v>502</v>
      </c>
      <c r="C244" s="4" t="s">
        <v>21</v>
      </c>
      <c r="D244" s="4" t="s">
        <v>21</v>
      </c>
      <c r="E244" s="6" t="s">
        <v>21</v>
      </c>
      <c r="F244" s="6" t="s">
        <v>21</v>
      </c>
      <c r="G244" s="6"/>
      <c r="H244" s="0"/>
    </row>
    <row r="245" customFormat="false" ht="12.8" hidden="false" customHeight="false" outlineLevel="0" collapsed="false">
      <c r="A245" s="4" t="s">
        <v>503</v>
      </c>
      <c r="B245" s="6" t="s">
        <v>504</v>
      </c>
      <c r="C245" s="4" t="s">
        <v>43</v>
      </c>
      <c r="D245" s="4" t="s">
        <v>21</v>
      </c>
      <c r="E245" s="6" t="s">
        <v>21</v>
      </c>
      <c r="F245" s="6" t="s">
        <v>21</v>
      </c>
      <c r="G245" s="6"/>
      <c r="H245" s="0"/>
    </row>
    <row r="246" customFormat="false" ht="24.3" hidden="false" customHeight="false" outlineLevel="0" collapsed="false">
      <c r="A246" s="4" t="s">
        <v>505</v>
      </c>
      <c r="B246" s="6" t="s">
        <v>506</v>
      </c>
      <c r="C246" s="4" t="s">
        <v>21</v>
      </c>
      <c r="D246" s="4" t="s">
        <v>21</v>
      </c>
      <c r="E246" s="6" t="s">
        <v>21</v>
      </c>
      <c r="F246" s="6" t="s">
        <v>21</v>
      </c>
      <c r="G246" s="6"/>
      <c r="H246" s="3" t="s">
        <v>507</v>
      </c>
    </row>
    <row r="247" customFormat="false" ht="24.3" hidden="false" customHeight="false" outlineLevel="0" collapsed="false">
      <c r="A247" s="4" t="s">
        <v>508</v>
      </c>
      <c r="B247" s="6" t="s">
        <v>509</v>
      </c>
      <c r="C247" s="4" t="s">
        <v>21</v>
      </c>
      <c r="D247" s="4" t="s">
        <v>21</v>
      </c>
      <c r="E247" s="6" t="s">
        <v>21</v>
      </c>
      <c r="F247" s="6" t="s">
        <v>21</v>
      </c>
      <c r="G247" s="6"/>
      <c r="H247" s="3" t="s">
        <v>510</v>
      </c>
    </row>
    <row r="248" customFormat="false" ht="12.8" hidden="false" customHeight="false" outlineLevel="0" collapsed="false">
      <c r="B248" s="6" t="s">
        <v>511</v>
      </c>
      <c r="C248" s="4" t="s">
        <v>43</v>
      </c>
      <c r="E248" s="6" t="s">
        <v>21</v>
      </c>
      <c r="F248" s="6" t="s">
        <v>21</v>
      </c>
      <c r="G248" s="6"/>
      <c r="H248" s="0"/>
    </row>
    <row r="249" customFormat="false" ht="12.8" hidden="false" customHeight="false" outlineLevel="0" collapsed="false">
      <c r="A249" s="4" t="s">
        <v>512</v>
      </c>
      <c r="B249" s="6" t="s">
        <v>513</v>
      </c>
      <c r="C249" s="4" t="s">
        <v>22</v>
      </c>
      <c r="D249" s="4" t="s">
        <v>21</v>
      </c>
      <c r="E249" s="6" t="s">
        <v>22</v>
      </c>
      <c r="F249" s="6" t="s">
        <v>22</v>
      </c>
      <c r="G249" s="6" t="s">
        <v>514</v>
      </c>
      <c r="H249" s="0" t="s">
        <v>515</v>
      </c>
    </row>
    <row r="250" customFormat="false" ht="24.3" hidden="false" customHeight="false" outlineLevel="0" collapsed="false">
      <c r="B250" s="6" t="s">
        <v>516</v>
      </c>
      <c r="C250" s="4" t="s">
        <v>43</v>
      </c>
      <c r="E250" s="6" t="s">
        <v>21</v>
      </c>
      <c r="F250" s="6" t="s">
        <v>21</v>
      </c>
      <c r="G250" s="6"/>
      <c r="H250" s="3" t="s">
        <v>517</v>
      </c>
    </row>
    <row r="251" customFormat="false" ht="12.8" hidden="false" customHeight="false" outlineLevel="0" collapsed="false">
      <c r="A251" s="4" t="s">
        <v>518</v>
      </c>
      <c r="B251" s="6" t="s">
        <v>519</v>
      </c>
      <c r="C251" s="4" t="s">
        <v>22</v>
      </c>
      <c r="D251" s="4" t="s">
        <v>21</v>
      </c>
      <c r="E251" s="6" t="s">
        <v>22</v>
      </c>
      <c r="F251" s="6" t="s">
        <v>22</v>
      </c>
      <c r="G251" s="6"/>
      <c r="H251" s="0"/>
    </row>
    <row r="252" customFormat="false" ht="12.8" hidden="false" customHeight="false" outlineLevel="0" collapsed="false">
      <c r="A252" s="4" t="s">
        <v>520</v>
      </c>
      <c r="B252" s="6" t="s">
        <v>521</v>
      </c>
      <c r="C252" s="4" t="s">
        <v>21</v>
      </c>
      <c r="D252" s="4" t="s">
        <v>21</v>
      </c>
      <c r="E252" s="6" t="s">
        <v>21</v>
      </c>
      <c r="F252" s="6" t="s">
        <v>21</v>
      </c>
      <c r="G252" s="6"/>
      <c r="H252" s="0"/>
    </row>
    <row r="253" customFormat="false" ht="12.8" hidden="false" customHeight="false" outlineLevel="0" collapsed="false">
      <c r="A253" s="4" t="s">
        <v>522</v>
      </c>
      <c r="B253" s="6" t="s">
        <v>523</v>
      </c>
      <c r="C253" s="4" t="s">
        <v>43</v>
      </c>
      <c r="D253" s="4" t="s">
        <v>43</v>
      </c>
      <c r="E253" s="6" t="s">
        <v>43</v>
      </c>
      <c r="F253" s="6" t="s">
        <v>43</v>
      </c>
      <c r="G253" s="6"/>
      <c r="H253" s="0"/>
    </row>
    <row r="254" customFormat="false" ht="12.8" hidden="false" customHeight="false" outlineLevel="0" collapsed="false">
      <c r="A254" s="4" t="s">
        <v>524</v>
      </c>
      <c r="B254" s="6" t="s">
        <v>523</v>
      </c>
      <c r="C254" s="6" t="s">
        <v>43</v>
      </c>
      <c r="D254" s="6" t="s">
        <v>43</v>
      </c>
      <c r="E254" s="6" t="s">
        <v>43</v>
      </c>
      <c r="F254" s="6" t="s">
        <v>43</v>
      </c>
      <c r="G254" s="6"/>
      <c r="H254" s="0"/>
    </row>
    <row r="255" customFormat="false" ht="12.8" hidden="false" customHeight="false" outlineLevel="0" collapsed="false">
      <c r="B255" s="6" t="s">
        <v>525</v>
      </c>
      <c r="C255" s="4" t="s">
        <v>22</v>
      </c>
      <c r="E255" s="6" t="s">
        <v>22</v>
      </c>
      <c r="F255" s="6" t="s">
        <v>22</v>
      </c>
      <c r="G255" s="6"/>
      <c r="H255" s="0" t="s">
        <v>392</v>
      </c>
    </row>
    <row r="256" customFormat="false" ht="24.3" hidden="false" customHeight="false" outlineLevel="0" collapsed="false">
      <c r="A256" s="4" t="s">
        <v>526</v>
      </c>
      <c r="B256" s="6" t="s">
        <v>527</v>
      </c>
      <c r="C256" s="4" t="s">
        <v>21</v>
      </c>
      <c r="D256" s="4" t="s">
        <v>21</v>
      </c>
      <c r="E256" s="6" t="s">
        <v>21</v>
      </c>
      <c r="F256" s="6" t="s">
        <v>21</v>
      </c>
      <c r="G256" s="6" t="s">
        <v>395</v>
      </c>
      <c r="H256" s="3" t="s">
        <v>528</v>
      </c>
    </row>
    <row r="257" customFormat="false" ht="12.8" hidden="false" customHeight="false" outlineLevel="0" collapsed="false">
      <c r="A257" s="4" t="s">
        <v>529</v>
      </c>
      <c r="B257" s="6" t="s">
        <v>527</v>
      </c>
      <c r="C257" s="4" t="s">
        <v>21</v>
      </c>
      <c r="D257" s="4" t="s">
        <v>21</v>
      </c>
      <c r="E257" s="6" t="s">
        <v>21</v>
      </c>
      <c r="F257" s="6" t="s">
        <v>21</v>
      </c>
      <c r="G257" s="6" t="s">
        <v>398</v>
      </c>
      <c r="H257" s="0" t="s">
        <v>401</v>
      </c>
    </row>
    <row r="258" customFormat="false" ht="12.8" hidden="false" customHeight="false" outlineLevel="0" collapsed="false">
      <c r="A258" s="4" t="s">
        <v>530</v>
      </c>
      <c r="B258" s="6" t="s">
        <v>531</v>
      </c>
      <c r="C258" s="4" t="s">
        <v>43</v>
      </c>
      <c r="D258" s="4" t="s">
        <v>21</v>
      </c>
      <c r="E258" s="6" t="s">
        <v>21</v>
      </c>
      <c r="F258" s="6" t="s">
        <v>21</v>
      </c>
      <c r="G258" s="6"/>
      <c r="H258" s="0" t="s">
        <v>401</v>
      </c>
    </row>
    <row r="259" customFormat="false" ht="12.8" hidden="false" customHeight="false" outlineLevel="0" collapsed="false">
      <c r="A259" s="4" t="s">
        <v>532</v>
      </c>
      <c r="B259" s="6" t="s">
        <v>531</v>
      </c>
      <c r="C259" s="4" t="s">
        <v>43</v>
      </c>
      <c r="D259" s="4" t="s">
        <v>21</v>
      </c>
      <c r="E259" s="6" t="s">
        <v>21</v>
      </c>
      <c r="F259" s="6" t="s">
        <v>21</v>
      </c>
      <c r="G259" s="6"/>
      <c r="H259" s="0" t="s">
        <v>401</v>
      </c>
    </row>
    <row r="260" customFormat="false" ht="12.8" hidden="false" customHeight="false" outlineLevel="0" collapsed="false">
      <c r="A260" s="4" t="s">
        <v>533</v>
      </c>
      <c r="B260" s="6" t="s">
        <v>534</v>
      </c>
      <c r="C260" s="4" t="s">
        <v>21</v>
      </c>
      <c r="D260" s="4" t="s">
        <v>21</v>
      </c>
      <c r="E260" s="6" t="s">
        <v>21</v>
      </c>
      <c r="F260" s="6" t="s">
        <v>21</v>
      </c>
      <c r="G260" s="6"/>
      <c r="H260" s="0" t="s">
        <v>405</v>
      </c>
    </row>
    <row r="261" customFormat="false" ht="12.8" hidden="false" customHeight="false" outlineLevel="0" collapsed="false">
      <c r="A261" s="4" t="s">
        <v>535</v>
      </c>
      <c r="B261" s="6" t="s">
        <v>534</v>
      </c>
      <c r="C261" s="4" t="s">
        <v>21</v>
      </c>
      <c r="D261" s="4" t="s">
        <v>21</v>
      </c>
      <c r="E261" s="6" t="s">
        <v>21</v>
      </c>
      <c r="F261" s="6" t="s">
        <v>21</v>
      </c>
      <c r="G261" s="6"/>
      <c r="H261" s="0" t="s">
        <v>405</v>
      </c>
    </row>
    <row r="262" customFormat="false" ht="12.8" hidden="false" customHeight="false" outlineLevel="0" collapsed="false">
      <c r="A262" s="4" t="s">
        <v>536</v>
      </c>
      <c r="B262" s="6" t="s">
        <v>537</v>
      </c>
      <c r="C262" s="4" t="s">
        <v>22</v>
      </c>
      <c r="D262" s="4" t="s">
        <v>22</v>
      </c>
      <c r="E262" s="6" t="s">
        <v>22</v>
      </c>
      <c r="F262" s="6" t="s">
        <v>22</v>
      </c>
      <c r="G262" s="6"/>
      <c r="H262" s="0" t="s">
        <v>409</v>
      </c>
    </row>
    <row r="263" customFormat="false" ht="12.8" hidden="false" customHeight="false" outlineLevel="0" collapsed="false">
      <c r="A263" s="4" t="s">
        <v>538</v>
      </c>
      <c r="B263" s="6" t="s">
        <v>537</v>
      </c>
      <c r="C263" s="4" t="s">
        <v>22</v>
      </c>
      <c r="D263" s="4" t="s">
        <v>22</v>
      </c>
      <c r="E263" s="6" t="s">
        <v>22</v>
      </c>
      <c r="F263" s="6" t="s">
        <v>22</v>
      </c>
      <c r="G263" s="6"/>
      <c r="H263" s="0" t="s">
        <v>409</v>
      </c>
    </row>
    <row r="264" customFormat="false" ht="24.3" hidden="false" customHeight="false" outlineLevel="0" collapsed="false">
      <c r="B264" s="6" t="s">
        <v>539</v>
      </c>
      <c r="C264" s="4" t="s">
        <v>22</v>
      </c>
      <c r="E264" s="6" t="s">
        <v>22</v>
      </c>
      <c r="F264" s="6" t="s">
        <v>22</v>
      </c>
      <c r="G264" s="6"/>
      <c r="H264" s="3" t="s">
        <v>412</v>
      </c>
    </row>
    <row r="265" customFormat="false" ht="12.8" hidden="false" customHeight="false" outlineLevel="0" collapsed="false">
      <c r="A265" s="4" t="s">
        <v>540</v>
      </c>
      <c r="B265" s="6" t="s">
        <v>541</v>
      </c>
      <c r="C265" s="4" t="s">
        <v>21</v>
      </c>
      <c r="D265" s="4" t="s">
        <v>21</v>
      </c>
      <c r="E265" s="6" t="s">
        <v>21</v>
      </c>
      <c r="F265" s="6" t="s">
        <v>21</v>
      </c>
      <c r="G265" s="6"/>
      <c r="H265" s="0" t="s">
        <v>415</v>
      </c>
    </row>
    <row r="266" customFormat="false" ht="12.8" hidden="false" customHeight="false" outlineLevel="0" collapsed="false">
      <c r="A266" s="4" t="s">
        <v>542</v>
      </c>
      <c r="B266" s="6" t="s">
        <v>541</v>
      </c>
      <c r="C266" s="4" t="s">
        <v>21</v>
      </c>
      <c r="D266" s="4" t="s">
        <v>21</v>
      </c>
      <c r="E266" s="6" t="s">
        <v>21</v>
      </c>
      <c r="F266" s="6" t="s">
        <v>21</v>
      </c>
      <c r="G266" s="6"/>
      <c r="H266" s="0" t="s">
        <v>415</v>
      </c>
    </row>
    <row r="267" customFormat="false" ht="24.3" hidden="false" customHeight="false" outlineLevel="0" collapsed="false">
      <c r="B267" s="6" t="s">
        <v>543</v>
      </c>
      <c r="C267" s="4" t="s">
        <v>22</v>
      </c>
      <c r="E267" s="6" t="s">
        <v>22</v>
      </c>
      <c r="F267" s="6" t="s">
        <v>22</v>
      </c>
      <c r="G267" s="6"/>
      <c r="H267" s="3" t="s">
        <v>412</v>
      </c>
    </row>
    <row r="268" customFormat="false" ht="12.8" hidden="false" customHeight="false" outlineLevel="0" collapsed="false">
      <c r="A268" s="4" t="s">
        <v>544</v>
      </c>
      <c r="B268" s="6" t="s">
        <v>545</v>
      </c>
      <c r="C268" s="4" t="s">
        <v>22</v>
      </c>
      <c r="D268" s="4" t="s">
        <v>22</v>
      </c>
      <c r="E268" s="6" t="s">
        <v>22</v>
      </c>
      <c r="F268" s="6" t="s">
        <v>22</v>
      </c>
      <c r="G268" s="6"/>
      <c r="H268" s="0"/>
    </row>
    <row r="269" customFormat="false" ht="12.8" hidden="false" customHeight="false" outlineLevel="0" collapsed="false">
      <c r="A269" s="4" t="s">
        <v>546</v>
      </c>
      <c r="B269" s="6" t="s">
        <v>547</v>
      </c>
      <c r="C269" s="4" t="s">
        <v>43</v>
      </c>
      <c r="D269" s="4" t="s">
        <v>43</v>
      </c>
      <c r="E269" s="6" t="s">
        <v>21</v>
      </c>
      <c r="F269" s="6" t="s">
        <v>21</v>
      </c>
      <c r="G269" s="6"/>
      <c r="H269" s="0"/>
    </row>
    <row r="270" customFormat="false" ht="12.8" hidden="false" customHeight="false" outlineLevel="0" collapsed="false">
      <c r="A270" s="4" t="s">
        <v>548</v>
      </c>
      <c r="B270" s="6" t="s">
        <v>549</v>
      </c>
      <c r="C270" s="4" t="s">
        <v>21</v>
      </c>
      <c r="D270" s="4" t="s">
        <v>22</v>
      </c>
      <c r="E270" s="6" t="s">
        <v>22</v>
      </c>
      <c r="F270" s="6" t="s">
        <v>22</v>
      </c>
      <c r="G270" s="6"/>
      <c r="H270" s="0"/>
    </row>
    <row r="271" customFormat="false" ht="12.8" hidden="false" customHeight="false" outlineLevel="0" collapsed="false">
      <c r="B271" s="6" t="s">
        <v>550</v>
      </c>
      <c r="C271" s="4" t="s">
        <v>43</v>
      </c>
      <c r="E271" s="6" t="s">
        <v>21</v>
      </c>
      <c r="F271" s="6" t="s">
        <v>21</v>
      </c>
      <c r="G271" s="6"/>
      <c r="H271" s="0"/>
    </row>
    <row r="272" customFormat="false" ht="12.8" hidden="false" customHeight="false" outlineLevel="0" collapsed="false">
      <c r="A272" s="4" t="s">
        <v>551</v>
      </c>
      <c r="B272" s="6" t="s">
        <v>552</v>
      </c>
      <c r="C272" s="4" t="s">
        <v>22</v>
      </c>
      <c r="D272" s="4" t="s">
        <v>21</v>
      </c>
      <c r="E272" s="6" t="s">
        <v>22</v>
      </c>
      <c r="F272" s="6" t="s">
        <v>22</v>
      </c>
      <c r="G272" s="6"/>
      <c r="H272" s="0"/>
    </row>
    <row r="273" customFormat="false" ht="12.8" hidden="false" customHeight="false" outlineLevel="0" collapsed="false">
      <c r="B273" s="6" t="s">
        <v>553</v>
      </c>
      <c r="C273" s="4" t="s">
        <v>43</v>
      </c>
      <c r="E273" s="6" t="s">
        <v>21</v>
      </c>
      <c r="F273" s="6" t="s">
        <v>21</v>
      </c>
      <c r="G273" s="6"/>
      <c r="H273" s="0"/>
    </row>
    <row r="274" customFormat="false" ht="12.8" hidden="false" customHeight="false" outlineLevel="0" collapsed="false">
      <c r="A274" s="4" t="s">
        <v>554</v>
      </c>
      <c r="B274" s="6" t="s">
        <v>555</v>
      </c>
      <c r="C274" s="4" t="s">
        <v>22</v>
      </c>
      <c r="D274" s="4" t="s">
        <v>21</v>
      </c>
      <c r="E274" s="6" t="s">
        <v>22</v>
      </c>
      <c r="F274" s="6" t="s">
        <v>22</v>
      </c>
      <c r="G274" s="6"/>
      <c r="H274" s="0"/>
    </row>
    <row r="275" customFormat="false" ht="12.8" hidden="false" customHeight="false" outlineLevel="0" collapsed="false">
      <c r="B275" s="6" t="s">
        <v>556</v>
      </c>
      <c r="C275" s="4" t="s">
        <v>43</v>
      </c>
      <c r="E275" s="6" t="s">
        <v>21</v>
      </c>
      <c r="F275" s="6" t="s">
        <v>21</v>
      </c>
      <c r="G275" s="6"/>
      <c r="H275" s="0"/>
    </row>
    <row r="276" customFormat="false" ht="12.8" hidden="false" customHeight="false" outlineLevel="0" collapsed="false">
      <c r="A276" s="4" t="s">
        <v>557</v>
      </c>
      <c r="B276" s="6" t="s">
        <v>558</v>
      </c>
      <c r="C276" s="4" t="s">
        <v>22</v>
      </c>
      <c r="D276" s="4" t="s">
        <v>21</v>
      </c>
      <c r="E276" s="6" t="s">
        <v>22</v>
      </c>
      <c r="F276" s="6" t="s">
        <v>22</v>
      </c>
      <c r="G276" s="6"/>
      <c r="H276" s="0"/>
    </row>
    <row r="277" customFormat="false" ht="12.8" hidden="false" customHeight="false" outlineLevel="0" collapsed="false">
      <c r="A277" s="4" t="s">
        <v>559</v>
      </c>
      <c r="B277" s="6" t="s">
        <v>560</v>
      </c>
      <c r="C277" s="4" t="s">
        <v>22</v>
      </c>
      <c r="D277" s="4" t="s">
        <v>22</v>
      </c>
      <c r="E277" s="6" t="s">
        <v>22</v>
      </c>
      <c r="F277" s="6" t="s">
        <v>22</v>
      </c>
      <c r="G277" s="6"/>
      <c r="H277" s="0"/>
    </row>
    <row r="278" customFormat="false" ht="12.8" hidden="false" customHeight="false" outlineLevel="0" collapsed="false">
      <c r="B278" s="6" t="s">
        <v>561</v>
      </c>
      <c r="C278" s="4" t="s">
        <v>21</v>
      </c>
      <c r="E278" s="6" t="s">
        <v>21</v>
      </c>
      <c r="F278" s="6" t="s">
        <v>21</v>
      </c>
      <c r="G278" s="6"/>
      <c r="H278" s="0"/>
    </row>
    <row r="279" customFormat="false" ht="12.8" hidden="false" customHeight="false" outlineLevel="0" collapsed="false">
      <c r="A279" s="4" t="s">
        <v>562</v>
      </c>
      <c r="B279" s="6" t="s">
        <v>563</v>
      </c>
      <c r="C279" s="4" t="s">
        <v>21</v>
      </c>
      <c r="D279" s="4" t="s">
        <v>21</v>
      </c>
      <c r="E279" s="6" t="s">
        <v>22</v>
      </c>
      <c r="F279" s="6" t="s">
        <v>22</v>
      </c>
      <c r="G279" s="6"/>
      <c r="H279" s="0"/>
    </row>
    <row r="280" customFormat="false" ht="12.8" hidden="false" customHeight="false" outlineLevel="0" collapsed="false">
      <c r="B280" s="6" t="s">
        <v>564</v>
      </c>
      <c r="C280" s="4" t="s">
        <v>43</v>
      </c>
      <c r="E280" s="6" t="s">
        <v>43</v>
      </c>
      <c r="F280" s="6" t="s">
        <v>43</v>
      </c>
      <c r="G280" s="6"/>
      <c r="H280" s="0"/>
    </row>
    <row r="281" customFormat="false" ht="12.8" hidden="false" customHeight="false" outlineLevel="0" collapsed="false">
      <c r="A281" s="4" t="s">
        <v>565</v>
      </c>
      <c r="B281" s="6" t="s">
        <v>566</v>
      </c>
      <c r="C281" s="4" t="s">
        <v>21</v>
      </c>
      <c r="D281" s="4" t="s">
        <v>43</v>
      </c>
      <c r="E281" s="6" t="s">
        <v>22</v>
      </c>
      <c r="F281" s="6" t="s">
        <v>22</v>
      </c>
      <c r="G281" s="6"/>
      <c r="H281" s="0"/>
    </row>
    <row r="282" customFormat="false" ht="12.8" hidden="false" customHeight="false" outlineLevel="0" collapsed="false">
      <c r="A282" s="4" t="s">
        <v>567</v>
      </c>
      <c r="B282" s="6" t="s">
        <v>568</v>
      </c>
      <c r="C282" s="4" t="s">
        <v>21</v>
      </c>
      <c r="D282" s="4" t="s">
        <v>21</v>
      </c>
      <c r="E282" s="6" t="s">
        <v>22</v>
      </c>
      <c r="F282" s="6" t="s">
        <v>22</v>
      </c>
      <c r="G282" s="6"/>
      <c r="H282" s="0" t="s">
        <v>569</v>
      </c>
    </row>
    <row r="283" customFormat="false" ht="12.8" hidden="false" customHeight="false" outlineLevel="0" collapsed="false">
      <c r="A283" s="4" t="s">
        <v>570</v>
      </c>
      <c r="B283" s="6" t="s">
        <v>571</v>
      </c>
      <c r="C283" s="4" t="s">
        <v>21</v>
      </c>
      <c r="D283" s="4" t="s">
        <v>21</v>
      </c>
      <c r="E283" s="6" t="s">
        <v>21</v>
      </c>
      <c r="F283" s="6" t="s">
        <v>21</v>
      </c>
      <c r="G283" s="6"/>
      <c r="H283" s="0" t="s">
        <v>569</v>
      </c>
    </row>
    <row r="284" customFormat="false" ht="12.8" hidden="false" customHeight="false" outlineLevel="0" collapsed="false">
      <c r="A284" s="4" t="s">
        <v>572</v>
      </c>
      <c r="B284" s="6" t="s">
        <v>573</v>
      </c>
      <c r="C284" s="4" t="s">
        <v>43</v>
      </c>
      <c r="D284" s="4" t="s">
        <v>22</v>
      </c>
      <c r="E284" s="6" t="s">
        <v>22</v>
      </c>
      <c r="F284" s="6" t="s">
        <v>22</v>
      </c>
      <c r="G284" s="6"/>
      <c r="H284" s="0"/>
    </row>
    <row r="285" customFormat="false" ht="12.8" hidden="false" customHeight="false" outlineLevel="0" collapsed="false">
      <c r="A285" s="4" t="s">
        <v>574</v>
      </c>
      <c r="B285" s="6" t="s">
        <v>575</v>
      </c>
      <c r="C285" s="4" t="s">
        <v>21</v>
      </c>
      <c r="D285" s="4" t="s">
        <v>22</v>
      </c>
      <c r="E285" s="6" t="s">
        <v>22</v>
      </c>
      <c r="F285" s="6" t="s">
        <v>22</v>
      </c>
      <c r="G285" s="6"/>
      <c r="H285" s="0"/>
    </row>
    <row r="286" customFormat="false" ht="12.8" hidden="false" customHeight="false" outlineLevel="0" collapsed="false">
      <c r="A286" s="4" t="s">
        <v>576</v>
      </c>
      <c r="B286" s="6" t="s">
        <v>577</v>
      </c>
      <c r="C286" s="4" t="s">
        <v>21</v>
      </c>
      <c r="D286" s="4" t="s">
        <v>21</v>
      </c>
      <c r="E286" s="6" t="s">
        <v>21</v>
      </c>
      <c r="F286" s="6" t="s">
        <v>21</v>
      </c>
      <c r="G286" s="6"/>
      <c r="H286" s="0"/>
    </row>
    <row r="287" customFormat="false" ht="12.8" hidden="false" customHeight="false" outlineLevel="0" collapsed="false">
      <c r="B287" s="6" t="s">
        <v>578</v>
      </c>
      <c r="C287" s="4" t="s">
        <v>22</v>
      </c>
      <c r="E287" s="6" t="s">
        <v>22</v>
      </c>
      <c r="F287" s="6" t="s">
        <v>22</v>
      </c>
      <c r="G287" s="6"/>
      <c r="H287" s="0"/>
    </row>
    <row r="288" customFormat="false" ht="12.8" hidden="false" customHeight="false" outlineLevel="0" collapsed="false">
      <c r="B288" s="6" t="s">
        <v>579</v>
      </c>
      <c r="C288" s="4" t="s">
        <v>21</v>
      </c>
      <c r="E288" s="6" t="s">
        <v>22</v>
      </c>
      <c r="F288" s="6" t="s">
        <v>22</v>
      </c>
      <c r="G288" s="6"/>
      <c r="H288" s="0"/>
    </row>
    <row r="289" customFormat="false" ht="12.8" hidden="false" customHeight="false" outlineLevel="0" collapsed="false">
      <c r="A289" s="4" t="s">
        <v>580</v>
      </c>
      <c r="B289" s="6" t="s">
        <v>581</v>
      </c>
      <c r="C289" s="4" t="s">
        <v>43</v>
      </c>
      <c r="D289" s="4" t="s">
        <v>43</v>
      </c>
      <c r="E289" s="6" t="s">
        <v>43</v>
      </c>
      <c r="F289" s="6" t="s">
        <v>43</v>
      </c>
      <c r="G289" s="6"/>
      <c r="H289" s="0"/>
    </row>
    <row r="290" customFormat="false" ht="12.8" hidden="false" customHeight="false" outlineLevel="0" collapsed="false">
      <c r="A290" s="4" t="s">
        <v>582</v>
      </c>
      <c r="B290" s="6" t="s">
        <v>583</v>
      </c>
      <c r="C290" s="4" t="s">
        <v>22</v>
      </c>
      <c r="D290" s="4" t="s">
        <v>22</v>
      </c>
      <c r="E290" s="6" t="s">
        <v>22</v>
      </c>
      <c r="F290" s="6" t="s">
        <v>22</v>
      </c>
      <c r="G290" s="6"/>
      <c r="H290" s="0"/>
    </row>
    <row r="291" customFormat="false" ht="12.8" hidden="false" customHeight="false" outlineLevel="0" collapsed="false">
      <c r="A291" s="4" t="s">
        <v>584</v>
      </c>
      <c r="B291" s="6" t="s">
        <v>585</v>
      </c>
      <c r="C291" s="4" t="s">
        <v>21</v>
      </c>
      <c r="D291" s="4" t="s">
        <v>22</v>
      </c>
      <c r="E291" s="6" t="s">
        <v>22</v>
      </c>
      <c r="F291" s="6" t="s">
        <v>22</v>
      </c>
      <c r="G291" s="6"/>
      <c r="H291" s="0"/>
    </row>
    <row r="292" customFormat="false" ht="12.8" hidden="false" customHeight="false" outlineLevel="0" collapsed="false">
      <c r="A292" s="4" t="s">
        <v>586</v>
      </c>
      <c r="B292" s="4" t="s">
        <v>587</v>
      </c>
      <c r="C292" s="4" t="s">
        <v>21</v>
      </c>
      <c r="D292" s="4" t="s">
        <v>22</v>
      </c>
      <c r="E292" s="6" t="s">
        <v>22</v>
      </c>
      <c r="F292" s="6" t="s">
        <v>22</v>
      </c>
      <c r="G292" s="6"/>
      <c r="H292" s="0"/>
    </row>
    <row r="293" customFormat="false" ht="12.8" hidden="false" customHeight="false" outlineLevel="0" collapsed="false">
      <c r="A293" s="4" t="s">
        <v>588</v>
      </c>
      <c r="B293" s="6" t="s">
        <v>589</v>
      </c>
      <c r="C293" s="4" t="s">
        <v>22</v>
      </c>
      <c r="D293" s="6" t="s">
        <v>22</v>
      </c>
      <c r="E293" s="6" t="s">
        <v>22</v>
      </c>
      <c r="F293" s="6" t="s">
        <v>22</v>
      </c>
      <c r="G293" s="6"/>
      <c r="H293" s="0" t="s">
        <v>590</v>
      </c>
    </row>
    <row r="294" customFormat="false" ht="24.3" hidden="false" customHeight="false" outlineLevel="0" collapsed="false">
      <c r="B294" s="6" t="s">
        <v>591</v>
      </c>
      <c r="C294" s="4" t="s">
        <v>22</v>
      </c>
      <c r="E294" s="6" t="s">
        <v>22</v>
      </c>
      <c r="F294" s="6" t="s">
        <v>22</v>
      </c>
      <c r="G294" s="6"/>
      <c r="H294" s="3" t="s">
        <v>412</v>
      </c>
    </row>
    <row r="295" customFormat="false" ht="12.8" hidden="false" customHeight="false" outlineLevel="0" collapsed="false">
      <c r="A295" s="4" t="s">
        <v>592</v>
      </c>
      <c r="B295" s="6" t="s">
        <v>593</v>
      </c>
      <c r="C295" s="4" t="s">
        <v>21</v>
      </c>
      <c r="D295" s="4" t="s">
        <v>21</v>
      </c>
      <c r="E295" s="6" t="s">
        <v>21</v>
      </c>
      <c r="F295" s="6" t="s">
        <v>21</v>
      </c>
      <c r="G295" s="6"/>
      <c r="H295" s="0" t="s">
        <v>594</v>
      </c>
    </row>
    <row r="296" customFormat="false" ht="12.8" hidden="false" customHeight="false" outlineLevel="0" collapsed="false">
      <c r="A296" s="4" t="s">
        <v>595</v>
      </c>
      <c r="B296" s="6" t="s">
        <v>596</v>
      </c>
      <c r="C296" s="4" t="s">
        <v>21</v>
      </c>
      <c r="D296" s="4" t="s">
        <v>21</v>
      </c>
      <c r="E296" s="6" t="s">
        <v>21</v>
      </c>
      <c r="F296" s="6" t="s">
        <v>21</v>
      </c>
      <c r="G296" s="6"/>
      <c r="H296" s="0" t="s">
        <v>597</v>
      </c>
    </row>
    <row r="297" customFormat="false" ht="12.8" hidden="false" customHeight="false" outlineLevel="0" collapsed="false">
      <c r="B297" s="6" t="s">
        <v>598</v>
      </c>
      <c r="C297" s="4" t="s">
        <v>43</v>
      </c>
      <c r="E297" s="6" t="s">
        <v>21</v>
      </c>
      <c r="F297" s="6" t="s">
        <v>21</v>
      </c>
      <c r="G297" s="6"/>
      <c r="H297" s="0"/>
    </row>
    <row r="298" customFormat="false" ht="12.8" hidden="false" customHeight="false" outlineLevel="0" collapsed="false">
      <c r="B298" s="6" t="s">
        <v>599</v>
      </c>
      <c r="C298" s="4" t="s">
        <v>22</v>
      </c>
      <c r="E298" s="6" t="s">
        <v>22</v>
      </c>
      <c r="F298" s="6" t="s">
        <v>22</v>
      </c>
      <c r="G298" s="6"/>
      <c r="H298" s="0" t="s">
        <v>600</v>
      </c>
    </row>
    <row r="299" customFormat="false" ht="12.8" hidden="false" customHeight="false" outlineLevel="0" collapsed="false">
      <c r="A299" s="4" t="s">
        <v>601</v>
      </c>
      <c r="B299" s="6" t="s">
        <v>602</v>
      </c>
      <c r="C299" s="4" t="s">
        <v>22</v>
      </c>
      <c r="D299" s="4" t="s">
        <v>21</v>
      </c>
      <c r="E299" s="6" t="s">
        <v>22</v>
      </c>
      <c r="F299" s="6" t="s">
        <v>22</v>
      </c>
      <c r="G299" s="6"/>
      <c r="H299" s="0"/>
    </row>
    <row r="300" customFormat="false" ht="24.3" hidden="false" customHeight="false" outlineLevel="0" collapsed="false">
      <c r="B300" s="6" t="s">
        <v>603</v>
      </c>
      <c r="C300" s="4" t="s">
        <v>22</v>
      </c>
      <c r="E300" s="6" t="s">
        <v>22</v>
      </c>
      <c r="F300" s="6" t="s">
        <v>22</v>
      </c>
      <c r="G300" s="6"/>
      <c r="H300" s="3" t="s">
        <v>412</v>
      </c>
    </row>
    <row r="301" customFormat="false" ht="12.8" hidden="false" customHeight="false" outlineLevel="0" collapsed="false">
      <c r="A301" s="4" t="s">
        <v>604</v>
      </c>
      <c r="B301" s="6" t="s">
        <v>605</v>
      </c>
      <c r="C301" s="4" t="s">
        <v>21</v>
      </c>
      <c r="D301" s="4" t="s">
        <v>21</v>
      </c>
      <c r="E301" s="6" t="s">
        <v>21</v>
      </c>
      <c r="F301" s="6" t="s">
        <v>21</v>
      </c>
      <c r="G301" s="6"/>
      <c r="H301" s="0"/>
    </row>
    <row r="302" customFormat="false" ht="24.3" hidden="false" customHeight="false" outlineLevel="0" collapsed="false">
      <c r="B302" s="6" t="s">
        <v>606</v>
      </c>
      <c r="C302" s="4" t="s">
        <v>22</v>
      </c>
      <c r="E302" s="6" t="s">
        <v>22</v>
      </c>
      <c r="F302" s="6" t="s">
        <v>22</v>
      </c>
      <c r="G302" s="6"/>
      <c r="H302" s="3" t="s">
        <v>412</v>
      </c>
    </row>
  </sheetData>
  <mergeCells count="2">
    <mergeCell ref="A1:B1"/>
    <mergeCell ref="A3:B3"/>
  </mergeCells>
  <conditionalFormatting sqref="F7:F302">
    <cfRule type="cellIs" priority="2" operator="notEqual" aboveAverage="0" equalAverage="0" bottom="0" percent="0" rank="0" text="" dxfId="0">
      <formula>E7</formula>
    </cfRule>
  </conditionalFormatting>
  <conditionalFormatting sqref="E7:E302">
    <cfRule type="cellIs" priority="3" operator="notEqual" aboveAverage="0" equalAverage="0" bottom="0" percent="0" rank="0" text="" dxfId="1">
      <formula>F7</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D12" activeCellId="0" sqref="D12"/>
    </sheetView>
  </sheetViews>
  <sheetFormatPr defaultColWidth="8.625" defaultRowHeight="12.8" zeroHeight="false" outlineLevelRow="0" outlineLevelCol="0"/>
  <cols>
    <col collapsed="false" customWidth="true" hidden="false" outlineLevel="0" max="1" min="1" style="0" width="11.11"/>
    <col collapsed="false" customWidth="true" hidden="false" outlineLevel="0" max="2" min="2" style="0" width="76.07"/>
    <col collapsed="false" customWidth="true" hidden="false" outlineLevel="0" max="4" min="4" style="0" width="52.38"/>
  </cols>
  <sheetData>
    <row r="1" customFormat="false" ht="12.8" hidden="false" customHeight="false" outlineLevel="0" collapsed="false">
      <c r="A1" s="0" t="s">
        <v>607</v>
      </c>
      <c r="B1" s="0" t="s">
        <v>608</v>
      </c>
      <c r="C1" s="0" t="s">
        <v>609</v>
      </c>
      <c r="D1" s="0" t="s">
        <v>610</v>
      </c>
      <c r="E1" s="0" t="s">
        <v>611</v>
      </c>
    </row>
    <row r="2" customFormat="false" ht="12.8" hidden="false" customHeight="false" outlineLevel="0" collapsed="false">
      <c r="A2" s="0" t="s">
        <v>191</v>
      </c>
      <c r="B2" s="2" t="s">
        <v>612</v>
      </c>
      <c r="C2" s="0" t="s">
        <v>613</v>
      </c>
      <c r="D2" s="0" t="s">
        <v>614</v>
      </c>
      <c r="E2" s="0" t="s">
        <v>615</v>
      </c>
    </row>
    <row r="3" customFormat="false" ht="12.8" hidden="false" customHeight="false" outlineLevel="0" collapsed="false">
      <c r="A3" s="0" t="s">
        <v>60</v>
      </c>
      <c r="B3" s="2" t="s">
        <v>616</v>
      </c>
      <c r="C3" s="0" t="s">
        <v>613</v>
      </c>
      <c r="D3" s="0" t="s">
        <v>617</v>
      </c>
      <c r="E3" s="0" t="s">
        <v>618</v>
      </c>
    </row>
    <row r="4" customFormat="false" ht="12.8" hidden="false" customHeight="false" outlineLevel="0" collapsed="false">
      <c r="A4" s="0" t="s">
        <v>155</v>
      </c>
      <c r="B4" s="2" t="s">
        <v>619</v>
      </c>
      <c r="C4" s="0" t="s">
        <v>613</v>
      </c>
      <c r="D4" s="0" t="s">
        <v>620</v>
      </c>
      <c r="E4" s="0" t="s">
        <v>621</v>
      </c>
    </row>
    <row r="5" customFormat="false" ht="12.8" hidden="false" customHeight="false" outlineLevel="0" collapsed="false">
      <c r="A5" s="0" t="s">
        <v>225</v>
      </c>
      <c r="B5" s="2" t="s">
        <v>622</v>
      </c>
      <c r="C5" s="0" t="s">
        <v>613</v>
      </c>
      <c r="D5" s="0" t="s">
        <v>623</v>
      </c>
      <c r="E5" s="0" t="s">
        <v>621</v>
      </c>
    </row>
    <row r="6" customFormat="false" ht="12.8" hidden="false" customHeight="false" outlineLevel="0" collapsed="false">
      <c r="A6" s="0" t="s">
        <v>290</v>
      </c>
      <c r="B6" s="2" t="s">
        <v>624</v>
      </c>
      <c r="C6" s="0" t="s">
        <v>613</v>
      </c>
      <c r="D6" s="0" t="s">
        <v>625</v>
      </c>
      <c r="E6" s="0" t="s">
        <v>626</v>
      </c>
    </row>
    <row r="7" customFormat="false" ht="12.8" hidden="false" customHeight="false" outlineLevel="0" collapsed="false">
      <c r="A7" s="0" t="s">
        <v>627</v>
      </c>
      <c r="B7" s="2" t="s">
        <v>628</v>
      </c>
      <c r="C7" s="0" t="s">
        <v>613</v>
      </c>
      <c r="D7" s="0" t="s">
        <v>629</v>
      </c>
      <c r="E7" s="0" t="s">
        <v>630</v>
      </c>
    </row>
    <row r="8" customFormat="false" ht="12.8" hidden="false" customHeight="false" outlineLevel="0" collapsed="false">
      <c r="A8" s="0" t="s">
        <v>631</v>
      </c>
      <c r="B8" s="2" t="s">
        <v>632</v>
      </c>
      <c r="C8" s="0" t="s">
        <v>613</v>
      </c>
      <c r="D8" s="9" t="s">
        <v>629</v>
      </c>
      <c r="E8" s="0" t="s">
        <v>633</v>
      </c>
    </row>
    <row r="9" customFormat="false" ht="12.8" hidden="false" customHeight="false" outlineLevel="0" collapsed="false">
      <c r="A9" s="0" t="s">
        <v>84</v>
      </c>
      <c r="B9" s="2" t="s">
        <v>634</v>
      </c>
      <c r="C9" s="0" t="s">
        <v>613</v>
      </c>
      <c r="D9" s="9" t="s">
        <v>629</v>
      </c>
      <c r="E9" s="0" t="s">
        <v>635</v>
      </c>
    </row>
    <row r="10" customFormat="false" ht="12.8" hidden="false" customHeight="false" outlineLevel="0" collapsed="false">
      <c r="A10" s="0" t="s">
        <v>254</v>
      </c>
      <c r="B10" s="2" t="s">
        <v>636</v>
      </c>
      <c r="C10" s="0" t="s">
        <v>613</v>
      </c>
      <c r="D10" s="0" t="s">
        <v>637</v>
      </c>
      <c r="E10" s="0" t="s">
        <v>638</v>
      </c>
    </row>
    <row r="11" customFormat="false" ht="12.8" hidden="false" customHeight="false" outlineLevel="0" collapsed="false">
      <c r="A11" s="0" t="s">
        <v>345</v>
      </c>
      <c r="B11" s="2" t="s">
        <v>639</v>
      </c>
      <c r="C11" s="0" t="s">
        <v>613</v>
      </c>
      <c r="D11" s="0" t="s">
        <v>640</v>
      </c>
      <c r="E11" s="0" t="s">
        <v>641</v>
      </c>
    </row>
    <row r="12" customFormat="false" ht="12.8" hidden="false" customHeight="false" outlineLevel="0" collapsed="false">
      <c r="A12" s="0" t="s">
        <v>349</v>
      </c>
      <c r="B12" s="2" t="s">
        <v>642</v>
      </c>
      <c r="C12" s="0" t="s">
        <v>613</v>
      </c>
      <c r="D12" s="0" t="s">
        <v>640</v>
      </c>
      <c r="E12" s="0" t="s">
        <v>643</v>
      </c>
    </row>
    <row r="13" s="9" customFormat="true" ht="12.8" hidden="false" customHeight="false" outlineLevel="0" collapsed="false">
      <c r="A13" s="9" t="s">
        <v>514</v>
      </c>
      <c r="B13" s="2" t="s">
        <v>644</v>
      </c>
      <c r="C13" s="9" t="s">
        <v>613</v>
      </c>
      <c r="D13" s="9" t="s">
        <v>645</v>
      </c>
      <c r="E13" s="9" t="s">
        <v>646</v>
      </c>
    </row>
    <row r="14" customFormat="false" ht="12.8" hidden="false" customHeight="false" outlineLevel="0" collapsed="false">
      <c r="A14" s="0" t="s">
        <v>54</v>
      </c>
      <c r="B14" s="2" t="s">
        <v>647</v>
      </c>
      <c r="C14" s="0" t="s">
        <v>648</v>
      </c>
      <c r="D14" s="0" t="s">
        <v>649</v>
      </c>
      <c r="E14" s="10" t="s">
        <v>650</v>
      </c>
    </row>
    <row r="15" customFormat="false" ht="12.8" hidden="false" customHeight="false" outlineLevel="0" collapsed="false">
      <c r="A15" s="0" t="s">
        <v>49</v>
      </c>
      <c r="B15" s="2" t="s">
        <v>651</v>
      </c>
      <c r="C15" s="0" t="s">
        <v>648</v>
      </c>
      <c r="D15" s="0" t="s">
        <v>652</v>
      </c>
      <c r="E15" s="10" t="s">
        <v>650</v>
      </c>
    </row>
    <row r="16" customFormat="false" ht="12.8" hidden="false" customHeight="false" outlineLevel="0" collapsed="false">
      <c r="A16" s="0" t="s">
        <v>70</v>
      </c>
      <c r="B16" s="2" t="s">
        <v>653</v>
      </c>
      <c r="C16" s="0" t="s">
        <v>648</v>
      </c>
      <c r="D16" s="0" t="s">
        <v>654</v>
      </c>
      <c r="E16" s="10" t="s">
        <v>650</v>
      </c>
    </row>
    <row r="17" customFormat="false" ht="12.8" hidden="false" customHeight="false" outlineLevel="0" collapsed="false">
      <c r="A17" s="0" t="s">
        <v>88</v>
      </c>
      <c r="B17" s="2" t="s">
        <v>655</v>
      </c>
      <c r="C17" s="0" t="s">
        <v>648</v>
      </c>
      <c r="D17" s="0" t="s">
        <v>656</v>
      </c>
      <c r="E17" s="10" t="s">
        <v>650</v>
      </c>
    </row>
    <row r="18" customFormat="false" ht="12.8" hidden="false" customHeight="false" outlineLevel="0" collapsed="false">
      <c r="A18" s="9" t="s">
        <v>179</v>
      </c>
      <c r="B18" s="2" t="s">
        <v>657</v>
      </c>
      <c r="C18" s="9" t="s">
        <v>648</v>
      </c>
      <c r="D18" s="0" t="s">
        <v>658</v>
      </c>
      <c r="E18" s="0" t="s">
        <v>659</v>
      </c>
    </row>
    <row r="19" customFormat="false" ht="12.8" hidden="false" customHeight="false" outlineLevel="0" collapsed="false">
      <c r="A19" s="0" t="s">
        <v>195</v>
      </c>
      <c r="B19" s="2" t="s">
        <v>660</v>
      </c>
      <c r="C19" s="9" t="s">
        <v>648</v>
      </c>
      <c r="D19" s="0" t="s">
        <v>661</v>
      </c>
      <c r="E19" s="0" t="s">
        <v>650</v>
      </c>
    </row>
    <row r="20" customFormat="false" ht="12.8" hidden="false" customHeight="false" outlineLevel="0" collapsed="false">
      <c r="A20" s="0" t="s">
        <v>662</v>
      </c>
      <c r="B20" s="2" t="s">
        <v>663</v>
      </c>
      <c r="C20" s="9" t="s">
        <v>648</v>
      </c>
      <c r="D20" s="0" t="s">
        <v>664</v>
      </c>
      <c r="E20" s="9" t="s">
        <v>650</v>
      </c>
    </row>
    <row r="21" customFormat="false" ht="12.8" hidden="false" customHeight="false" outlineLevel="0" collapsed="false">
      <c r="A21" s="9" t="s">
        <v>665</v>
      </c>
      <c r="B21" s="2" t="s">
        <v>666</v>
      </c>
      <c r="C21" s="9" t="s">
        <v>648</v>
      </c>
      <c r="D21" s="0" t="s">
        <v>667</v>
      </c>
      <c r="E21" s="9" t="s">
        <v>650</v>
      </c>
    </row>
    <row r="22" customFormat="false" ht="12.8" hidden="false" customHeight="false" outlineLevel="0" collapsed="false">
      <c r="A22" s="9" t="s">
        <v>668</v>
      </c>
      <c r="B22" s="2" t="s">
        <v>669</v>
      </c>
      <c r="C22" s="9" t="s">
        <v>648</v>
      </c>
      <c r="D22" s="0" t="s">
        <v>670</v>
      </c>
      <c r="E22" s="9" t="s">
        <v>650</v>
      </c>
    </row>
    <row r="23" customFormat="false" ht="12.8" hidden="false" customHeight="false" outlineLevel="0" collapsed="false">
      <c r="A23" s="9" t="s">
        <v>671</v>
      </c>
      <c r="B23" s="2" t="s">
        <v>672</v>
      </c>
      <c r="C23" s="9" t="s">
        <v>648</v>
      </c>
      <c r="D23" s="0" t="s">
        <v>673</v>
      </c>
      <c r="E23" s="9" t="s">
        <v>650</v>
      </c>
    </row>
    <row r="24" customFormat="false" ht="12.8" hidden="false" customHeight="false" outlineLevel="0" collapsed="false">
      <c r="A24" s="9" t="s">
        <v>674</v>
      </c>
      <c r="B24" s="2" t="s">
        <v>675</v>
      </c>
      <c r="C24" s="9" t="s">
        <v>648</v>
      </c>
      <c r="D24" s="0" t="s">
        <v>676</v>
      </c>
      <c r="E24" s="9" t="s">
        <v>650</v>
      </c>
    </row>
    <row r="25" customFormat="false" ht="12.8" hidden="false" customHeight="false" outlineLevel="0" collapsed="false">
      <c r="A25" s="9" t="s">
        <v>677</v>
      </c>
      <c r="B25" s="2" t="s">
        <v>678</v>
      </c>
      <c r="C25" s="9" t="s">
        <v>648</v>
      </c>
      <c r="D25" s="0" t="s">
        <v>679</v>
      </c>
      <c r="E25" s="9" t="s">
        <v>650</v>
      </c>
    </row>
    <row r="26" customFormat="false" ht="12.8" hidden="false" customHeight="false" outlineLevel="0" collapsed="false">
      <c r="A26" s="9" t="s">
        <v>680</v>
      </c>
      <c r="B26" s="2" t="s">
        <v>681</v>
      </c>
      <c r="C26" s="9" t="s">
        <v>648</v>
      </c>
      <c r="D26" s="0" t="s">
        <v>682</v>
      </c>
      <c r="E26" s="9" t="s">
        <v>650</v>
      </c>
    </row>
    <row r="27" customFormat="false" ht="12.8" hidden="false" customHeight="false" outlineLevel="0" collapsed="false">
      <c r="A27" s="9" t="s">
        <v>683</v>
      </c>
      <c r="B27" s="2" t="s">
        <v>684</v>
      </c>
      <c r="C27" s="9" t="s">
        <v>648</v>
      </c>
      <c r="D27" s="0" t="s">
        <v>685</v>
      </c>
      <c r="E27" s="9" t="s">
        <v>650</v>
      </c>
    </row>
    <row r="28" customFormat="false" ht="12.8" hidden="false" customHeight="false" outlineLevel="0" collapsed="false">
      <c r="A28" s="9" t="s">
        <v>353</v>
      </c>
      <c r="B28" s="2" t="s">
        <v>686</v>
      </c>
      <c r="C28" s="9" t="s">
        <v>648</v>
      </c>
      <c r="D28" s="0" t="s">
        <v>687</v>
      </c>
      <c r="E28" s="9" t="s">
        <v>688</v>
      </c>
    </row>
    <row r="29" customFormat="false" ht="12.8" hidden="false" customHeight="false" outlineLevel="0" collapsed="false">
      <c r="A29" s="9" t="s">
        <v>371</v>
      </c>
      <c r="B29" s="2" t="s">
        <v>689</v>
      </c>
      <c r="C29" s="9" t="s">
        <v>648</v>
      </c>
      <c r="D29" s="0" t="s">
        <v>690</v>
      </c>
      <c r="E29" s="9" t="s">
        <v>650</v>
      </c>
    </row>
    <row r="30" customFormat="false" ht="12.8" hidden="false" customHeight="false" outlineLevel="0" collapsed="false">
      <c r="A30" s="0" t="s">
        <v>375</v>
      </c>
      <c r="B30" s="2" t="s">
        <v>691</v>
      </c>
      <c r="C30" s="0" t="s">
        <v>648</v>
      </c>
      <c r="D30" s="9" t="s">
        <v>640</v>
      </c>
      <c r="E30" s="0" t="s">
        <v>692</v>
      </c>
    </row>
    <row r="31" customFormat="false" ht="12.8" hidden="false" customHeight="false" outlineLevel="0" collapsed="false">
      <c r="A31" s="9" t="s">
        <v>693</v>
      </c>
      <c r="B31" s="2" t="s">
        <v>694</v>
      </c>
      <c r="C31" s="9" t="s">
        <v>648</v>
      </c>
      <c r="D31" s="0" t="s">
        <v>695</v>
      </c>
      <c r="E31" s="9" t="s">
        <v>650</v>
      </c>
    </row>
    <row r="32" customFormat="false" ht="12.8" hidden="false" customHeight="false" outlineLevel="0" collapsed="false">
      <c r="A32" s="9" t="s">
        <v>696</v>
      </c>
      <c r="B32" s="2" t="s">
        <v>697</v>
      </c>
      <c r="C32" s="9" t="s">
        <v>648</v>
      </c>
      <c r="D32" s="0" t="s">
        <v>698</v>
      </c>
      <c r="E32" s="9" t="s">
        <v>650</v>
      </c>
    </row>
    <row r="33" customFormat="false" ht="12.8" hidden="false" customHeight="false" outlineLevel="0" collapsed="false">
      <c r="A33" s="9" t="s">
        <v>699</v>
      </c>
      <c r="B33" s="2" t="s">
        <v>700</v>
      </c>
      <c r="C33" s="9" t="s">
        <v>648</v>
      </c>
      <c r="D33" s="0" t="s">
        <v>701</v>
      </c>
      <c r="E33" s="9" t="s">
        <v>650</v>
      </c>
    </row>
    <row r="34" customFormat="false" ht="12.8" hidden="false" customHeight="false" outlineLevel="0" collapsed="false">
      <c r="A34" s="9" t="s">
        <v>436</v>
      </c>
      <c r="B34" s="2" t="s">
        <v>702</v>
      </c>
      <c r="C34" s="9" t="s">
        <v>648</v>
      </c>
      <c r="D34" s="0" t="s">
        <v>703</v>
      </c>
      <c r="E34" s="0" t="s">
        <v>704</v>
      </c>
    </row>
    <row r="35" customFormat="false" ht="12.8" hidden="false" customHeight="false" outlineLevel="0" collapsed="false">
      <c r="A35" s="9" t="s">
        <v>705</v>
      </c>
      <c r="B35" s="2" t="s">
        <v>706</v>
      </c>
      <c r="C35" s="9" t="s">
        <v>648</v>
      </c>
      <c r="D35" s="0" t="s">
        <v>695</v>
      </c>
      <c r="E35" s="9" t="s">
        <v>650</v>
      </c>
    </row>
    <row r="36" customFormat="false" ht="12.8" hidden="false" customHeight="false" outlineLevel="0" collapsed="false">
      <c r="A36" s="9" t="s">
        <v>707</v>
      </c>
      <c r="B36" s="2" t="s">
        <v>708</v>
      </c>
      <c r="C36" s="9" t="s">
        <v>648</v>
      </c>
      <c r="D36" s="0" t="s">
        <v>698</v>
      </c>
      <c r="E36" s="9" t="s">
        <v>650</v>
      </c>
    </row>
    <row r="37" customFormat="false" ht="12.8" hidden="false" customHeight="false" outlineLevel="0" collapsed="false">
      <c r="A37" s="9" t="s">
        <v>709</v>
      </c>
      <c r="B37" s="2" t="s">
        <v>710</v>
      </c>
      <c r="C37" s="9" t="s">
        <v>648</v>
      </c>
      <c r="D37" s="0" t="s">
        <v>701</v>
      </c>
      <c r="E37" s="9" t="s">
        <v>650</v>
      </c>
    </row>
    <row r="38" customFormat="false" ht="12.8" hidden="false" customHeight="false" outlineLevel="0" collapsed="false">
      <c r="A38" s="9" t="s">
        <v>455</v>
      </c>
      <c r="B38" s="2" t="s">
        <v>711</v>
      </c>
      <c r="C38" s="9" t="s">
        <v>648</v>
      </c>
      <c r="D38" s="0" t="s">
        <v>712</v>
      </c>
      <c r="E38" s="9" t="s">
        <v>650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31"/>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E62" activeCellId="0" sqref="E62"/>
    </sheetView>
  </sheetViews>
  <sheetFormatPr defaultColWidth="8.625" defaultRowHeight="12.8" zeroHeight="false" outlineLevelRow="0" outlineLevelCol="0"/>
  <cols>
    <col collapsed="false" customWidth="true" hidden="false" outlineLevel="0" max="1" min="1" style="0" width="22.57"/>
    <col collapsed="false" customWidth="true" hidden="false" outlineLevel="0" max="2" min="2" style="0" width="55.29"/>
    <col collapsed="false" customWidth="true" hidden="false" outlineLevel="0" max="3" min="3" style="0" width="7.71"/>
    <col collapsed="false" customWidth="true" hidden="false" outlineLevel="0" max="4" min="4" style="0" width="73.86"/>
    <col collapsed="false" customWidth="true" hidden="false" outlineLevel="0" max="5" min="5" style="0" width="82.69"/>
  </cols>
  <sheetData>
    <row r="1" customFormat="false" ht="12.8" hidden="false" customHeight="false" outlineLevel="0" collapsed="false">
      <c r="A1" s="0" t="s">
        <v>607</v>
      </c>
      <c r="B1" s="0" t="s">
        <v>608</v>
      </c>
      <c r="C1" s="0" t="s">
        <v>609</v>
      </c>
      <c r="D1" s="0" t="s">
        <v>610</v>
      </c>
      <c r="E1" s="0" t="s">
        <v>611</v>
      </c>
    </row>
    <row r="2" customFormat="false" ht="12.8" hidden="false" customHeight="false" outlineLevel="0" collapsed="false">
      <c r="A2" s="0" t="s">
        <v>713</v>
      </c>
      <c r="B2" s="0" t="s">
        <v>714</v>
      </c>
      <c r="C2" s="0" t="s">
        <v>613</v>
      </c>
      <c r="D2" s="0" t="s">
        <v>715</v>
      </c>
      <c r="E2" s="0" t="s">
        <v>716</v>
      </c>
    </row>
    <row r="3" customFormat="false" ht="12.8" hidden="false" customHeight="false" outlineLevel="0" collapsed="false">
      <c r="A3" s="0" t="s">
        <v>717</v>
      </c>
      <c r="B3" s="0" t="s">
        <v>718</v>
      </c>
      <c r="C3" s="0" t="s">
        <v>613</v>
      </c>
      <c r="D3" s="0" t="s">
        <v>719</v>
      </c>
      <c r="E3" s="0" t="s">
        <v>720</v>
      </c>
    </row>
    <row r="4" customFormat="false" ht="12.8" hidden="false" customHeight="false" outlineLevel="0" collapsed="false">
      <c r="A4" s="0" t="s">
        <v>721</v>
      </c>
      <c r="B4" s="0" t="s">
        <v>722</v>
      </c>
      <c r="C4" s="0" t="s">
        <v>613</v>
      </c>
      <c r="D4" s="0" t="s">
        <v>723</v>
      </c>
      <c r="E4" s="0" t="s">
        <v>724</v>
      </c>
    </row>
    <row r="5" customFormat="false" ht="12.8" hidden="false" customHeight="false" outlineLevel="0" collapsed="false">
      <c r="A5" s="0" t="s">
        <v>725</v>
      </c>
      <c r="B5" s="0" t="s">
        <v>726</v>
      </c>
      <c r="C5" s="0" t="s">
        <v>613</v>
      </c>
      <c r="D5" s="0" t="s">
        <v>727</v>
      </c>
      <c r="E5" s="0" t="s">
        <v>728</v>
      </c>
    </row>
    <row r="6" customFormat="false" ht="12.8" hidden="false" customHeight="false" outlineLevel="0" collapsed="false">
      <c r="A6" s="9" t="s">
        <v>729</v>
      </c>
      <c r="B6" s="0" t="s">
        <v>730</v>
      </c>
      <c r="C6" s="0" t="s">
        <v>648</v>
      </c>
      <c r="D6" s="0" t="s">
        <v>731</v>
      </c>
      <c r="E6" s="0" t="s">
        <v>732</v>
      </c>
    </row>
    <row r="7" customFormat="false" ht="12.8" hidden="false" customHeight="false" outlineLevel="0" collapsed="false">
      <c r="A7" s="9" t="s">
        <v>733</v>
      </c>
      <c r="B7" s="0" t="s">
        <v>734</v>
      </c>
      <c r="C7" s="0" t="s">
        <v>648</v>
      </c>
      <c r="D7" s="0" t="s">
        <v>735</v>
      </c>
      <c r="E7" s="0" t="s">
        <v>736</v>
      </c>
    </row>
    <row r="8" customFormat="false" ht="12.8" hidden="false" customHeight="false" outlineLevel="0" collapsed="false">
      <c r="A8" s="9" t="s">
        <v>737</v>
      </c>
      <c r="B8" s="0" t="s">
        <v>734</v>
      </c>
      <c r="C8" s="0" t="s">
        <v>648</v>
      </c>
      <c r="D8" s="0" t="s">
        <v>738</v>
      </c>
      <c r="E8" s="0" t="s">
        <v>736</v>
      </c>
    </row>
    <row r="9" customFormat="false" ht="12.8" hidden="false" customHeight="false" outlineLevel="0" collapsed="false">
      <c r="A9" s="9" t="s">
        <v>739</v>
      </c>
      <c r="B9" s="0" t="s">
        <v>740</v>
      </c>
      <c r="C9" s="0" t="s">
        <v>648</v>
      </c>
      <c r="D9" s="0" t="s">
        <v>741</v>
      </c>
      <c r="E9" s="0" t="s">
        <v>742</v>
      </c>
    </row>
    <row r="10" customFormat="false" ht="12.8" hidden="false" customHeight="false" outlineLevel="0" collapsed="false">
      <c r="A10" s="9" t="s">
        <v>743</v>
      </c>
      <c r="B10" s="0" t="s">
        <v>740</v>
      </c>
      <c r="C10" s="0" t="s">
        <v>648</v>
      </c>
      <c r="D10" s="0" t="s">
        <v>744</v>
      </c>
      <c r="E10" s="0" t="s">
        <v>742</v>
      </c>
    </row>
    <row r="11" customFormat="false" ht="12.8" hidden="false" customHeight="false" outlineLevel="0" collapsed="false">
      <c r="A11" s="9" t="s">
        <v>745</v>
      </c>
      <c r="B11" s="0" t="s">
        <v>746</v>
      </c>
      <c r="C11" s="0" t="s">
        <v>648</v>
      </c>
      <c r="D11" s="0" t="s">
        <v>747</v>
      </c>
      <c r="E11" s="0" t="s">
        <v>748</v>
      </c>
    </row>
    <row r="12" customFormat="false" ht="12.8" hidden="false" customHeight="false" outlineLevel="0" collapsed="false">
      <c r="A12" s="9" t="s">
        <v>749</v>
      </c>
      <c r="B12" s="0" t="s">
        <v>750</v>
      </c>
      <c r="C12" s="0" t="s">
        <v>648</v>
      </c>
      <c r="D12" s="0" t="s">
        <v>751</v>
      </c>
      <c r="E12" s="0" t="s">
        <v>752</v>
      </c>
    </row>
    <row r="13" customFormat="false" ht="12.8" hidden="false" customHeight="false" outlineLevel="0" collapsed="false">
      <c r="A13" s="0" t="s">
        <v>120</v>
      </c>
      <c r="B13" s="0" t="s">
        <v>753</v>
      </c>
      <c r="C13" s="0" t="s">
        <v>613</v>
      </c>
      <c r="D13" s="0" t="s">
        <v>754</v>
      </c>
      <c r="E13" s="0" t="s">
        <v>755</v>
      </c>
    </row>
    <row r="14" customFormat="false" ht="12.8" hidden="false" customHeight="false" outlineLevel="0" collapsed="false">
      <c r="A14" s="0" t="s">
        <v>756</v>
      </c>
      <c r="B14" s="0" t="s">
        <v>757</v>
      </c>
      <c r="C14" s="0" t="s">
        <v>613</v>
      </c>
      <c r="D14" s="0" t="s">
        <v>758</v>
      </c>
      <c r="E14" s="0" t="s">
        <v>759</v>
      </c>
    </row>
    <row r="15" customFormat="false" ht="12.8" hidden="false" customHeight="false" outlineLevel="0" collapsed="false">
      <c r="A15" s="0" t="s">
        <v>760</v>
      </c>
      <c r="B15" s="0" t="s">
        <v>761</v>
      </c>
      <c r="C15" s="0" t="s">
        <v>613</v>
      </c>
      <c r="D15" s="0" t="s">
        <v>762</v>
      </c>
      <c r="E15" s="0" t="s">
        <v>763</v>
      </c>
    </row>
    <row r="16" customFormat="false" ht="12.8" hidden="false" customHeight="false" outlineLevel="0" collapsed="false">
      <c r="A16" s="0" t="s">
        <v>71</v>
      </c>
      <c r="B16" s="0" t="s">
        <v>764</v>
      </c>
      <c r="C16" s="0" t="s">
        <v>613</v>
      </c>
      <c r="D16" s="0" t="s">
        <v>765</v>
      </c>
      <c r="E16" s="0" t="s">
        <v>766</v>
      </c>
    </row>
    <row r="17" customFormat="false" ht="12.8" hidden="false" customHeight="false" outlineLevel="0" collapsed="false">
      <c r="A17" s="0" t="s">
        <v>437</v>
      </c>
      <c r="B17" s="0" t="s">
        <v>767</v>
      </c>
      <c r="C17" s="0" t="s">
        <v>613</v>
      </c>
      <c r="D17" s="0" t="s">
        <v>768</v>
      </c>
      <c r="E17" s="0" t="s">
        <v>769</v>
      </c>
    </row>
    <row r="18" customFormat="false" ht="12.8" hidden="false" customHeight="false" outlineLevel="0" collapsed="false">
      <c r="A18" s="0" t="s">
        <v>138</v>
      </c>
      <c r="B18" s="0" t="s">
        <v>770</v>
      </c>
      <c r="C18" s="0" t="s">
        <v>613</v>
      </c>
      <c r="D18" s="0" t="s">
        <v>771</v>
      </c>
      <c r="E18" s="0" t="s">
        <v>772</v>
      </c>
    </row>
    <row r="19" customFormat="false" ht="12.8" hidden="false" customHeight="false" outlineLevel="0" collapsed="false">
      <c r="A19" s="0" t="s">
        <v>33</v>
      </c>
      <c r="B19" s="0" t="s">
        <v>773</v>
      </c>
      <c r="C19" s="0" t="s">
        <v>613</v>
      </c>
      <c r="D19" s="0" t="s">
        <v>774</v>
      </c>
      <c r="E19" s="0" t="s">
        <v>775</v>
      </c>
    </row>
    <row r="20" customFormat="false" ht="12.8" hidden="false" customHeight="false" outlineLevel="0" collapsed="false">
      <c r="A20" s="0" t="s">
        <v>776</v>
      </c>
      <c r="B20" s="0" t="s">
        <v>777</v>
      </c>
      <c r="C20" s="0" t="s">
        <v>613</v>
      </c>
      <c r="D20" s="0" t="s">
        <v>778</v>
      </c>
      <c r="E20" s="0" t="s">
        <v>779</v>
      </c>
    </row>
    <row r="21" customFormat="false" ht="12.8" hidden="false" customHeight="false" outlineLevel="0" collapsed="false">
      <c r="A21" s="0" t="s">
        <v>780</v>
      </c>
      <c r="B21" s="0" t="s">
        <v>781</v>
      </c>
      <c r="C21" s="0" t="s">
        <v>613</v>
      </c>
      <c r="D21" s="0" t="s">
        <v>782</v>
      </c>
      <c r="E21" s="0" t="s">
        <v>783</v>
      </c>
    </row>
    <row r="22" customFormat="false" ht="12.8" hidden="false" customHeight="false" outlineLevel="0" collapsed="false">
      <c r="A22" s="0" t="s">
        <v>784</v>
      </c>
      <c r="B22" s="0" t="s">
        <v>785</v>
      </c>
      <c r="C22" s="0" t="s">
        <v>613</v>
      </c>
      <c r="D22" s="0" t="s">
        <v>786</v>
      </c>
      <c r="E22" s="0" t="s">
        <v>787</v>
      </c>
    </row>
    <row r="23" customFormat="false" ht="12.8" hidden="false" customHeight="false" outlineLevel="0" collapsed="false">
      <c r="A23" s="0" t="s">
        <v>788</v>
      </c>
      <c r="B23" s="0" t="s">
        <v>789</v>
      </c>
      <c r="C23" s="0" t="s">
        <v>613</v>
      </c>
      <c r="D23" s="0" t="s">
        <v>790</v>
      </c>
      <c r="E23" s="0" t="s">
        <v>791</v>
      </c>
    </row>
    <row r="24" customFormat="false" ht="12.8" hidden="false" customHeight="false" outlineLevel="0" collapsed="false">
      <c r="A24" s="0" t="s">
        <v>792</v>
      </c>
      <c r="B24" s="0" t="s">
        <v>793</v>
      </c>
      <c r="C24" s="0" t="s">
        <v>613</v>
      </c>
      <c r="D24" s="0" t="s">
        <v>794</v>
      </c>
      <c r="E24" s="0" t="s">
        <v>795</v>
      </c>
    </row>
    <row r="25" customFormat="false" ht="12.8" hidden="false" customHeight="false" outlineLevel="0" collapsed="false">
      <c r="A25" s="0" t="s">
        <v>796</v>
      </c>
      <c r="B25" s="0" t="s">
        <v>797</v>
      </c>
      <c r="C25" s="0" t="s">
        <v>613</v>
      </c>
      <c r="D25" s="0" t="s">
        <v>798</v>
      </c>
      <c r="E25" s="0" t="s">
        <v>799</v>
      </c>
    </row>
    <row r="26" customFormat="false" ht="12.8" hidden="false" customHeight="false" outlineLevel="0" collapsed="false">
      <c r="A26" s="0" t="s">
        <v>800</v>
      </c>
      <c r="B26" s="0" t="s">
        <v>801</v>
      </c>
      <c r="C26" s="0" t="s">
        <v>613</v>
      </c>
      <c r="D26" s="0" t="s">
        <v>802</v>
      </c>
      <c r="E26" s="0" t="s">
        <v>803</v>
      </c>
    </row>
    <row r="27" customFormat="false" ht="12.8" hidden="false" customHeight="false" outlineLevel="0" collapsed="false">
      <c r="A27" s="0" t="s">
        <v>804</v>
      </c>
      <c r="B27" s="0" t="s">
        <v>805</v>
      </c>
      <c r="C27" s="0" t="s">
        <v>613</v>
      </c>
      <c r="D27" s="0" t="s">
        <v>806</v>
      </c>
      <c r="E27" s="0" t="s">
        <v>803</v>
      </c>
    </row>
    <row r="28" customFormat="false" ht="12.8" hidden="false" customHeight="false" outlineLevel="0" collapsed="false">
      <c r="A28" s="0" t="s">
        <v>807</v>
      </c>
      <c r="B28" s="0" t="s">
        <v>808</v>
      </c>
      <c r="C28" s="0" t="s">
        <v>613</v>
      </c>
      <c r="D28" s="0" t="s">
        <v>809</v>
      </c>
      <c r="E28" s="0" t="s">
        <v>803</v>
      </c>
    </row>
    <row r="29" customFormat="false" ht="12.8" hidden="false" customHeight="false" outlineLevel="0" collapsed="false">
      <c r="A29" s="0" t="s">
        <v>810</v>
      </c>
      <c r="B29" s="0" t="s">
        <v>811</v>
      </c>
      <c r="C29" s="0" t="s">
        <v>613</v>
      </c>
      <c r="D29" s="0" t="s">
        <v>812</v>
      </c>
      <c r="E29" s="0" t="s">
        <v>803</v>
      </c>
    </row>
    <row r="30" customFormat="false" ht="12.8" hidden="false" customHeight="false" outlineLevel="0" collapsed="false">
      <c r="A30" s="0" t="s">
        <v>813</v>
      </c>
      <c r="B30" s="0" t="s">
        <v>814</v>
      </c>
      <c r="C30" s="0" t="s">
        <v>613</v>
      </c>
      <c r="D30" s="0" t="s">
        <v>815</v>
      </c>
      <c r="E30" s="0" t="s">
        <v>816</v>
      </c>
    </row>
    <row r="31" customFormat="false" ht="12.8" hidden="false" customHeight="false" outlineLevel="0" collapsed="false">
      <c r="A31" s="0" t="s">
        <v>46</v>
      </c>
      <c r="B31" s="0" t="s">
        <v>817</v>
      </c>
      <c r="C31" s="0" t="s">
        <v>613</v>
      </c>
      <c r="D31" s="0" t="s">
        <v>815</v>
      </c>
      <c r="E31" s="0" t="s">
        <v>818</v>
      </c>
    </row>
    <row r="32" customFormat="false" ht="12.8" hidden="false" customHeight="false" outlineLevel="0" collapsed="false">
      <c r="A32" s="0" t="s">
        <v>61</v>
      </c>
      <c r="B32" s="0" t="s">
        <v>819</v>
      </c>
      <c r="C32" s="0" t="s">
        <v>613</v>
      </c>
      <c r="D32" s="0" t="s">
        <v>815</v>
      </c>
      <c r="E32" s="0" t="s">
        <v>820</v>
      </c>
    </row>
    <row r="33" customFormat="false" ht="12.8" hidden="false" customHeight="false" outlineLevel="0" collapsed="false">
      <c r="A33" s="0" t="s">
        <v>24</v>
      </c>
      <c r="B33" s="0" t="s">
        <v>821</v>
      </c>
      <c r="C33" s="0" t="s">
        <v>613</v>
      </c>
      <c r="D33" s="0" t="s">
        <v>815</v>
      </c>
      <c r="E33" s="0" t="s">
        <v>822</v>
      </c>
    </row>
    <row r="34" customFormat="false" ht="12.8" hidden="false" customHeight="false" outlineLevel="0" collapsed="false">
      <c r="A34" s="0" t="s">
        <v>55</v>
      </c>
      <c r="B34" s="0" t="s">
        <v>823</v>
      </c>
      <c r="C34" s="0" t="s">
        <v>613</v>
      </c>
      <c r="D34" s="0" t="s">
        <v>824</v>
      </c>
      <c r="E34" s="0" t="s">
        <v>825</v>
      </c>
    </row>
    <row r="35" customFormat="false" ht="12.8" hidden="false" customHeight="false" outlineLevel="0" collapsed="false">
      <c r="A35" s="0" t="s">
        <v>111</v>
      </c>
      <c r="B35" s="0" t="s">
        <v>826</v>
      </c>
      <c r="C35" s="0" t="s">
        <v>613</v>
      </c>
      <c r="D35" s="0" t="s">
        <v>815</v>
      </c>
      <c r="E35" s="0" t="s">
        <v>827</v>
      </c>
    </row>
    <row r="36" customFormat="false" ht="12.8" hidden="false" customHeight="false" outlineLevel="0" collapsed="false">
      <c r="A36" s="0" t="s">
        <v>828</v>
      </c>
      <c r="B36" s="0" t="s">
        <v>829</v>
      </c>
      <c r="C36" s="0" t="s">
        <v>613</v>
      </c>
      <c r="D36" s="0" t="s">
        <v>815</v>
      </c>
      <c r="E36" s="0" t="s">
        <v>830</v>
      </c>
    </row>
    <row r="37" customFormat="false" ht="12.8" hidden="false" customHeight="false" outlineLevel="0" collapsed="false">
      <c r="A37" s="0" t="s">
        <v>831</v>
      </c>
      <c r="B37" s="0" t="s">
        <v>832</v>
      </c>
      <c r="C37" s="0" t="s">
        <v>613</v>
      </c>
      <c r="D37" s="0" t="s">
        <v>833</v>
      </c>
      <c r="E37" s="0" t="s">
        <v>650</v>
      </c>
    </row>
    <row r="38" customFormat="false" ht="12.8" hidden="false" customHeight="false" outlineLevel="0" collapsed="false">
      <c r="A38" s="0" t="s">
        <v>834</v>
      </c>
      <c r="B38" s="0" t="s">
        <v>835</v>
      </c>
      <c r="C38" s="0" t="s">
        <v>613</v>
      </c>
      <c r="D38" s="0" t="s">
        <v>836</v>
      </c>
      <c r="E38" s="0" t="s">
        <v>837</v>
      </c>
    </row>
    <row r="39" customFormat="false" ht="12.8" hidden="false" customHeight="false" outlineLevel="0" collapsed="false">
      <c r="A39" s="0" t="s">
        <v>838</v>
      </c>
      <c r="B39" s="0" t="s">
        <v>839</v>
      </c>
      <c r="C39" s="0" t="s">
        <v>613</v>
      </c>
      <c r="D39" s="0" t="s">
        <v>840</v>
      </c>
      <c r="E39" s="0" t="s">
        <v>837</v>
      </c>
    </row>
    <row r="40" customFormat="false" ht="12.8" hidden="false" customHeight="false" outlineLevel="0" collapsed="false">
      <c r="A40" s="0" t="s">
        <v>409</v>
      </c>
      <c r="B40" s="0" t="s">
        <v>841</v>
      </c>
      <c r="C40" s="0" t="s">
        <v>613</v>
      </c>
      <c r="D40" s="0" t="s">
        <v>842</v>
      </c>
      <c r="E40" s="0" t="s">
        <v>843</v>
      </c>
    </row>
    <row r="41" customFormat="false" ht="12.8" hidden="false" customHeight="false" outlineLevel="0" collapsed="false">
      <c r="A41" s="0" t="s">
        <v>415</v>
      </c>
      <c r="B41" s="0" t="s">
        <v>844</v>
      </c>
      <c r="C41" s="0" t="s">
        <v>613</v>
      </c>
      <c r="D41" s="0" t="s">
        <v>845</v>
      </c>
      <c r="E41" s="0" t="s">
        <v>650</v>
      </c>
    </row>
    <row r="42" customFormat="false" ht="12.8" hidden="false" customHeight="false" outlineLevel="0" collapsed="false">
      <c r="A42" s="0" t="s">
        <v>405</v>
      </c>
      <c r="B42" s="0" t="s">
        <v>846</v>
      </c>
      <c r="C42" s="0" t="s">
        <v>613</v>
      </c>
      <c r="D42" s="0" t="s">
        <v>847</v>
      </c>
      <c r="E42" s="0" t="s">
        <v>650</v>
      </c>
    </row>
    <row r="43" customFormat="false" ht="12.8" hidden="false" customHeight="false" outlineLevel="0" collapsed="false">
      <c r="A43" s="0" t="s">
        <v>392</v>
      </c>
      <c r="B43" s="0" t="s">
        <v>848</v>
      </c>
      <c r="C43" s="0" t="s">
        <v>613</v>
      </c>
      <c r="D43" s="0" t="s">
        <v>842</v>
      </c>
      <c r="E43" s="0" t="s">
        <v>849</v>
      </c>
    </row>
    <row r="44" customFormat="false" ht="12.8" hidden="false" customHeight="false" outlineLevel="0" collapsed="false">
      <c r="A44" s="0" t="s">
        <v>600</v>
      </c>
      <c r="B44" s="0" t="s">
        <v>850</v>
      </c>
      <c r="C44" s="0" t="s">
        <v>613</v>
      </c>
      <c r="D44" s="0" t="s">
        <v>851</v>
      </c>
      <c r="E44" s="0" t="s">
        <v>852</v>
      </c>
    </row>
    <row r="45" customFormat="false" ht="12.8" hidden="false" customHeight="false" outlineLevel="0" collapsed="false">
      <c r="A45" s="0" t="s">
        <v>590</v>
      </c>
      <c r="B45" s="0" t="s">
        <v>853</v>
      </c>
      <c r="C45" s="0" t="s">
        <v>613</v>
      </c>
      <c r="D45" s="0" t="s">
        <v>851</v>
      </c>
      <c r="E45" s="0" t="s">
        <v>854</v>
      </c>
    </row>
    <row r="46" customFormat="false" ht="12.8" hidden="false" customHeight="false" outlineLevel="0" collapsed="false">
      <c r="A46" s="0" t="s">
        <v>855</v>
      </c>
      <c r="B46" s="0" t="s">
        <v>856</v>
      </c>
      <c r="C46" s="0" t="s">
        <v>613</v>
      </c>
      <c r="D46" s="0" t="s">
        <v>857</v>
      </c>
      <c r="E46" s="0" t="s">
        <v>858</v>
      </c>
    </row>
    <row r="47" customFormat="false" ht="12.8" hidden="false" customHeight="false" outlineLevel="0" collapsed="false">
      <c r="A47" s="0" t="s">
        <v>859</v>
      </c>
      <c r="B47" s="0" t="s">
        <v>860</v>
      </c>
      <c r="C47" s="0" t="s">
        <v>613</v>
      </c>
      <c r="D47" s="0" t="s">
        <v>815</v>
      </c>
      <c r="E47" s="0" t="s">
        <v>861</v>
      </c>
    </row>
    <row r="48" customFormat="false" ht="12.8" hidden="false" customHeight="false" outlineLevel="0" collapsed="false">
      <c r="A48" s="0" t="s">
        <v>433</v>
      </c>
      <c r="B48" s="0" t="s">
        <v>862</v>
      </c>
      <c r="C48" s="0" t="s">
        <v>613</v>
      </c>
      <c r="D48" s="0" t="s">
        <v>815</v>
      </c>
      <c r="E48" s="0" t="s">
        <v>863</v>
      </c>
    </row>
    <row r="49" customFormat="false" ht="12.8" hidden="false" customHeight="false" outlineLevel="0" collapsed="false">
      <c r="A49" s="0" t="s">
        <v>864</v>
      </c>
      <c r="B49" s="0" t="s">
        <v>865</v>
      </c>
      <c r="C49" s="0" t="s">
        <v>613</v>
      </c>
      <c r="D49" s="0" t="s">
        <v>815</v>
      </c>
      <c r="E49" s="0" t="s">
        <v>866</v>
      </c>
    </row>
    <row r="50" customFormat="false" ht="12.8" hidden="false" customHeight="false" outlineLevel="0" collapsed="false">
      <c r="A50" s="0" t="s">
        <v>378</v>
      </c>
      <c r="B50" s="0" t="s">
        <v>867</v>
      </c>
      <c r="C50" s="0" t="s">
        <v>613</v>
      </c>
      <c r="D50" s="0" t="s">
        <v>868</v>
      </c>
      <c r="E50" s="0" t="s">
        <v>869</v>
      </c>
    </row>
    <row r="51" customFormat="false" ht="12.8" hidden="false" customHeight="false" outlineLevel="0" collapsed="false">
      <c r="A51" s="0" t="s">
        <v>870</v>
      </c>
      <c r="B51" s="0" t="s">
        <v>871</v>
      </c>
      <c r="C51" s="0" t="s">
        <v>613</v>
      </c>
      <c r="D51" s="0" t="s">
        <v>872</v>
      </c>
      <c r="E51" s="0" t="s">
        <v>873</v>
      </c>
    </row>
    <row r="52" customFormat="false" ht="12.8" hidden="false" customHeight="false" outlineLevel="0" collapsed="false">
      <c r="A52" s="0" t="s">
        <v>874</v>
      </c>
      <c r="B52" s="0" t="s">
        <v>875</v>
      </c>
      <c r="C52" s="0" t="s">
        <v>613</v>
      </c>
      <c r="D52" s="0" t="s">
        <v>876</v>
      </c>
      <c r="E52" s="0" t="s">
        <v>877</v>
      </c>
    </row>
    <row r="53" customFormat="false" ht="12.8" hidden="false" customHeight="false" outlineLevel="0" collapsed="false">
      <c r="A53" s="0" t="s">
        <v>878</v>
      </c>
      <c r="B53" s="0" t="s">
        <v>879</v>
      </c>
      <c r="C53" s="0" t="s">
        <v>613</v>
      </c>
      <c r="D53" s="0" t="s">
        <v>876</v>
      </c>
      <c r="E53" s="0" t="s">
        <v>880</v>
      </c>
    </row>
    <row r="54" customFormat="false" ht="12.8" hidden="false" customHeight="false" outlineLevel="0" collapsed="false">
      <c r="A54" s="0" t="s">
        <v>881</v>
      </c>
      <c r="B54" s="0" t="s">
        <v>882</v>
      </c>
      <c r="C54" s="0" t="s">
        <v>613</v>
      </c>
      <c r="D54" s="0" t="s">
        <v>883</v>
      </c>
      <c r="E54" s="0" t="s">
        <v>884</v>
      </c>
    </row>
    <row r="55" customFormat="false" ht="12.8" hidden="false" customHeight="false" outlineLevel="0" collapsed="false">
      <c r="A55" s="0" t="s">
        <v>885</v>
      </c>
      <c r="B55" s="0" t="s">
        <v>886</v>
      </c>
      <c r="C55" s="0" t="s">
        <v>613</v>
      </c>
      <c r="D55" s="0" t="s">
        <v>887</v>
      </c>
      <c r="E55" s="0" t="s">
        <v>888</v>
      </c>
    </row>
    <row r="56" customFormat="false" ht="12.8" hidden="false" customHeight="false" outlineLevel="0" collapsed="false">
      <c r="A56" s="0" t="s">
        <v>499</v>
      </c>
      <c r="B56" s="0" t="s">
        <v>889</v>
      </c>
      <c r="C56" s="0" t="s">
        <v>613</v>
      </c>
      <c r="D56" s="0" t="s">
        <v>876</v>
      </c>
      <c r="E56" s="0" t="s">
        <v>890</v>
      </c>
    </row>
    <row r="57" customFormat="false" ht="12.8" hidden="false" customHeight="false" outlineLevel="0" collapsed="false">
      <c r="A57" s="0" t="s">
        <v>594</v>
      </c>
      <c r="B57" s="0" t="s">
        <v>891</v>
      </c>
      <c r="C57" s="0" t="s">
        <v>613</v>
      </c>
      <c r="D57" s="0" t="s">
        <v>876</v>
      </c>
      <c r="E57" s="0" t="s">
        <v>892</v>
      </c>
    </row>
    <row r="58" customFormat="false" ht="12.8" hidden="false" customHeight="false" outlineLevel="0" collapsed="false">
      <c r="A58" s="0" t="s">
        <v>597</v>
      </c>
      <c r="B58" s="0" t="s">
        <v>893</v>
      </c>
      <c r="C58" s="0" t="s">
        <v>613</v>
      </c>
      <c r="D58" s="0" t="s">
        <v>894</v>
      </c>
      <c r="E58" s="0" t="s">
        <v>895</v>
      </c>
    </row>
    <row r="60" customFormat="false" ht="12.8" hidden="false" customHeight="false" outlineLevel="0" collapsed="false">
      <c r="A60" s="0" t="s">
        <v>896</v>
      </c>
      <c r="B60" s="0" t="s">
        <v>897</v>
      </c>
      <c r="C60" s="0" t="s">
        <v>613</v>
      </c>
      <c r="D60" s="0" t="s">
        <v>898</v>
      </c>
      <c r="E60" s="0" t="s">
        <v>899</v>
      </c>
      <c r="F60" s="11"/>
    </row>
    <row r="61" customFormat="false" ht="12.8" hidden="false" customHeight="false" outlineLevel="0" collapsed="false">
      <c r="A61" s="0" t="s">
        <v>569</v>
      </c>
      <c r="B61" s="0" t="s">
        <v>900</v>
      </c>
      <c r="C61" s="0" t="s">
        <v>648</v>
      </c>
      <c r="D61" s="0" t="s">
        <v>901</v>
      </c>
      <c r="E61" s="9" t="s">
        <v>902</v>
      </c>
    </row>
    <row r="62" customFormat="false" ht="12.8" hidden="false" customHeight="false" outlineLevel="0" collapsed="false">
      <c r="A62" s="0" t="s">
        <v>401</v>
      </c>
      <c r="B62" s="0" t="s">
        <v>903</v>
      </c>
      <c r="C62" s="0" t="s">
        <v>613</v>
      </c>
      <c r="D62" s="0" t="s">
        <v>904</v>
      </c>
      <c r="E62" s="0" t="s">
        <v>905</v>
      </c>
    </row>
    <row r="63" customFormat="false" ht="12.8" hidden="false" customHeight="false" outlineLevel="0" collapsed="false">
      <c r="A63" s="0" t="s">
        <v>906</v>
      </c>
      <c r="B63" s="0" t="s">
        <v>907</v>
      </c>
      <c r="C63" s="0" t="s">
        <v>613</v>
      </c>
      <c r="D63" s="0" t="s">
        <v>908</v>
      </c>
      <c r="E63" s="0" t="s">
        <v>909</v>
      </c>
    </row>
    <row r="64" customFormat="false" ht="12.8" hidden="false" customHeight="false" outlineLevel="0" collapsed="false">
      <c r="A64" s="0" t="s">
        <v>910</v>
      </c>
      <c r="B64" s="0" t="s">
        <v>911</v>
      </c>
      <c r="C64" s="0" t="s">
        <v>613</v>
      </c>
      <c r="D64" s="0" t="s">
        <v>908</v>
      </c>
      <c r="E64" s="0" t="s">
        <v>912</v>
      </c>
    </row>
    <row r="65" customFormat="false" ht="12.8" hidden="false" customHeight="false" outlineLevel="0" collapsed="false">
      <c r="A65" s="0" t="s">
        <v>381</v>
      </c>
      <c r="B65" s="0" t="s">
        <v>913</v>
      </c>
      <c r="C65" s="0" t="s">
        <v>613</v>
      </c>
      <c r="D65" s="0" t="s">
        <v>908</v>
      </c>
      <c r="E65" s="0" t="s">
        <v>914</v>
      </c>
    </row>
    <row r="66" customFormat="false" ht="12.8" hidden="false" customHeight="false" outlineLevel="0" collapsed="false">
      <c r="A66" s="0" t="s">
        <v>915</v>
      </c>
      <c r="B66" s="0" t="s">
        <v>916</v>
      </c>
      <c r="C66" s="0" t="s">
        <v>613</v>
      </c>
      <c r="D66" s="0" t="s">
        <v>908</v>
      </c>
      <c r="E66" s="0" t="s">
        <v>917</v>
      </c>
    </row>
    <row r="67" customFormat="false" ht="12.8" hidden="false" customHeight="false" outlineLevel="0" collapsed="false">
      <c r="A67" s="0" t="s">
        <v>918</v>
      </c>
      <c r="B67" s="0" t="s">
        <v>919</v>
      </c>
      <c r="C67" s="0" t="s">
        <v>613</v>
      </c>
      <c r="D67" s="0" t="s">
        <v>908</v>
      </c>
      <c r="E67" s="0" t="s">
        <v>920</v>
      </c>
    </row>
    <row r="68" customFormat="false" ht="12.8" hidden="false" customHeight="false" outlineLevel="0" collapsed="false">
      <c r="A68" s="0" t="s">
        <v>921</v>
      </c>
      <c r="B68" s="0" t="s">
        <v>922</v>
      </c>
      <c r="C68" s="0" t="s">
        <v>613</v>
      </c>
      <c r="D68" s="0" t="s">
        <v>908</v>
      </c>
      <c r="E68" s="0" t="s">
        <v>923</v>
      </c>
    </row>
    <row r="69" customFormat="false" ht="12.8" hidden="false" customHeight="false" outlineLevel="0" collapsed="false">
      <c r="A69" s="0" t="s">
        <v>924</v>
      </c>
      <c r="B69" s="0" t="s">
        <v>925</v>
      </c>
      <c r="C69" s="0" t="s">
        <v>613</v>
      </c>
      <c r="D69" s="0" t="s">
        <v>908</v>
      </c>
      <c r="E69" s="0" t="s">
        <v>926</v>
      </c>
    </row>
    <row r="70" customFormat="false" ht="12.8" hidden="false" customHeight="false" outlineLevel="0" collapsed="false">
      <c r="A70" s="0" t="s">
        <v>146</v>
      </c>
      <c r="B70" s="0" t="s">
        <v>927</v>
      </c>
      <c r="C70" s="0" t="s">
        <v>613</v>
      </c>
      <c r="D70" s="0" t="s">
        <v>928</v>
      </c>
      <c r="E70" s="0" t="s">
        <v>929</v>
      </c>
    </row>
    <row r="71" customFormat="false" ht="12.8" hidden="false" customHeight="false" outlineLevel="0" collapsed="false">
      <c r="A71" s="0" t="s">
        <v>930</v>
      </c>
      <c r="B71" s="0" t="s">
        <v>931</v>
      </c>
      <c r="C71" s="0" t="s">
        <v>613</v>
      </c>
      <c r="D71" s="0" t="s">
        <v>898</v>
      </c>
      <c r="E71" s="0" t="s">
        <v>932</v>
      </c>
    </row>
    <row r="72" customFormat="false" ht="12.8" hidden="false" customHeight="false" outlineLevel="0" collapsed="false">
      <c r="A72" s="0" t="s">
        <v>933</v>
      </c>
      <c r="B72" s="0" t="s">
        <v>934</v>
      </c>
      <c r="C72" s="0" t="s">
        <v>613</v>
      </c>
      <c r="D72" s="0" t="s">
        <v>898</v>
      </c>
      <c r="E72" s="0" t="s">
        <v>935</v>
      </c>
    </row>
    <row r="73" customFormat="false" ht="12.8" hidden="false" customHeight="false" outlineLevel="0" collapsed="false">
      <c r="A73" s="0" t="s">
        <v>936</v>
      </c>
      <c r="B73" s="0" t="s">
        <v>937</v>
      </c>
      <c r="C73" s="0" t="s">
        <v>613</v>
      </c>
      <c r="D73" s="0" t="s">
        <v>898</v>
      </c>
      <c r="E73" s="0" t="s">
        <v>938</v>
      </c>
    </row>
    <row r="74" customFormat="false" ht="12.8" hidden="false" customHeight="false" outlineLevel="0" collapsed="false">
      <c r="A74" s="0" t="s">
        <v>939</v>
      </c>
      <c r="B74" s="0" t="s">
        <v>940</v>
      </c>
      <c r="C74" s="0" t="s">
        <v>613</v>
      </c>
      <c r="D74" s="0" t="s">
        <v>941</v>
      </c>
      <c r="E74" s="0" t="s">
        <v>942</v>
      </c>
    </row>
    <row r="75" customFormat="false" ht="12.8" hidden="false" customHeight="false" outlineLevel="0" collapsed="false">
      <c r="A75" s="0" t="s">
        <v>943</v>
      </c>
      <c r="B75" s="0" t="s">
        <v>944</v>
      </c>
      <c r="C75" s="0" t="s">
        <v>613</v>
      </c>
      <c r="D75" s="0" t="s">
        <v>941</v>
      </c>
      <c r="E75" s="0" t="s">
        <v>945</v>
      </c>
    </row>
    <row r="76" customFormat="false" ht="12.8" hidden="false" customHeight="false" outlineLevel="0" collapsed="false">
      <c r="A76" s="0" t="s">
        <v>946</v>
      </c>
      <c r="B76" s="0" t="s">
        <v>947</v>
      </c>
      <c r="C76" s="0" t="s">
        <v>613</v>
      </c>
      <c r="D76" s="0" t="s">
        <v>941</v>
      </c>
      <c r="E76" s="0" t="s">
        <v>948</v>
      </c>
    </row>
    <row r="77" customFormat="false" ht="12.8" hidden="false" customHeight="false" outlineLevel="0" collapsed="false">
      <c r="A77" s="0" t="s">
        <v>949</v>
      </c>
      <c r="B77" s="0" t="s">
        <v>950</v>
      </c>
      <c r="C77" s="0" t="s">
        <v>613</v>
      </c>
      <c r="D77" s="0" t="s">
        <v>941</v>
      </c>
      <c r="E77" s="0" t="s">
        <v>951</v>
      </c>
    </row>
    <row r="78" customFormat="false" ht="12.8" hidden="false" customHeight="false" outlineLevel="0" collapsed="false">
      <c r="A78" s="0" t="s">
        <v>952</v>
      </c>
      <c r="B78" s="0" t="s">
        <v>953</v>
      </c>
      <c r="C78" s="0" t="s">
        <v>613</v>
      </c>
      <c r="D78" s="0" t="s">
        <v>941</v>
      </c>
      <c r="E78" s="0" t="s">
        <v>954</v>
      </c>
    </row>
    <row r="79" customFormat="false" ht="12.8" hidden="false" customHeight="false" outlineLevel="0" collapsed="false">
      <c r="A79" s="0" t="s">
        <v>955</v>
      </c>
      <c r="B79" s="0" t="s">
        <v>956</v>
      </c>
      <c r="C79" s="0" t="s">
        <v>613</v>
      </c>
      <c r="D79" s="0" t="s">
        <v>941</v>
      </c>
      <c r="E79" s="0" t="s">
        <v>957</v>
      </c>
    </row>
    <row r="80" customFormat="false" ht="12.8" hidden="false" customHeight="false" outlineLevel="0" collapsed="false">
      <c r="A80" s="0" t="s">
        <v>958</v>
      </c>
      <c r="B80" s="0" t="s">
        <v>959</v>
      </c>
      <c r="C80" s="0" t="s">
        <v>613</v>
      </c>
      <c r="D80" s="0" t="s">
        <v>941</v>
      </c>
      <c r="E80" s="0" t="s">
        <v>960</v>
      </c>
    </row>
    <row r="81" customFormat="false" ht="12.8" hidden="false" customHeight="false" outlineLevel="0" collapsed="false">
      <c r="A81" s="0" t="s">
        <v>150</v>
      </c>
      <c r="B81" s="0" t="s">
        <v>961</v>
      </c>
      <c r="C81" s="0" t="s">
        <v>613</v>
      </c>
      <c r="D81" s="0" t="s">
        <v>962</v>
      </c>
      <c r="E81" s="0" t="s">
        <v>963</v>
      </c>
    </row>
    <row r="82" customFormat="false" ht="12.8" hidden="false" customHeight="false" outlineLevel="0" collapsed="false">
      <c r="A82" s="0" t="s">
        <v>964</v>
      </c>
      <c r="B82" s="0" t="s">
        <v>965</v>
      </c>
      <c r="C82" s="0" t="s">
        <v>613</v>
      </c>
      <c r="D82" s="0" t="s">
        <v>966</v>
      </c>
      <c r="E82" s="0" t="s">
        <v>967</v>
      </c>
    </row>
    <row r="83" customFormat="false" ht="12.8" hidden="false" customHeight="false" outlineLevel="0" collapsed="false">
      <c r="A83" s="0" t="s">
        <v>968</v>
      </c>
      <c r="B83" s="0" t="s">
        <v>969</v>
      </c>
      <c r="C83" s="0" t="s">
        <v>613</v>
      </c>
      <c r="D83" s="0" t="s">
        <v>970</v>
      </c>
      <c r="E83" s="0" t="s">
        <v>971</v>
      </c>
    </row>
    <row r="84" customFormat="false" ht="12.8" hidden="false" customHeight="false" outlineLevel="0" collapsed="false">
      <c r="A84" s="9" t="s">
        <v>107</v>
      </c>
      <c r="B84" s="0" t="s">
        <v>972</v>
      </c>
      <c r="C84" s="0" t="s">
        <v>613</v>
      </c>
      <c r="D84" s="0" t="s">
        <v>973</v>
      </c>
      <c r="E84" s="0" t="s">
        <v>974</v>
      </c>
    </row>
    <row r="85" customFormat="false" ht="12.8" hidden="false" customHeight="false" outlineLevel="0" collapsed="false">
      <c r="A85" s="0" t="s">
        <v>220</v>
      </c>
      <c r="B85" s="0" t="s">
        <v>975</v>
      </c>
      <c r="C85" s="0" t="s">
        <v>613</v>
      </c>
      <c r="D85" s="0" t="s">
        <v>976</v>
      </c>
      <c r="E85" s="0" t="s">
        <v>963</v>
      </c>
    </row>
    <row r="86" customFormat="false" ht="12.8" hidden="false" customHeight="false" outlineLevel="0" collapsed="false">
      <c r="A86" s="0" t="s">
        <v>977</v>
      </c>
      <c r="B86" s="0" t="s">
        <v>978</v>
      </c>
      <c r="C86" s="0" t="s">
        <v>613</v>
      </c>
      <c r="D86" s="0" t="s">
        <v>979</v>
      </c>
      <c r="E86" s="0" t="s">
        <v>980</v>
      </c>
    </row>
    <row r="87" customFormat="false" ht="12.8" hidden="false" customHeight="false" outlineLevel="0" collapsed="false">
      <c r="A87" s="0" t="s">
        <v>281</v>
      </c>
      <c r="B87" s="0" t="s">
        <v>981</v>
      </c>
      <c r="C87" s="0" t="s">
        <v>613</v>
      </c>
      <c r="D87" s="0" t="s">
        <v>962</v>
      </c>
      <c r="E87" s="0" t="s">
        <v>982</v>
      </c>
    </row>
    <row r="88" customFormat="false" ht="12.8" hidden="false" customHeight="false" outlineLevel="0" collapsed="false">
      <c r="A88" s="0" t="s">
        <v>285</v>
      </c>
      <c r="B88" s="0" t="s">
        <v>983</v>
      </c>
      <c r="C88" s="0" t="s">
        <v>613</v>
      </c>
      <c r="D88" s="0" t="s">
        <v>962</v>
      </c>
      <c r="E88" s="0" t="s">
        <v>984</v>
      </c>
    </row>
    <row r="89" customFormat="false" ht="12.8" hidden="false" customHeight="false" outlineLevel="0" collapsed="false">
      <c r="A89" s="0" t="s">
        <v>309</v>
      </c>
      <c r="B89" s="0" t="s">
        <v>985</v>
      </c>
      <c r="C89" s="0" t="s">
        <v>613</v>
      </c>
      <c r="D89" s="0" t="s">
        <v>962</v>
      </c>
      <c r="E89" s="0" t="s">
        <v>980</v>
      </c>
    </row>
    <row r="90" customFormat="false" ht="12.8" hidden="false" customHeight="false" outlineLevel="0" collapsed="false">
      <c r="A90" s="0" t="s">
        <v>986</v>
      </c>
      <c r="B90" s="0" t="s">
        <v>987</v>
      </c>
      <c r="C90" s="0" t="s">
        <v>648</v>
      </c>
      <c r="D90" s="0" t="s">
        <v>970</v>
      </c>
      <c r="E90" s="0" t="s">
        <v>988</v>
      </c>
    </row>
    <row r="91" customFormat="false" ht="12.8" hidden="false" customHeight="false" outlineLevel="0" collapsed="false">
      <c r="A91" s="0" t="s">
        <v>989</v>
      </c>
      <c r="B91" s="0" t="s">
        <v>990</v>
      </c>
      <c r="C91" s="0" t="s">
        <v>613</v>
      </c>
      <c r="D91" s="0" t="s">
        <v>970</v>
      </c>
      <c r="E91" s="0" t="s">
        <v>991</v>
      </c>
    </row>
    <row r="92" customFormat="false" ht="12.8" hidden="false" customHeight="false" outlineLevel="0" collapsed="false">
      <c r="A92" s="0" t="s">
        <v>126</v>
      </c>
      <c r="B92" s="0" t="s">
        <v>992</v>
      </c>
      <c r="C92" s="0" t="s">
        <v>613</v>
      </c>
      <c r="D92" s="0" t="s">
        <v>993</v>
      </c>
      <c r="E92" s="0" t="s">
        <v>994</v>
      </c>
    </row>
    <row r="93" customFormat="false" ht="12.8" hidden="false" customHeight="false" outlineLevel="0" collapsed="false">
      <c r="A93" s="0" t="s">
        <v>995</v>
      </c>
      <c r="B93" s="0" t="s">
        <v>996</v>
      </c>
      <c r="C93" s="0" t="s">
        <v>613</v>
      </c>
      <c r="D93" s="0" t="s">
        <v>997</v>
      </c>
      <c r="E93" s="0" t="s">
        <v>998</v>
      </c>
    </row>
    <row r="94" customFormat="false" ht="12.8" hidden="false" customHeight="false" outlineLevel="0" collapsed="false">
      <c r="A94" s="0" t="s">
        <v>999</v>
      </c>
      <c r="B94" s="0" t="s">
        <v>1000</v>
      </c>
      <c r="C94" s="0" t="s">
        <v>613</v>
      </c>
      <c r="D94" s="0" t="s">
        <v>1001</v>
      </c>
      <c r="E94" s="0" t="s">
        <v>998</v>
      </c>
    </row>
    <row r="95" customFormat="false" ht="12.8" hidden="false" customHeight="false" outlineLevel="0" collapsed="false">
      <c r="A95" s="0" t="s">
        <v>1002</v>
      </c>
      <c r="B95" s="0" t="s">
        <v>1003</v>
      </c>
      <c r="C95" s="0" t="s">
        <v>648</v>
      </c>
      <c r="D95" s="0" t="s">
        <v>1004</v>
      </c>
      <c r="E95" s="0" t="s">
        <v>1005</v>
      </c>
    </row>
    <row r="96" customFormat="false" ht="12.8" hidden="false" customHeight="false" outlineLevel="0" collapsed="false">
      <c r="A96" s="0" t="s">
        <v>1006</v>
      </c>
      <c r="B96" s="0" t="s">
        <v>1007</v>
      </c>
      <c r="C96" s="0" t="s">
        <v>613</v>
      </c>
      <c r="D96" s="0" t="s">
        <v>1004</v>
      </c>
      <c r="E96" s="0" t="s">
        <v>1008</v>
      </c>
    </row>
    <row r="97" customFormat="false" ht="12.8" hidden="false" customHeight="false" outlineLevel="0" collapsed="false">
      <c r="A97" s="9" t="s">
        <v>1009</v>
      </c>
      <c r="B97" s="0" t="s">
        <v>1010</v>
      </c>
      <c r="C97" s="0" t="s">
        <v>613</v>
      </c>
      <c r="D97" s="0" t="s">
        <v>1004</v>
      </c>
      <c r="E97" s="0" t="s">
        <v>1011</v>
      </c>
    </row>
    <row r="98" customFormat="false" ht="12.8" hidden="false" customHeight="false" outlineLevel="0" collapsed="false">
      <c r="A98" s="9" t="s">
        <v>1012</v>
      </c>
      <c r="B98" s="0" t="s">
        <v>1013</v>
      </c>
      <c r="C98" s="0" t="s">
        <v>613</v>
      </c>
      <c r="D98" s="0" t="s">
        <v>1014</v>
      </c>
      <c r="E98" s="0" t="s">
        <v>1015</v>
      </c>
    </row>
    <row r="99" customFormat="false" ht="12.8" hidden="false" customHeight="false" outlineLevel="0" collapsed="false">
      <c r="A99" s="9" t="s">
        <v>1016</v>
      </c>
      <c r="B99" s="0" t="s">
        <v>1017</v>
      </c>
      <c r="C99" s="0" t="s">
        <v>613</v>
      </c>
      <c r="D99" s="0" t="s">
        <v>1014</v>
      </c>
      <c r="E99" s="0" t="s">
        <v>1018</v>
      </c>
    </row>
    <row r="100" customFormat="false" ht="12.8" hidden="false" customHeight="false" outlineLevel="0" collapsed="false">
      <c r="A100" s="9" t="s">
        <v>1019</v>
      </c>
      <c r="B100" s="0" t="s">
        <v>1020</v>
      </c>
      <c r="C100" s="0" t="s">
        <v>613</v>
      </c>
      <c r="D100" s="0" t="s">
        <v>1004</v>
      </c>
      <c r="E100" s="0" t="s">
        <v>1021</v>
      </c>
    </row>
    <row r="101" customFormat="false" ht="12.8" hidden="false" customHeight="false" outlineLevel="0" collapsed="false">
      <c r="A101" s="9" t="s">
        <v>1022</v>
      </c>
      <c r="B101" s="0" t="s">
        <v>1023</v>
      </c>
      <c r="C101" s="0" t="s">
        <v>613</v>
      </c>
      <c r="D101" s="0" t="s">
        <v>1004</v>
      </c>
      <c r="E101" s="0" t="s">
        <v>1024</v>
      </c>
    </row>
    <row r="102" customFormat="false" ht="12.8" hidden="false" customHeight="false" outlineLevel="0" collapsed="false">
      <c r="A102" s="9" t="s">
        <v>1025</v>
      </c>
      <c r="B102" s="0" t="s">
        <v>1026</v>
      </c>
      <c r="C102" s="0" t="s">
        <v>613</v>
      </c>
      <c r="D102" s="0" t="s">
        <v>1004</v>
      </c>
      <c r="E102" s="0" t="s">
        <v>1027</v>
      </c>
    </row>
    <row r="103" customFormat="false" ht="12.8" hidden="false" customHeight="false" outlineLevel="0" collapsed="false">
      <c r="A103" s="9" t="s">
        <v>1028</v>
      </c>
      <c r="B103" s="0" t="s">
        <v>1029</v>
      </c>
      <c r="C103" s="0" t="s">
        <v>613</v>
      </c>
      <c r="D103" s="0" t="s">
        <v>1004</v>
      </c>
      <c r="E103" s="0" t="s">
        <v>1030</v>
      </c>
    </row>
    <row r="104" customFormat="false" ht="12.8" hidden="false" customHeight="false" outlineLevel="0" collapsed="false">
      <c r="A104" s="9" t="s">
        <v>1031</v>
      </c>
      <c r="B104" s="0" t="s">
        <v>1032</v>
      </c>
      <c r="C104" s="0" t="s">
        <v>613</v>
      </c>
      <c r="D104" s="0" t="s">
        <v>1004</v>
      </c>
      <c r="E104" s="0" t="s">
        <v>1033</v>
      </c>
    </row>
    <row r="105" customFormat="false" ht="12.8" hidden="false" customHeight="false" outlineLevel="0" collapsed="false">
      <c r="A105" s="0" t="s">
        <v>1034</v>
      </c>
      <c r="B105" s="0" t="s">
        <v>1035</v>
      </c>
      <c r="C105" s="0" t="s">
        <v>613</v>
      </c>
      <c r="D105" s="0" t="s">
        <v>1036</v>
      </c>
      <c r="E105" s="0" t="s">
        <v>1037</v>
      </c>
    </row>
    <row r="106" customFormat="false" ht="12.8" hidden="false" customHeight="false" outlineLevel="0" collapsed="false">
      <c r="A106" s="0" t="s">
        <v>1038</v>
      </c>
      <c r="B106" s="0" t="s">
        <v>1039</v>
      </c>
      <c r="C106" s="0" t="s">
        <v>613</v>
      </c>
      <c r="D106" s="0" t="s">
        <v>1036</v>
      </c>
      <c r="E106" s="0" t="s">
        <v>1040</v>
      </c>
    </row>
    <row r="107" customFormat="false" ht="12.8" hidden="false" customHeight="false" outlineLevel="0" collapsed="false">
      <c r="A107" s="0" t="s">
        <v>1041</v>
      </c>
      <c r="B107" s="0" t="s">
        <v>1042</v>
      </c>
      <c r="C107" s="0" t="s">
        <v>613</v>
      </c>
      <c r="D107" s="0" t="s">
        <v>1036</v>
      </c>
      <c r="E107" s="0" t="s">
        <v>1043</v>
      </c>
    </row>
    <row r="108" customFormat="false" ht="12.8" hidden="false" customHeight="false" outlineLevel="0" collapsed="false">
      <c r="A108" s="0" t="s">
        <v>1044</v>
      </c>
      <c r="B108" s="0" t="s">
        <v>1045</v>
      </c>
      <c r="C108" s="0" t="s">
        <v>613</v>
      </c>
      <c r="D108" s="0" t="s">
        <v>1036</v>
      </c>
      <c r="E108" s="0" t="s">
        <v>1046</v>
      </c>
    </row>
    <row r="109" customFormat="false" ht="12.8" hidden="false" customHeight="false" outlineLevel="0" collapsed="false">
      <c r="A109" s="0" t="s">
        <v>85</v>
      </c>
      <c r="B109" s="0" t="s">
        <v>1047</v>
      </c>
      <c r="C109" s="0" t="s">
        <v>613</v>
      </c>
      <c r="D109" s="0" t="s">
        <v>1048</v>
      </c>
      <c r="E109" s="0" t="s">
        <v>1049</v>
      </c>
    </row>
    <row r="110" customFormat="false" ht="12.8" hidden="false" customHeight="false" outlineLevel="0" collapsed="false">
      <c r="A110" s="0" t="s">
        <v>1050</v>
      </c>
      <c r="B110" s="0" t="s">
        <v>1051</v>
      </c>
      <c r="C110" s="0" t="s">
        <v>613</v>
      </c>
      <c r="D110" s="0" t="s">
        <v>1052</v>
      </c>
      <c r="E110" s="0" t="s">
        <v>621</v>
      </c>
    </row>
    <row r="111" customFormat="false" ht="12.8" hidden="false" customHeight="false" outlineLevel="0" collapsed="false">
      <c r="A111" s="9" t="s">
        <v>1053</v>
      </c>
      <c r="B111" s="0" t="s">
        <v>1054</v>
      </c>
      <c r="C111" s="0" t="s">
        <v>613</v>
      </c>
      <c r="D111" s="0" t="s">
        <v>1055</v>
      </c>
      <c r="E111" s="0" t="s">
        <v>1056</v>
      </c>
    </row>
    <row r="112" customFormat="false" ht="12.8" hidden="false" customHeight="false" outlineLevel="0" collapsed="false">
      <c r="A112" s="9" t="s">
        <v>226</v>
      </c>
      <c r="B112" s="0" t="s">
        <v>1057</v>
      </c>
      <c r="C112" s="0" t="s">
        <v>613</v>
      </c>
      <c r="D112" s="0" t="s">
        <v>1058</v>
      </c>
      <c r="E112" s="0" t="s">
        <v>621</v>
      </c>
    </row>
    <row r="113" customFormat="false" ht="12.8" hidden="false" customHeight="false" outlineLevel="0" collapsed="false">
      <c r="A113" s="9" t="s">
        <v>255</v>
      </c>
      <c r="B113" s="0" t="s">
        <v>1059</v>
      </c>
      <c r="C113" s="0" t="s">
        <v>613</v>
      </c>
      <c r="D113" s="0" t="s">
        <v>1060</v>
      </c>
      <c r="E113" s="0" t="s">
        <v>1056</v>
      </c>
    </row>
    <row r="114" customFormat="false" ht="12.8" hidden="false" customHeight="false" outlineLevel="0" collapsed="false">
      <c r="A114" s="9" t="s">
        <v>291</v>
      </c>
      <c r="B114" s="0" t="s">
        <v>1061</v>
      </c>
      <c r="C114" s="0" t="s">
        <v>613</v>
      </c>
      <c r="D114" s="0" t="s">
        <v>1062</v>
      </c>
      <c r="E114" s="0" t="s">
        <v>621</v>
      </c>
    </row>
    <row r="115" customFormat="false" ht="12.8" hidden="false" customHeight="false" outlineLevel="0" collapsed="false">
      <c r="A115" s="9" t="s">
        <v>346</v>
      </c>
      <c r="B115" s="0" t="s">
        <v>639</v>
      </c>
      <c r="C115" s="0" t="s">
        <v>613</v>
      </c>
      <c r="D115" s="0" t="s">
        <v>1063</v>
      </c>
      <c r="E115" s="0" t="s">
        <v>641</v>
      </c>
    </row>
    <row r="116" customFormat="false" ht="12.8" hidden="false" customHeight="false" outlineLevel="0" collapsed="false">
      <c r="A116" s="9" t="s">
        <v>1064</v>
      </c>
      <c r="B116" s="0" t="s">
        <v>642</v>
      </c>
      <c r="C116" s="0" t="s">
        <v>613</v>
      </c>
      <c r="D116" s="0" t="s">
        <v>1065</v>
      </c>
      <c r="E116" s="0" t="s">
        <v>1066</v>
      </c>
    </row>
    <row r="117" customFormat="false" ht="12.8" hidden="false" customHeight="false" outlineLevel="0" collapsed="false">
      <c r="A117" s="9" t="s">
        <v>515</v>
      </c>
      <c r="B117" s="0" t="s">
        <v>1067</v>
      </c>
      <c r="C117" s="0" t="s">
        <v>613</v>
      </c>
      <c r="D117" s="0" t="s">
        <v>1068</v>
      </c>
      <c r="E117" s="0" t="s">
        <v>646</v>
      </c>
    </row>
    <row r="118" customFormat="false" ht="12.8" hidden="false" customHeight="false" outlineLevel="0" collapsed="false">
      <c r="A118" s="0" t="s">
        <v>1069</v>
      </c>
      <c r="B118" s="0" t="s">
        <v>1070</v>
      </c>
      <c r="C118" s="0" t="s">
        <v>613</v>
      </c>
      <c r="D118" s="0" t="s">
        <v>1071</v>
      </c>
      <c r="E118" s="0" t="s">
        <v>1072</v>
      </c>
    </row>
    <row r="119" customFormat="false" ht="12.8" hidden="false" customHeight="false" outlineLevel="0" collapsed="false">
      <c r="A119" s="0" t="s">
        <v>1073</v>
      </c>
      <c r="B119" s="0" t="s">
        <v>1074</v>
      </c>
      <c r="C119" s="0" t="s">
        <v>648</v>
      </c>
      <c r="D119" s="0" t="s">
        <v>1071</v>
      </c>
      <c r="E119" s="0" t="s">
        <v>1075</v>
      </c>
    </row>
    <row r="120" customFormat="false" ht="12.8" hidden="false" customHeight="false" outlineLevel="0" collapsed="false">
      <c r="A120" s="0" t="s">
        <v>1076</v>
      </c>
      <c r="B120" s="0" t="s">
        <v>1077</v>
      </c>
      <c r="C120" s="0" t="s">
        <v>613</v>
      </c>
      <c r="D120" s="0" t="s">
        <v>1078</v>
      </c>
      <c r="E120" s="0" t="s">
        <v>1079</v>
      </c>
    </row>
    <row r="121" customFormat="false" ht="12.8" hidden="false" customHeight="false" outlineLevel="0" collapsed="false">
      <c r="A121" s="0" t="s">
        <v>1080</v>
      </c>
      <c r="B121" s="0" t="s">
        <v>1081</v>
      </c>
      <c r="C121" s="0" t="s">
        <v>613</v>
      </c>
      <c r="D121" s="0" t="s">
        <v>1078</v>
      </c>
      <c r="E121" s="0" t="s">
        <v>1082</v>
      </c>
    </row>
    <row r="122" customFormat="false" ht="12.8" hidden="false" customHeight="false" outlineLevel="0" collapsed="false">
      <c r="A122" s="0" t="s">
        <v>1083</v>
      </c>
      <c r="B122" s="0" t="s">
        <v>1084</v>
      </c>
      <c r="C122" s="0" t="s">
        <v>648</v>
      </c>
      <c r="D122" s="0" t="s">
        <v>1085</v>
      </c>
      <c r="E122" s="0" t="s">
        <v>1086</v>
      </c>
    </row>
    <row r="123" customFormat="false" ht="12.8" hidden="false" customHeight="false" outlineLevel="0" collapsed="false">
      <c r="A123" s="0" t="s">
        <v>1087</v>
      </c>
      <c r="B123" s="0" t="s">
        <v>1088</v>
      </c>
      <c r="C123" s="0" t="s">
        <v>648</v>
      </c>
      <c r="D123" s="0" t="s">
        <v>1085</v>
      </c>
      <c r="E123" s="0" t="s">
        <v>1089</v>
      </c>
    </row>
    <row r="124" customFormat="false" ht="12.8" hidden="false" customHeight="false" outlineLevel="0" collapsed="false">
      <c r="A124" s="0" t="s">
        <v>1090</v>
      </c>
      <c r="B124" s="0" t="s">
        <v>1091</v>
      </c>
      <c r="C124" s="0" t="s">
        <v>613</v>
      </c>
      <c r="D124" s="0" t="s">
        <v>1092</v>
      </c>
      <c r="E124" s="0" t="s">
        <v>1093</v>
      </c>
    </row>
    <row r="125" customFormat="false" ht="12.8" hidden="false" customHeight="false" outlineLevel="0" collapsed="false">
      <c r="A125" s="0" t="s">
        <v>425</v>
      </c>
      <c r="B125" s="0" t="s">
        <v>1094</v>
      </c>
      <c r="C125" s="0" t="s">
        <v>613</v>
      </c>
      <c r="D125" s="0" t="s">
        <v>1095</v>
      </c>
      <c r="E125" s="0" t="s">
        <v>1096</v>
      </c>
    </row>
    <row r="126" customFormat="false" ht="12.8" hidden="false" customHeight="false" outlineLevel="0" collapsed="false">
      <c r="A126" s="0" t="s">
        <v>1097</v>
      </c>
      <c r="B126" s="0" t="s">
        <v>1098</v>
      </c>
      <c r="C126" s="0" t="s">
        <v>648</v>
      </c>
      <c r="D126" s="0" t="s">
        <v>1099</v>
      </c>
      <c r="E126" s="0" t="s">
        <v>1100</v>
      </c>
    </row>
    <row r="127" customFormat="false" ht="12.8" hidden="false" customHeight="false" outlineLevel="0" collapsed="false">
      <c r="A127" s="0" t="s">
        <v>1101</v>
      </c>
      <c r="B127" s="0" t="s">
        <v>1102</v>
      </c>
      <c r="C127" s="0" t="s">
        <v>648</v>
      </c>
      <c r="D127" s="0" t="s">
        <v>1103</v>
      </c>
      <c r="E127" s="0" t="s">
        <v>1100</v>
      </c>
    </row>
    <row r="128" customFormat="false" ht="12.8" hidden="false" customHeight="false" outlineLevel="0" collapsed="false">
      <c r="A128" s="0" t="s">
        <v>1104</v>
      </c>
      <c r="B128" s="0" t="s">
        <v>1105</v>
      </c>
      <c r="C128" s="0" t="s">
        <v>648</v>
      </c>
      <c r="D128" s="0" t="s">
        <v>1103</v>
      </c>
      <c r="E128" s="0" t="s">
        <v>1106</v>
      </c>
    </row>
    <row r="129" customFormat="false" ht="12.8" hidden="false" customHeight="false" outlineLevel="0" collapsed="false">
      <c r="A129" s="0" t="s">
        <v>1107</v>
      </c>
      <c r="B129" s="0" t="s">
        <v>1108</v>
      </c>
      <c r="C129" s="0" t="s">
        <v>648</v>
      </c>
      <c r="D129" s="0" t="s">
        <v>1099</v>
      </c>
      <c r="E129" s="0" t="s">
        <v>1109</v>
      </c>
    </row>
    <row r="130" customFormat="false" ht="12.8" hidden="false" customHeight="false" outlineLevel="0" collapsed="false">
      <c r="A130" s="0" t="s">
        <v>1110</v>
      </c>
      <c r="B130" s="0" t="s">
        <v>1111</v>
      </c>
      <c r="C130" s="0" t="s">
        <v>648</v>
      </c>
      <c r="D130" s="0" t="s">
        <v>1112</v>
      </c>
      <c r="E130" s="0" t="s">
        <v>650</v>
      </c>
    </row>
    <row r="131" customFormat="false" ht="14.15" hidden="false" customHeight="true" outlineLevel="0" collapsed="false">
      <c r="A131" s="0" t="s">
        <v>1113</v>
      </c>
      <c r="B131" s="0" t="s">
        <v>1114</v>
      </c>
      <c r="C131" s="0" t="s">
        <v>648</v>
      </c>
      <c r="D131" s="0" t="s">
        <v>1115</v>
      </c>
      <c r="E131" s="0" t="s">
        <v>650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305"/>
  <sheetViews>
    <sheetView showFormulas="false" showGridLines="true" showRowColHeaders="true" showZeros="true" rightToLeft="false" tabSelected="false" showOutlineSymbols="true" defaultGridColor="true" view="normal" topLeftCell="A145" colorId="64" zoomScale="100" zoomScaleNormal="100" zoomScalePageLayoutView="100" workbookViewId="0">
      <selection pane="topLeft" activeCell="B163" activeCellId="0" sqref="B163"/>
    </sheetView>
  </sheetViews>
  <sheetFormatPr defaultColWidth="8.61328125" defaultRowHeight="12.8" zeroHeight="false" outlineLevelRow="0" outlineLevelCol="0"/>
  <cols>
    <col collapsed="false" customWidth="false" hidden="false" outlineLevel="0" max="1" min="1" style="4" width="8.6"/>
    <col collapsed="false" customWidth="true" hidden="false" outlineLevel="0" max="2" min="2" style="4" width="89.02"/>
    <col collapsed="false" customWidth="true" hidden="false" outlineLevel="0" max="3" min="3" style="4" width="14.43"/>
    <col collapsed="false" customWidth="true" hidden="false" outlineLevel="0" max="4" min="4" style="4" width="10.42"/>
    <col collapsed="false" customWidth="true" hidden="false" outlineLevel="0" max="5" min="5" style="4" width="46.14"/>
    <col collapsed="false" customWidth="true" hidden="false" outlineLevel="0" max="6" min="6" style="4" width="18.42"/>
    <col collapsed="false" customWidth="false" hidden="false" outlineLevel="0" max="1024" min="7" style="4" width="8.6"/>
  </cols>
  <sheetData>
    <row r="1" customFormat="false" ht="89.25" hidden="false" customHeight="true" outlineLevel="0" collapsed="false">
      <c r="A1" s="1" t="s">
        <v>1116</v>
      </c>
      <c r="B1" s="1"/>
      <c r="D1" s="6"/>
    </row>
    <row r="2" customFormat="false" ht="12.8" hidden="false" customHeight="false" outlineLevel="0" collapsed="false">
      <c r="D2" s="6"/>
    </row>
    <row r="3" customFormat="false" ht="37.5" hidden="false" customHeight="true" outlineLevel="0" collapsed="false">
      <c r="A3" s="12" t="s">
        <v>1117</v>
      </c>
      <c r="B3" s="12"/>
      <c r="D3" s="6"/>
    </row>
    <row r="4" customFormat="false" ht="12.8" hidden="false" customHeight="false" outlineLevel="0" collapsed="false">
      <c r="A4" s="6"/>
      <c r="D4" s="6"/>
    </row>
    <row r="5" customFormat="false" ht="12.8" hidden="false" customHeight="false" outlineLevel="0" collapsed="false">
      <c r="B5" s="4" t="s">
        <v>11</v>
      </c>
      <c r="C5" s="4" t="s">
        <v>14</v>
      </c>
      <c r="D5" s="6" t="s">
        <v>15</v>
      </c>
      <c r="E5" s="4" t="s">
        <v>17</v>
      </c>
      <c r="F5" s="4" t="s">
        <v>16</v>
      </c>
    </row>
    <row r="6" customFormat="false" ht="12.8" hidden="false" customHeight="false" outlineLevel="0" collapsed="false">
      <c r="B6" s="6" t="s">
        <v>18</v>
      </c>
      <c r="C6" s="6"/>
      <c r="D6" s="6"/>
      <c r="E6" s="6"/>
      <c r="F6" s="6"/>
    </row>
    <row r="7" customFormat="false" ht="12.8" hidden="false" customHeight="false" outlineLevel="0" collapsed="false">
      <c r="A7" s="6" t="s">
        <v>19</v>
      </c>
      <c r="B7" s="6" t="s">
        <v>20</v>
      </c>
      <c r="C7" s="6" t="s">
        <v>22</v>
      </c>
      <c r="D7" s="6" t="s">
        <v>22</v>
      </c>
      <c r="E7" s="6" t="str">
        <f aca="false">IF('Cardinality and rules'!H7&lt;&gt;"", 'Cardinality and rules'!H7, "")</f>
        <v>PEPPOL-EN16931-R004</v>
      </c>
      <c r="F7" s="6" t="str">
        <f aca="false">IF('Cardinality and rules'!G7&lt;&gt;"",'Cardinality and rules'!G7,"")</f>
        <v>SI-V20-INV-R000</v>
      </c>
    </row>
    <row r="8" customFormat="false" ht="24.3" hidden="false" customHeight="false" outlineLevel="0" collapsed="false">
      <c r="A8" s="6" t="s">
        <v>25</v>
      </c>
      <c r="B8" s="6" t="s">
        <v>26</v>
      </c>
      <c r="C8" s="6" t="s">
        <v>22</v>
      </c>
      <c r="D8" s="6" t="s">
        <v>21</v>
      </c>
      <c r="E8" s="6" t="str">
        <f aca="false">IF('Cardinality and rules'!H8&lt;&gt;"", 'Cardinality and rules'!H8, "")</f>
        <v>PEPPOL-EN16931-R001
PEPPOL-EN16931-R006</v>
      </c>
      <c r="F8" s="6" t="str">
        <f aca="false">IF('Cardinality and rules'!G8&lt;&gt;"",'Cardinality and rules'!G8,"")</f>
        <v/>
      </c>
    </row>
    <row r="9" customFormat="false" ht="81.75" hidden="false" customHeight="false" outlineLevel="0" collapsed="false">
      <c r="A9" s="6" t="s">
        <v>28</v>
      </c>
      <c r="B9" s="6" t="s">
        <v>29</v>
      </c>
      <c r="C9" s="6" t="s">
        <v>22</v>
      </c>
      <c r="D9" s="6" t="s">
        <v>22</v>
      </c>
      <c r="E9" s="13" t="str">
        <f aca="false">IF('Cardinality and rules'!H9&lt;&gt;"", 'Cardinality and rules'!H9, "")</f>
        <v>GR-R-001-1
GR-R-001-2
GR-R-001-3
GR-R-001-4
GR-R-001-5
GR-R-001-6
GR-R-001-7</v>
      </c>
      <c r="F9" s="6" t="str">
        <f aca="false">IF('Cardinality and rules'!G9&lt;&gt;"",'Cardinality and rules'!G9,"")</f>
        <v/>
      </c>
    </row>
    <row r="10" customFormat="false" ht="12.8" hidden="false" customHeight="false" outlineLevel="0" collapsed="false">
      <c r="A10" s="6" t="s">
        <v>31</v>
      </c>
      <c r="B10" s="6" t="s">
        <v>32</v>
      </c>
      <c r="C10" s="6" t="s">
        <v>22</v>
      </c>
      <c r="D10" s="6" t="s">
        <v>22</v>
      </c>
      <c r="E10" s="6" t="str">
        <f aca="false">IF('Cardinality and rules'!H10&lt;&gt;"", 'Cardinality and rules'!H10, "")</f>
        <v>PEPPOL-EN16931-F001</v>
      </c>
      <c r="F10" s="6" t="str">
        <f aca="false">IF('Cardinality and rules'!G10&lt;&gt;"",'Cardinality and rules'!G10,"")</f>
        <v/>
      </c>
    </row>
    <row r="11" customFormat="false" ht="24.3" hidden="false" customHeight="false" outlineLevel="0" collapsed="false">
      <c r="A11" s="6" t="s">
        <v>34</v>
      </c>
      <c r="B11" s="6" t="s">
        <v>35</v>
      </c>
      <c r="C11" s="6" t="s">
        <v>21</v>
      </c>
      <c r="D11" s="6" t="s">
        <v>21</v>
      </c>
      <c r="E11" s="13" t="str">
        <f aca="false">IF('Cardinality and rules'!H11&lt;&gt;"", 'Cardinality and rules'!H11, "")</f>
        <v>PEPPOL-EN16931-F001
IS-R-009</v>
      </c>
      <c r="F11" s="6" t="str">
        <f aca="false">IF('Cardinality and rules'!G11&lt;&gt;"",'Cardinality and rules'!G11,"")</f>
        <v/>
      </c>
    </row>
    <row r="12" customFormat="false" ht="35.8" hidden="false" customHeight="false" outlineLevel="0" collapsed="false">
      <c r="A12" s="6" t="s">
        <v>37</v>
      </c>
      <c r="B12" s="6" t="s">
        <v>38</v>
      </c>
      <c r="C12" s="6" t="s">
        <v>22</v>
      </c>
      <c r="D12" s="6" t="s">
        <v>22</v>
      </c>
      <c r="E12" s="13" t="str">
        <f aca="false">IF('Cardinality and rules'!H12&lt;&gt;"", 'Cardinality and rules'!H12, "")</f>
        <v>PEPPOL-EN16931-P0100
PEPPOL-EN16931-P0101
IS-R-001</v>
      </c>
      <c r="F12" s="13" t="str">
        <f aca="false">IF('Cardinality and rules'!G12&lt;&gt;"",'Cardinality and rules'!G12,"")</f>
        <v>BR-NL-7
BR-NL-8</v>
      </c>
    </row>
    <row r="13" customFormat="false" ht="12.8" hidden="false" customHeight="false" outlineLevel="0" collapsed="false">
      <c r="A13" s="6" t="s">
        <v>41</v>
      </c>
      <c r="B13" s="6" t="s">
        <v>42</v>
      </c>
      <c r="C13" s="6"/>
      <c r="D13" s="6" t="s">
        <v>21</v>
      </c>
      <c r="E13" s="6" t="str">
        <f aca="false">IF('Cardinality and rules'!H13&lt;&gt;"", 'Cardinality and rules'!H13, "")</f>
        <v>Not applicable</v>
      </c>
      <c r="F13" s="6" t="str">
        <f aca="false">IF('Cardinality and rules'!G13&lt;&gt;"",'Cardinality and rules'!G13,"")</f>
        <v>Not applicable</v>
      </c>
    </row>
    <row r="14" customFormat="false" ht="12.8" hidden="false" customHeight="false" outlineLevel="0" collapsed="false">
      <c r="A14" s="6" t="s">
        <v>45</v>
      </c>
      <c r="B14" s="6" t="s">
        <v>42</v>
      </c>
      <c r="C14" s="6" t="s">
        <v>43</v>
      </c>
      <c r="D14" s="6" t="s">
        <v>43</v>
      </c>
      <c r="E14" s="6" t="str">
        <f aca="false">IF('Cardinality and rules'!H14&lt;&gt;"", 'Cardinality and rules'!H14, "")</f>
        <v>PEPPOL-EN16931-R002</v>
      </c>
      <c r="F14" s="6" t="str">
        <f aca="false">IF('Cardinality and rules'!G14&lt;&gt;"",'Cardinality and rules'!G14,"")</f>
        <v/>
      </c>
    </row>
    <row r="15" customFormat="false" ht="12.8" hidden="false" customHeight="false" outlineLevel="0" collapsed="false">
      <c r="A15" s="6" t="s">
        <v>47</v>
      </c>
      <c r="B15" s="6" t="s">
        <v>48</v>
      </c>
      <c r="C15" s="6" t="s">
        <v>21</v>
      </c>
      <c r="D15" s="6" t="s">
        <v>21</v>
      </c>
      <c r="E15" s="6" t="str">
        <f aca="false">IF('Cardinality and rules'!H15&lt;&gt;"", 'Cardinality and rules'!H15, "")</f>
        <v>PEPPOL-EN16931-F001</v>
      </c>
      <c r="F15" s="6" t="str">
        <f aca="false">IF('Cardinality and rules'!G15&lt;&gt;"",'Cardinality and rules'!G15,"")</f>
        <v>BR-NL-20</v>
      </c>
    </row>
    <row r="16" customFormat="false" ht="12.8" hidden="false" customHeight="false" outlineLevel="0" collapsed="false">
      <c r="A16" s="6" t="s">
        <v>50</v>
      </c>
      <c r="B16" s="6" t="s">
        <v>51</v>
      </c>
      <c r="C16" s="6" t="s">
        <v>22</v>
      </c>
      <c r="D16" s="6" t="s">
        <v>22</v>
      </c>
      <c r="E16" s="6" t="str">
        <f aca="false">IF('Cardinality and rules'!H16&lt;&gt;"", 'Cardinality and rules'!H16, "")</f>
        <v/>
      </c>
      <c r="F16" s="6" t="str">
        <f aca="false">IF('Cardinality and rules'!G16&lt;&gt;"",'Cardinality and rules'!G16,"")</f>
        <v/>
      </c>
      <c r="G16" s="14"/>
    </row>
    <row r="17" customFormat="false" ht="12.8" hidden="false" customHeight="false" outlineLevel="0" collapsed="false">
      <c r="A17" s="6" t="s">
        <v>52</v>
      </c>
      <c r="B17" s="6" t="s">
        <v>53</v>
      </c>
      <c r="C17" s="6" t="s">
        <v>21</v>
      </c>
      <c r="D17" s="6" t="s">
        <v>21</v>
      </c>
      <c r="E17" s="6" t="str">
        <f aca="false">IF('Cardinality and rules'!H17&lt;&gt;"", 'Cardinality and rules'!H17, "")</f>
        <v>PEPPOL-EN16931-R005</v>
      </c>
      <c r="F17" s="6" t="str">
        <f aca="false">IF('Cardinality and rules'!G17&lt;&gt;"",'Cardinality and rules'!G17,"")</f>
        <v>BR-NL-19</v>
      </c>
    </row>
    <row r="18" customFormat="false" ht="12.8" hidden="false" customHeight="false" outlineLevel="0" collapsed="false">
      <c r="A18" s="6" t="s">
        <v>56</v>
      </c>
      <c r="B18" s="6" t="s">
        <v>57</v>
      </c>
      <c r="C18" s="6" t="s">
        <v>21</v>
      </c>
      <c r="D18" s="6" t="s">
        <v>21</v>
      </c>
      <c r="E18" s="6" t="str">
        <f aca="false">IF('Cardinality and rules'!H18&lt;&gt;"", 'Cardinality and rules'!H18, "")</f>
        <v/>
      </c>
      <c r="F18" s="6" t="str">
        <f aca="false">IF('Cardinality and rules'!G18&lt;&gt;"",'Cardinality and rules'!G18,"")</f>
        <v/>
      </c>
    </row>
    <row r="19" customFormat="false" ht="12.8" hidden="false" customHeight="false" outlineLevel="0" collapsed="false">
      <c r="A19" s="6" t="s">
        <v>58</v>
      </c>
      <c r="B19" s="6" t="s">
        <v>59</v>
      </c>
      <c r="C19" s="6" t="s">
        <v>21</v>
      </c>
      <c r="D19" s="6" t="s">
        <v>21</v>
      </c>
      <c r="E19" s="6" t="str">
        <f aca="false">IF('Cardinality and rules'!H19&lt;&gt;"", 'Cardinality and rules'!H19, "")</f>
        <v>PEPPOL-EN16931-R003</v>
      </c>
      <c r="F19" s="6" t="str">
        <f aca="false">IF('Cardinality and rules'!G19&lt;&gt;"",'Cardinality and rules'!G19,"")</f>
        <v>BR-NL-2</v>
      </c>
    </row>
    <row r="20" customFormat="false" ht="12.8" hidden="false" customHeight="false" outlineLevel="0" collapsed="false">
      <c r="A20" s="6" t="s">
        <v>62</v>
      </c>
      <c r="B20" s="6" t="s">
        <v>63</v>
      </c>
      <c r="C20" s="6" t="s">
        <v>21</v>
      </c>
      <c r="D20" s="6" t="s">
        <v>21</v>
      </c>
      <c r="E20" s="6" t="str">
        <f aca="false">IF('Cardinality and rules'!H20&lt;&gt;"", 'Cardinality and rules'!H20, "")</f>
        <v/>
      </c>
      <c r="F20" s="6" t="str">
        <f aca="false">IF('Cardinality and rules'!G20&lt;&gt;"",'Cardinality and rules'!G20,"")</f>
        <v/>
      </c>
    </row>
    <row r="21" customFormat="false" ht="12.8" hidden="false" customHeight="false" outlineLevel="0" collapsed="false">
      <c r="A21" s="6" t="s">
        <v>64</v>
      </c>
      <c r="B21" s="6" t="s">
        <v>65</v>
      </c>
      <c r="C21" s="6" t="s">
        <v>21</v>
      </c>
      <c r="D21" s="6" t="s">
        <v>21</v>
      </c>
      <c r="E21" s="6" t="str">
        <f aca="false">IF('Cardinality and rules'!H21&lt;&gt;"", 'Cardinality and rules'!H21, "")</f>
        <v>PEPPOL-EN16931-F001</v>
      </c>
      <c r="F21" s="6" t="str">
        <f aca="false">IF('Cardinality and rules'!G21&lt;&gt;"",'Cardinality and rules'!G21,"")</f>
        <v/>
      </c>
    </row>
    <row r="22" customFormat="false" ht="12.8" hidden="false" customHeight="false" outlineLevel="0" collapsed="false">
      <c r="A22" s="6" t="s">
        <v>66</v>
      </c>
      <c r="B22" s="6" t="s">
        <v>67</v>
      </c>
      <c r="C22" s="6" t="s">
        <v>21</v>
      </c>
      <c r="D22" s="6" t="s">
        <v>21</v>
      </c>
      <c r="E22" s="6" t="str">
        <f aca="false">IF('Cardinality and rules'!H22&lt;&gt;"", 'Cardinality and rules'!H22, "")</f>
        <v>PEPPOL-EN16931-F001</v>
      </c>
      <c r="F22" s="6" t="str">
        <f aca="false">IF('Cardinality and rules'!G22&lt;&gt;"",'Cardinality and rules'!G22,"")</f>
        <v/>
      </c>
    </row>
    <row r="23" customFormat="false" ht="12.8" hidden="false" customHeight="false" outlineLevel="0" collapsed="false">
      <c r="A23" s="6" t="s">
        <v>68</v>
      </c>
      <c r="B23" s="6" t="s">
        <v>69</v>
      </c>
      <c r="C23" s="6" t="s">
        <v>21</v>
      </c>
      <c r="D23" s="6" t="s">
        <v>21</v>
      </c>
      <c r="E23" s="6" t="str">
        <f aca="false">IF('Cardinality and rules'!H23&lt;&gt;"", 'Cardinality and rules'!H23, "")</f>
        <v>PEPPOL-EN16931-CL006</v>
      </c>
      <c r="F23" s="6" t="str">
        <f aca="false">IF('Cardinality and rules'!G23&lt;&gt;"",'Cardinality and rules'!G23,"")</f>
        <v>BR-NL-21</v>
      </c>
    </row>
    <row r="24" customFormat="false" ht="12.8" hidden="false" customHeight="false" outlineLevel="0" collapsed="false">
      <c r="B24" s="6" t="s">
        <v>72</v>
      </c>
      <c r="C24" s="6" t="s">
        <v>21</v>
      </c>
      <c r="D24" s="6" t="s">
        <v>21</v>
      </c>
      <c r="E24" s="6" t="str">
        <f aca="false">IF('Cardinality and rules'!H24&lt;&gt;"", 'Cardinality and rules'!H24, "")</f>
        <v/>
      </c>
      <c r="F24" s="6" t="str">
        <f aca="false">IF('Cardinality and rules'!G24&lt;&gt;"",'Cardinality and rules'!G24,"")</f>
        <v/>
      </c>
    </row>
    <row r="25" customFormat="false" ht="24.3" hidden="false" customHeight="false" outlineLevel="0" collapsed="false">
      <c r="A25" s="6" t="s">
        <v>73</v>
      </c>
      <c r="B25" s="6" t="s">
        <v>74</v>
      </c>
      <c r="C25" s="6" t="s">
        <v>22</v>
      </c>
      <c r="D25" s="6" t="s">
        <v>22</v>
      </c>
      <c r="E25" s="13" t="str">
        <f aca="false">IF('Cardinality and rules'!H25&lt;&gt;"", 'Cardinality and rules'!H25, "")</f>
        <v>PEPPOL-EN16931-R003
NL-R-009</v>
      </c>
      <c r="F25" s="13" t="str">
        <f aca="false">IF('Cardinality and rules'!G25&lt;&gt;"",'Cardinality and rules'!G25,"")</f>
        <v>BR-NL-2
BR-NL-13</v>
      </c>
    </row>
    <row r="26" customFormat="false" ht="12.8" hidden="false" customHeight="false" outlineLevel="0" collapsed="false">
      <c r="A26" s="6" t="s">
        <v>77</v>
      </c>
      <c r="B26" s="6" t="s">
        <v>78</v>
      </c>
      <c r="C26" s="6" t="s">
        <v>21</v>
      </c>
      <c r="D26" s="6" t="s">
        <v>21</v>
      </c>
      <c r="E26" s="6" t="str">
        <f aca="false">IF('Cardinality and rules'!H26&lt;&gt;"", 'Cardinality and rules'!H26, "")</f>
        <v/>
      </c>
      <c r="F26" s="6" t="str">
        <f aca="false">IF('Cardinality and rules'!G26&lt;&gt;"",'Cardinality and rules'!G26,"")</f>
        <v/>
      </c>
    </row>
    <row r="27" customFormat="false" ht="12.8" hidden="false" customHeight="false" outlineLevel="0" collapsed="false">
      <c r="B27" s="6" t="s">
        <v>79</v>
      </c>
      <c r="C27" s="6" t="s">
        <v>43</v>
      </c>
      <c r="D27" s="6" t="s">
        <v>43</v>
      </c>
      <c r="E27" s="6" t="str">
        <f aca="false">IF('Cardinality and rules'!H27&lt;&gt;"", 'Cardinality and rules'!H27, "")</f>
        <v/>
      </c>
      <c r="F27" s="6" t="str">
        <f aca="false">IF('Cardinality and rules'!G27&lt;&gt;"",'Cardinality and rules'!G27,"")</f>
        <v/>
      </c>
    </row>
    <row r="28" customFormat="false" ht="12.8" hidden="false" customHeight="false" outlineLevel="0" collapsed="false">
      <c r="A28" s="6" t="s">
        <v>80</v>
      </c>
      <c r="B28" s="6" t="s">
        <v>81</v>
      </c>
      <c r="C28" s="6" t="s">
        <v>22</v>
      </c>
      <c r="D28" s="6" t="s">
        <v>22</v>
      </c>
      <c r="E28" s="6" t="str">
        <f aca="false">IF('Cardinality and rules'!H28&lt;&gt;"", 'Cardinality and rules'!H28, "")</f>
        <v/>
      </c>
      <c r="F28" s="6" t="str">
        <f aca="false">IF('Cardinality and rules'!G28&lt;&gt;"",'Cardinality and rules'!G28,"")</f>
        <v/>
      </c>
    </row>
    <row r="29" customFormat="false" ht="12.8" hidden="false" customHeight="false" outlineLevel="0" collapsed="false">
      <c r="A29" s="6" t="s">
        <v>82</v>
      </c>
      <c r="B29" s="6" t="s">
        <v>83</v>
      </c>
      <c r="C29" s="6" t="s">
        <v>22</v>
      </c>
      <c r="D29" s="6" t="s">
        <v>22</v>
      </c>
      <c r="E29" s="6" t="str">
        <f aca="false">IF('Cardinality and rules'!H29&lt;&gt;"", 'Cardinality and rules'!H29, "")</f>
        <v>NL-R-001</v>
      </c>
      <c r="F29" s="6" t="str">
        <f aca="false">IF('Cardinality and rules'!G29&lt;&gt;"",'Cardinality and rules'!G29,"")</f>
        <v>BR-NL-9</v>
      </c>
    </row>
    <row r="30" customFormat="false" ht="12.8" hidden="false" customHeight="false" outlineLevel="0" collapsed="false">
      <c r="A30" s="6" t="s">
        <v>86</v>
      </c>
      <c r="B30" s="6" t="s">
        <v>87</v>
      </c>
      <c r="C30" s="6" t="s">
        <v>21</v>
      </c>
      <c r="D30" s="6" t="s">
        <v>21</v>
      </c>
      <c r="E30" s="6" t="str">
        <f aca="false">IF('Cardinality and rules'!H30&lt;&gt;"", 'Cardinality and rules'!H30, "")</f>
        <v>PEPPOL-EN16931-F001</v>
      </c>
      <c r="F30" s="6" t="str">
        <f aca="false">IF('Cardinality and rules'!G30&lt;&gt;"",'Cardinality and rules'!G30,"")</f>
        <v>BR-NL-24</v>
      </c>
    </row>
    <row r="31" customFormat="false" ht="12.8" hidden="false" customHeight="false" outlineLevel="0" collapsed="false">
      <c r="B31" s="6" t="s">
        <v>89</v>
      </c>
      <c r="C31" s="6" t="s">
        <v>21</v>
      </c>
      <c r="D31" s="6" t="s">
        <v>21</v>
      </c>
      <c r="E31" s="6" t="str">
        <f aca="false">IF('Cardinality and rules'!H31&lt;&gt;"", 'Cardinality and rules'!H31, "")</f>
        <v/>
      </c>
      <c r="F31" s="6" t="str">
        <f aca="false">IF('Cardinality and rules'!G31&lt;&gt;"",'Cardinality and rules'!G31,"")</f>
        <v/>
      </c>
    </row>
    <row r="32" customFormat="false" ht="12.8" hidden="false" customHeight="false" outlineLevel="0" collapsed="false">
      <c r="A32" s="6" t="s">
        <v>90</v>
      </c>
      <c r="B32" s="6" t="s">
        <v>91</v>
      </c>
      <c r="C32" s="6" t="s">
        <v>22</v>
      </c>
      <c r="D32" s="6" t="s">
        <v>22</v>
      </c>
      <c r="E32" s="6" t="str">
        <f aca="false">IF('Cardinality and rules'!H32&lt;&gt;"", 'Cardinality and rules'!H32, "")</f>
        <v/>
      </c>
      <c r="F32" s="6" t="str">
        <f aca="false">IF('Cardinality and rules'!G32&lt;&gt;"",'Cardinality and rules'!G32,"")</f>
        <v/>
      </c>
    </row>
    <row r="33" customFormat="false" ht="12.8" hidden="false" customHeight="false" outlineLevel="0" collapsed="false">
      <c r="B33" s="6" t="s">
        <v>92</v>
      </c>
      <c r="C33" s="6" t="s">
        <v>21</v>
      </c>
      <c r="D33" s="6" t="s">
        <v>21</v>
      </c>
      <c r="E33" s="6" t="str">
        <f aca="false">IF('Cardinality and rules'!H33&lt;&gt;"", 'Cardinality and rules'!H33, "")</f>
        <v/>
      </c>
      <c r="F33" s="6" t="str">
        <f aca="false">IF('Cardinality and rules'!G33&lt;&gt;"",'Cardinality and rules'!G33,"")</f>
        <v/>
      </c>
    </row>
    <row r="34" customFormat="false" ht="12.8" hidden="false" customHeight="false" outlineLevel="0" collapsed="false">
      <c r="A34" s="6" t="s">
        <v>93</v>
      </c>
      <c r="B34" s="6" t="s">
        <v>94</v>
      </c>
      <c r="C34" s="6" t="s">
        <v>22</v>
      </c>
      <c r="D34" s="6" t="s">
        <v>22</v>
      </c>
      <c r="E34" s="6" t="str">
        <f aca="false">IF('Cardinality and rules'!H34&lt;&gt;"", 'Cardinality and rules'!H34, "")</f>
        <v/>
      </c>
      <c r="F34" s="6" t="str">
        <f aca="false">IF('Cardinality and rules'!G34&lt;&gt;"",'Cardinality and rules'!G34,"")</f>
        <v/>
      </c>
    </row>
    <row r="35" customFormat="false" ht="12.8" hidden="false" customHeight="false" outlineLevel="0" collapsed="false">
      <c r="B35" s="6" t="s">
        <v>95</v>
      </c>
      <c r="C35" s="6" t="s">
        <v>21</v>
      </c>
      <c r="D35" s="6" t="s">
        <v>21</v>
      </c>
      <c r="E35" s="6" t="str">
        <f aca="false">IF('Cardinality and rules'!H35&lt;&gt;"", 'Cardinality and rules'!H35, "")</f>
        <v/>
      </c>
      <c r="F35" s="6" t="str">
        <f aca="false">IF('Cardinality and rules'!G35&lt;&gt;"",'Cardinality and rules'!G35,"")</f>
        <v/>
      </c>
    </row>
    <row r="36" customFormat="false" ht="12.8" hidden="false" customHeight="false" outlineLevel="0" collapsed="false">
      <c r="A36" s="6" t="s">
        <v>96</v>
      </c>
      <c r="B36" s="6" t="s">
        <v>97</v>
      </c>
      <c r="C36" s="6" t="s">
        <v>22</v>
      </c>
      <c r="D36" s="6" t="s">
        <v>22</v>
      </c>
      <c r="E36" s="6" t="str">
        <f aca="false">IF('Cardinality and rules'!H36&lt;&gt;"", 'Cardinality and rules'!H36, "")</f>
        <v/>
      </c>
      <c r="F36" s="6" t="str">
        <f aca="false">IF('Cardinality and rules'!G36&lt;&gt;"",'Cardinality and rules'!G36,"")</f>
        <v/>
      </c>
    </row>
    <row r="37" customFormat="false" ht="12.8" hidden="false" customHeight="false" outlineLevel="0" collapsed="false">
      <c r="B37" s="6" t="s">
        <v>98</v>
      </c>
      <c r="C37" s="6" t="s">
        <v>21</v>
      </c>
      <c r="D37" s="6" t="s">
        <v>21</v>
      </c>
      <c r="E37" s="6" t="str">
        <f aca="false">IF('Cardinality and rules'!H37&lt;&gt;"", 'Cardinality and rules'!H37, "")</f>
        <v/>
      </c>
      <c r="F37" s="6" t="str">
        <f aca="false">IF('Cardinality and rules'!G37&lt;&gt;"",'Cardinality and rules'!G37,"")</f>
        <v/>
      </c>
    </row>
    <row r="38" customFormat="false" ht="12.8" hidden="false" customHeight="false" outlineLevel="0" collapsed="false">
      <c r="A38" s="6" t="s">
        <v>99</v>
      </c>
      <c r="B38" s="6" t="s">
        <v>100</v>
      </c>
      <c r="C38" s="6" t="s">
        <v>22</v>
      </c>
      <c r="D38" s="6" t="s">
        <v>22</v>
      </c>
      <c r="E38" s="6" t="str">
        <f aca="false">IF('Cardinality and rules'!H38&lt;&gt;"", 'Cardinality and rules'!H38, "")</f>
        <v/>
      </c>
      <c r="F38" s="6" t="str">
        <f aca="false">IF('Cardinality and rules'!G38&lt;&gt;"",'Cardinality and rules'!G38,"")</f>
        <v/>
      </c>
    </row>
    <row r="39" customFormat="false" ht="12.8" hidden="false" customHeight="false" outlineLevel="0" collapsed="false">
      <c r="A39" s="6" t="s">
        <v>101</v>
      </c>
      <c r="B39" s="6" t="s">
        <v>102</v>
      </c>
      <c r="C39" s="6" t="s">
        <v>43</v>
      </c>
      <c r="D39" s="6" t="s">
        <v>43</v>
      </c>
      <c r="E39" s="6" t="str">
        <f aca="false">IF('Cardinality and rules'!H39&lt;&gt;"", 'Cardinality and rules'!H39, "")</f>
        <v/>
      </c>
      <c r="F39" s="6" t="str">
        <f aca="false">IF('Cardinality and rules'!G39&lt;&gt;"",'Cardinality and rules'!G39,"")</f>
        <v/>
      </c>
    </row>
    <row r="40" customFormat="false" ht="24.3" hidden="false" customHeight="false" outlineLevel="0" collapsed="false">
      <c r="A40" s="6" t="s">
        <v>103</v>
      </c>
      <c r="B40" s="6" t="s">
        <v>104</v>
      </c>
      <c r="C40" s="6" t="s">
        <v>22</v>
      </c>
      <c r="D40" s="6" t="s">
        <v>22</v>
      </c>
      <c r="E40" s="13" t="str">
        <f aca="false">IF('Cardinality and rules'!H40&lt;&gt;"", 'Cardinality and rules'!H40, "")</f>
        <v>IS-R-008
IS-R-010</v>
      </c>
      <c r="F40" s="6" t="str">
        <f aca="false">IF('Cardinality and rules'!G40&lt;&gt;"",'Cardinality and rules'!G40,"")</f>
        <v/>
      </c>
    </row>
    <row r="41" customFormat="false" ht="12.8" hidden="false" customHeight="false" outlineLevel="0" collapsed="false">
      <c r="A41" s="6" t="s">
        <v>106</v>
      </c>
      <c r="B41" s="6" t="s">
        <v>104</v>
      </c>
      <c r="C41" s="6" t="s">
        <v>22</v>
      </c>
      <c r="D41" s="6" t="s">
        <v>22</v>
      </c>
      <c r="E41" s="6" t="str">
        <f aca="false">IF('Cardinality and rules'!H41&lt;&gt;"", 'Cardinality and rules'!H41, "")</f>
        <v>GR-R-004-2</v>
      </c>
      <c r="F41" s="6" t="str">
        <f aca="false">IF('Cardinality and rules'!G41&lt;&gt;"",'Cardinality and rules'!G41,"")</f>
        <v/>
      </c>
    </row>
    <row r="42" customFormat="false" ht="12.8" hidden="false" customHeight="false" outlineLevel="0" collapsed="false">
      <c r="A42" s="6" t="s">
        <v>108</v>
      </c>
      <c r="B42" s="6" t="s">
        <v>109</v>
      </c>
      <c r="C42" s="6" t="s">
        <v>21</v>
      </c>
      <c r="D42" s="6" t="s">
        <v>21</v>
      </c>
      <c r="E42" s="6" t="str">
        <f aca="false">IF('Cardinality and rules'!H42&lt;&gt;"", 'Cardinality and rules'!H42, "")</f>
        <v/>
      </c>
      <c r="F42" s="6" t="str">
        <f aca="false">IF('Cardinality and rules'!G42&lt;&gt;"",'Cardinality and rules'!G42,"")</f>
        <v/>
      </c>
    </row>
    <row r="43" customFormat="false" ht="12.8" hidden="false" customHeight="false" outlineLevel="0" collapsed="false">
      <c r="B43" s="6" t="s">
        <v>110</v>
      </c>
      <c r="C43" s="6" t="s">
        <v>21</v>
      </c>
      <c r="D43" s="6"/>
      <c r="E43" s="6" t="str">
        <f aca="false">IF('Cardinality and rules'!H43&lt;&gt;"", 'Cardinality and rules'!H43, "")</f>
        <v>PEPPOL-EN16931-R006</v>
      </c>
      <c r="F43" s="6" t="str">
        <f aca="false">IF('Cardinality and rules'!G43&lt;&gt;"",'Cardinality and rules'!G43,"")</f>
        <v/>
      </c>
    </row>
    <row r="44" customFormat="false" ht="35.8" hidden="false" customHeight="false" outlineLevel="0" collapsed="false">
      <c r="A44" s="6" t="s">
        <v>112</v>
      </c>
      <c r="B44" s="6" t="s">
        <v>113</v>
      </c>
      <c r="C44" s="6" t="s">
        <v>21</v>
      </c>
      <c r="D44" s="6" t="s">
        <v>21</v>
      </c>
      <c r="E44" s="13" t="str">
        <f aca="false">IF('Cardinality and rules'!H44&lt;&gt;"", 'Cardinality and rules'!H44, "")</f>
        <v>GR-R-004-1
GR-S-008-1
GR-R-008-2</v>
      </c>
      <c r="F44" s="6" t="str">
        <f aca="false">IF('Cardinality and rules'!G44&lt;&gt;"",'Cardinality and rules'!G44,"")</f>
        <v/>
      </c>
    </row>
    <row r="45" customFormat="false" ht="12.8" hidden="false" customHeight="false" outlineLevel="0" collapsed="false">
      <c r="B45" s="6" t="s">
        <v>115</v>
      </c>
      <c r="C45" s="6" t="s">
        <v>21</v>
      </c>
      <c r="D45" s="6" t="s">
        <v>21</v>
      </c>
      <c r="E45" s="6" t="str">
        <f aca="false">IF('Cardinality and rules'!H45&lt;&gt;"", 'Cardinality and rules'!H45, "")</f>
        <v/>
      </c>
      <c r="F45" s="6" t="str">
        <f aca="false">IF('Cardinality and rules'!G45&lt;&gt;"",'Cardinality and rules'!G45,"")</f>
        <v/>
      </c>
    </row>
    <row r="46" customFormat="false" ht="12.8" hidden="false" customHeight="false" outlineLevel="0" collapsed="false">
      <c r="A46" s="6" t="s">
        <v>116</v>
      </c>
      <c r="B46" s="6" t="s">
        <v>117</v>
      </c>
      <c r="C46" s="6" t="s">
        <v>21</v>
      </c>
      <c r="D46" s="6" t="s">
        <v>21</v>
      </c>
      <c r="E46" s="6" t="str">
        <f aca="false">IF('Cardinality and rules'!H46&lt;&gt;"", 'Cardinality and rules'!H46, "")</f>
        <v/>
      </c>
      <c r="F46" s="6" t="str">
        <f aca="false">IF('Cardinality and rules'!G46&lt;&gt;"",'Cardinality and rules'!G46,"")</f>
        <v/>
      </c>
    </row>
    <row r="47" customFormat="false" ht="12.8" hidden="false" customHeight="false" outlineLevel="0" collapsed="false">
      <c r="A47" s="6" t="s">
        <v>118</v>
      </c>
      <c r="B47" s="6" t="s">
        <v>119</v>
      </c>
      <c r="C47" s="6" t="s">
        <v>22</v>
      </c>
      <c r="D47" s="6" t="s">
        <v>22</v>
      </c>
      <c r="E47" s="6" t="str">
        <f aca="false">IF('Cardinality and rules'!H47&lt;&gt;"", 'Cardinality and rules'!H47, "")</f>
        <v>PEPPOL-EN16931-CL001</v>
      </c>
      <c r="F47" s="6" t="str">
        <f aca="false">IF('Cardinality and rules'!G47&lt;&gt;"",'Cardinality and rules'!G47,"")</f>
        <v/>
      </c>
    </row>
    <row r="48" customFormat="false" ht="12.8" hidden="false" customHeight="false" outlineLevel="0" collapsed="false">
      <c r="A48" s="6" t="s">
        <v>121</v>
      </c>
      <c r="B48" s="6" t="s">
        <v>122</v>
      </c>
      <c r="C48" s="6" t="s">
        <v>22</v>
      </c>
      <c r="D48" s="6" t="s">
        <v>22</v>
      </c>
      <c r="E48" s="6" t="str">
        <f aca="false">IF('Cardinality and rules'!H48&lt;&gt;"", 'Cardinality and rules'!H48, "")</f>
        <v/>
      </c>
      <c r="F48" s="6" t="str">
        <f aca="false">IF('Cardinality and rules'!G48&lt;&gt;"",'Cardinality and rules'!G48,"")</f>
        <v/>
      </c>
    </row>
    <row r="49" customFormat="false" ht="12.8" hidden="false" customHeight="false" outlineLevel="0" collapsed="false">
      <c r="B49" s="6" t="s">
        <v>123</v>
      </c>
      <c r="C49" s="6" t="s">
        <v>21</v>
      </c>
      <c r="D49" s="6" t="s">
        <v>21</v>
      </c>
      <c r="E49" s="6" t="str">
        <f aca="false">IF('Cardinality and rules'!H49&lt;&gt;"", 'Cardinality and rules'!H49, "")</f>
        <v/>
      </c>
      <c r="F49" s="6" t="str">
        <f aca="false">IF('Cardinality and rules'!G49&lt;&gt;"",'Cardinality and rules'!G49,"")</f>
        <v/>
      </c>
    </row>
    <row r="50" customFormat="false" ht="12.8" hidden="false" customHeight="false" outlineLevel="0" collapsed="false">
      <c r="A50" s="6" t="s">
        <v>124</v>
      </c>
      <c r="B50" s="6" t="s">
        <v>125</v>
      </c>
      <c r="C50" s="6" t="s">
        <v>22</v>
      </c>
      <c r="D50" s="6" t="s">
        <v>22</v>
      </c>
      <c r="E50" s="6" t="str">
        <f aca="false">IF('Cardinality and rules'!H50&lt;&gt;"", 'Cardinality and rules'!H50, "")</f>
        <v>GR-R-008-3</v>
      </c>
      <c r="F50" s="6" t="str">
        <f aca="false">IF('Cardinality and rules'!G50&lt;&gt;"",'Cardinality and rules'!G50,"")</f>
        <v/>
      </c>
    </row>
    <row r="51" customFormat="false" ht="12.8" hidden="false" customHeight="false" outlineLevel="0" collapsed="false">
      <c r="B51" s="6" t="s">
        <v>127</v>
      </c>
      <c r="C51" s="6" t="s">
        <v>21</v>
      </c>
      <c r="D51" s="6" t="s">
        <v>21</v>
      </c>
      <c r="E51" s="6" t="str">
        <f aca="false">IF('Cardinality and rules'!H51&lt;&gt;"", 'Cardinality and rules'!H51, "")</f>
        <v/>
      </c>
      <c r="F51" s="6" t="str">
        <f aca="false">IF('Cardinality and rules'!G51&lt;&gt;"",'Cardinality and rules'!G51,"")</f>
        <v/>
      </c>
    </row>
    <row r="52" customFormat="false" ht="12.8" hidden="false" customHeight="false" outlineLevel="0" collapsed="false">
      <c r="A52" s="6" t="s">
        <v>128</v>
      </c>
      <c r="B52" s="6" t="s">
        <v>129</v>
      </c>
      <c r="C52" s="6" t="s">
        <v>22</v>
      </c>
      <c r="D52" s="6" t="s">
        <v>22</v>
      </c>
      <c r="E52" s="6" t="str">
        <f aca="false">IF('Cardinality and rules'!H52&lt;&gt;"", 'Cardinality and rules'!H52, "")</f>
        <v/>
      </c>
      <c r="F52" s="6" t="str">
        <f aca="false">IF('Cardinality and rules'!G52&lt;&gt;"",'Cardinality and rules'!G52,"")</f>
        <v/>
      </c>
    </row>
    <row r="53" customFormat="false" ht="12.8" hidden="false" customHeight="false" outlineLevel="0" collapsed="false">
      <c r="A53" s="6" t="s">
        <v>130</v>
      </c>
      <c r="B53" s="6" t="s">
        <v>131</v>
      </c>
      <c r="C53" s="6" t="s">
        <v>22</v>
      </c>
      <c r="D53" s="6" t="s">
        <v>22</v>
      </c>
      <c r="E53" s="6" t="str">
        <f aca="false">IF('Cardinality and rules'!H53&lt;&gt;"", 'Cardinality and rules'!H53, "")</f>
        <v/>
      </c>
      <c r="F53" s="6" t="str">
        <f aca="false">IF('Cardinality and rules'!G53&lt;&gt;"",'Cardinality and rules'!G53,"")</f>
        <v/>
      </c>
    </row>
    <row r="54" customFormat="false" ht="12.8" hidden="false" customHeight="false" outlineLevel="0" collapsed="false">
      <c r="B54" s="6" t="s">
        <v>132</v>
      </c>
      <c r="C54" s="6" t="s">
        <v>22</v>
      </c>
      <c r="D54" s="6" t="s">
        <v>22</v>
      </c>
      <c r="E54" s="6" t="str">
        <f aca="false">IF('Cardinality and rules'!H54&lt;&gt;"", 'Cardinality and rules'!H54, "")</f>
        <v/>
      </c>
      <c r="F54" s="6" t="str">
        <f aca="false">IF('Cardinality and rules'!G54&lt;&gt;"",'Cardinality and rules'!G54,"")</f>
        <v/>
      </c>
    </row>
    <row r="55" customFormat="false" ht="150.65" hidden="false" customHeight="false" outlineLevel="0" collapsed="false">
      <c r="A55" s="6" t="s">
        <v>133</v>
      </c>
      <c r="B55" s="6" t="s">
        <v>134</v>
      </c>
      <c r="C55" s="6" t="s">
        <v>22</v>
      </c>
      <c r="D55" s="6" t="s">
        <v>21</v>
      </c>
      <c r="E55" s="13" t="str">
        <f aca="false">IF('Cardinality and rules'!H55&lt;&gt;"", 'Cardinality and rules'!H55, "")</f>
        <v>PEPPOL-EN16931-R020
PEPPOL-COMMON-R040
PEPPOL-COMMON-R041
PEPPOL-COMMON-R042
PEPPOL-COMMON-R043
PEPPOL-COMMON-R044
PEPPOL-COMMON-R045
PEPPOL-COMMON-R046
PEPPOL-COMMON-R047
PEPPOL-COMMON-R048
PEPPOL-COMMON-R049
PEPPOL-COMMON-R050
GR-R-009</v>
      </c>
      <c r="F55" s="6" t="str">
        <f aca="false">IF('Cardinality and rules'!G55&lt;&gt;"",'Cardinality and rules'!G55,"")</f>
        <v/>
      </c>
    </row>
    <row r="56" customFormat="false" ht="12.8" hidden="false" customHeight="false" outlineLevel="0" collapsed="false">
      <c r="A56" s="6" t="s">
        <v>136</v>
      </c>
      <c r="B56" s="6" t="s">
        <v>137</v>
      </c>
      <c r="C56" s="6" t="s">
        <v>22</v>
      </c>
      <c r="D56" s="6" t="s">
        <v>22</v>
      </c>
      <c r="E56" s="6" t="str">
        <f aca="false">IF('Cardinality and rules'!H56&lt;&gt;"", 'Cardinality and rules'!H56, "")</f>
        <v>PEPPOL-EN16931-CL008</v>
      </c>
      <c r="F56" s="6" t="str">
        <f aca="false">IF('Cardinality and rules'!G56&lt;&gt;"",'Cardinality and rules'!G56,"")</f>
        <v/>
      </c>
    </row>
    <row r="57" customFormat="false" ht="12.8" hidden="false" customHeight="false" outlineLevel="0" collapsed="false">
      <c r="B57" s="6" t="s">
        <v>139</v>
      </c>
      <c r="C57" s="6" t="s">
        <v>43</v>
      </c>
      <c r="D57" s="6" t="s">
        <v>43</v>
      </c>
      <c r="E57" s="6" t="str">
        <f aca="false">IF('Cardinality and rules'!H57&lt;&gt;"", 'Cardinality and rules'!H57, "")</f>
        <v/>
      </c>
      <c r="F57" s="6" t="str">
        <f aca="false">IF('Cardinality and rules'!G57&lt;&gt;"",'Cardinality and rules'!G57,"")</f>
        <v/>
      </c>
    </row>
    <row r="58" customFormat="false" ht="104.7" hidden="false" customHeight="false" outlineLevel="0" collapsed="false">
      <c r="A58" s="6" t="s">
        <v>140</v>
      </c>
      <c r="B58" s="6" t="s">
        <v>141</v>
      </c>
      <c r="C58" s="6" t="s">
        <v>22</v>
      </c>
      <c r="D58" s="6" t="s">
        <v>22</v>
      </c>
      <c r="E58" s="13" t="str">
        <f aca="false">IF('Cardinality and rules'!H58&lt;&gt;"", 'Cardinality and rules'!H58, "")</f>
        <v>PEPPOL-COMMON-R040
PEPPOL-COMMON-R041
PEPPOL-COMMON-R042
PEPPOL-COMMON-R043
PEPPOL-COMMON-R044
PEPPOL-COMMON-R045
PEPPOL-COMMON-R047
PEPPOL-COMMON-R049
PEPPOL-COMMON-R050</v>
      </c>
      <c r="F58" s="6" t="str">
        <f aca="false">IF('Cardinality and rules'!G58&lt;&gt;"",'Cardinality and rules'!G58,"")</f>
        <v/>
      </c>
    </row>
    <row r="59" customFormat="false" ht="12.8" hidden="false" customHeight="false" outlineLevel="0" collapsed="false">
      <c r="A59" s="6" t="s">
        <v>143</v>
      </c>
      <c r="B59" s="6" t="s">
        <v>141</v>
      </c>
      <c r="C59" s="6" t="s">
        <v>22</v>
      </c>
      <c r="D59" s="6" t="s">
        <v>22</v>
      </c>
      <c r="E59" s="6" t="str">
        <f aca="false">IF('Cardinality and rules'!H59&lt;&gt;"", 'Cardinality and rules'!H59, "")</f>
        <v/>
      </c>
      <c r="F59" s="6" t="str">
        <f aca="false">IF('Cardinality and rules'!G59&lt;&gt;"",'Cardinality and rules'!G59,"")</f>
        <v/>
      </c>
    </row>
    <row r="60" customFormat="false" ht="12.8" hidden="false" customHeight="false" outlineLevel="0" collapsed="false">
      <c r="A60" s="6" t="s">
        <v>144</v>
      </c>
      <c r="B60" s="6" t="s">
        <v>145</v>
      </c>
      <c r="C60" s="6" t="s">
        <v>21</v>
      </c>
      <c r="D60" s="6" t="s">
        <v>21</v>
      </c>
      <c r="E60" s="6" t="str">
        <f aca="false">IF('Cardinality and rules'!H60&lt;&gt;"", 'Cardinality and rules'!H60, "")</f>
        <v>DK-R-013</v>
      </c>
      <c r="F60" s="6" t="str">
        <f aca="false">IF('Cardinality and rules'!G60&lt;&gt;"",'Cardinality and rules'!G60,"")</f>
        <v/>
      </c>
    </row>
    <row r="61" customFormat="false" ht="12.8" hidden="false" customHeight="false" outlineLevel="0" collapsed="false">
      <c r="B61" s="6" t="s">
        <v>147</v>
      </c>
      <c r="C61" s="6" t="s">
        <v>21</v>
      </c>
      <c r="D61" s="6" t="s">
        <v>21</v>
      </c>
      <c r="E61" s="6" t="str">
        <f aca="false">IF('Cardinality and rules'!H61&lt;&gt;"", 'Cardinality and rules'!H61, "")</f>
        <v/>
      </c>
      <c r="F61" s="6" t="str">
        <f aca="false">IF('Cardinality and rules'!G61&lt;&gt;"",'Cardinality and rules'!G61,"")</f>
        <v/>
      </c>
    </row>
    <row r="62" customFormat="false" ht="12.8" hidden="false" customHeight="false" outlineLevel="0" collapsed="false">
      <c r="A62" s="6" t="s">
        <v>148</v>
      </c>
      <c r="B62" s="6" t="s">
        <v>149</v>
      </c>
      <c r="C62" s="6" t="s">
        <v>22</v>
      </c>
      <c r="D62" s="6" t="s">
        <v>22</v>
      </c>
      <c r="E62" s="6" t="str">
        <f aca="false">IF('Cardinality and rules'!H62&lt;&gt;"", 'Cardinality and rules'!H62, "")</f>
        <v>GR-R-002</v>
      </c>
      <c r="F62" s="6" t="str">
        <f aca="false">IF('Cardinality and rules'!G62&lt;&gt;"",'Cardinality and rules'!G62,"")</f>
        <v/>
      </c>
    </row>
    <row r="63" customFormat="false" ht="12.8" hidden="false" customHeight="false" outlineLevel="0" collapsed="false">
      <c r="A63" s="6" t="s">
        <v>151</v>
      </c>
      <c r="B63" s="6" t="s">
        <v>152</v>
      </c>
      <c r="C63" s="6" t="s">
        <v>22</v>
      </c>
      <c r="D63" s="6" t="s">
        <v>22</v>
      </c>
      <c r="E63" s="6" t="str">
        <f aca="false">IF('Cardinality and rules'!H63&lt;&gt;"", 'Cardinality and rules'!H63, "")</f>
        <v/>
      </c>
      <c r="F63" s="6" t="str">
        <f aca="false">IF('Cardinality and rules'!G63&lt;&gt;"",'Cardinality and rules'!G63,"")</f>
        <v/>
      </c>
    </row>
    <row r="64" customFormat="false" ht="24.3" hidden="false" customHeight="false" outlineLevel="0" collapsed="false">
      <c r="A64" s="6" t="s">
        <v>153</v>
      </c>
      <c r="B64" s="6" t="s">
        <v>154</v>
      </c>
      <c r="C64" s="6" t="s">
        <v>21</v>
      </c>
      <c r="D64" s="6" t="s">
        <v>21</v>
      </c>
      <c r="E64" s="6" t="str">
        <f aca="false">IF('Cardinality and rules'!H64&lt;&gt;"", 'Cardinality and rules'!H64, "")</f>
        <v>NL-R-002
IS-R-003</v>
      </c>
      <c r="F64" s="6" t="str">
        <f aca="false">IF('Cardinality and rules'!G64&lt;&gt;"",'Cardinality and rules'!G64,"")</f>
        <v>BR-NL-3</v>
      </c>
    </row>
    <row r="65" customFormat="false" ht="12.8" hidden="false" customHeight="false" outlineLevel="0" collapsed="false">
      <c r="A65" s="6" t="s">
        <v>157</v>
      </c>
      <c r="B65" s="6" t="s">
        <v>158</v>
      </c>
      <c r="C65" s="6" t="s">
        <v>21</v>
      </c>
      <c r="D65" s="6" t="s">
        <v>21</v>
      </c>
      <c r="E65" s="6" t="str">
        <f aca="false">IF('Cardinality and rules'!H65&lt;&gt;"", 'Cardinality and rules'!H65, "")</f>
        <v/>
      </c>
      <c r="F65" s="6" t="str">
        <f aca="false">IF('Cardinality and rules'!G65&lt;&gt;"",'Cardinality and rules'!G65,"")</f>
        <v/>
      </c>
    </row>
    <row r="66" customFormat="false" ht="12.8" hidden="false" customHeight="false" outlineLevel="0" collapsed="false">
      <c r="A66" s="0" t="s">
        <v>159</v>
      </c>
      <c r="B66" s="0" t="s">
        <v>160</v>
      </c>
      <c r="C66" s="0" t="s">
        <v>21</v>
      </c>
      <c r="D66" s="0" t="s">
        <v>21</v>
      </c>
      <c r="E66" s="0" t="str">
        <f aca="false">IF('Cardinality and rules'!H66&lt;&gt;"", 'Cardinality and rules'!H66, "")</f>
        <v>NL-R-002</v>
      </c>
      <c r="F66" s="0" t="str">
        <f aca="false">IF('Cardinality and rules'!G66&lt;&gt;"",'Cardinality and rules'!G66,"")</f>
        <v>BR-NL-3</v>
      </c>
    </row>
    <row r="67" customFormat="false" ht="24.3" hidden="false" customHeight="false" outlineLevel="0" collapsed="false">
      <c r="A67" s="6" t="s">
        <v>162</v>
      </c>
      <c r="B67" s="6" t="s">
        <v>163</v>
      </c>
      <c r="C67" s="6" t="s">
        <v>21</v>
      </c>
      <c r="D67" s="6" t="s">
        <v>21</v>
      </c>
      <c r="E67" s="6" t="str">
        <f aca="false">IF('Cardinality and rules'!H67&lt;&gt;"", 'Cardinality and rules'!H67, "")</f>
        <v>NL-R-002
IS-R-003</v>
      </c>
      <c r="F67" s="6" t="str">
        <f aca="false">IF('Cardinality and rules'!G67&lt;&gt;"",'Cardinality and rules'!G67,"")</f>
        <v>BR-NL-3</v>
      </c>
    </row>
    <row r="68" customFormat="false" ht="12.8" hidden="false" customHeight="false" outlineLevel="0" collapsed="false">
      <c r="A68" s="6" t="s">
        <v>164</v>
      </c>
      <c r="B68" s="6" t="s">
        <v>165</v>
      </c>
      <c r="C68" s="6" t="s">
        <v>21</v>
      </c>
      <c r="D68" s="6" t="s">
        <v>21</v>
      </c>
      <c r="E68" s="6" t="str">
        <f aca="false">IF('Cardinality and rules'!H68&lt;&gt;"", 'Cardinality and rules'!H68, "")</f>
        <v/>
      </c>
      <c r="F68" s="6" t="str">
        <f aca="false">IF('Cardinality and rules'!G68&lt;&gt;"",'Cardinality and rules'!G68,"")</f>
        <v>BR-NL-28</v>
      </c>
    </row>
    <row r="69" customFormat="false" ht="12.8" hidden="false" customHeight="false" outlineLevel="0" collapsed="false">
      <c r="B69" s="6" t="s">
        <v>167</v>
      </c>
      <c r="C69" s="6" t="s">
        <v>21</v>
      </c>
      <c r="D69" s="6" t="s">
        <v>21</v>
      </c>
      <c r="E69" s="6" t="str">
        <f aca="false">IF('Cardinality and rules'!H69&lt;&gt;"", 'Cardinality and rules'!H69, "")</f>
        <v/>
      </c>
      <c r="F69" s="6" t="str">
        <f aca="false">IF('Cardinality and rules'!G69&lt;&gt;"",'Cardinality and rules'!G69,"")</f>
        <v/>
      </c>
    </row>
    <row r="70" customFormat="false" ht="12.8" hidden="false" customHeight="false" outlineLevel="0" collapsed="false">
      <c r="A70" s="6" t="s">
        <v>168</v>
      </c>
      <c r="B70" s="6" t="s">
        <v>169</v>
      </c>
      <c r="C70" s="6" t="s">
        <v>22</v>
      </c>
      <c r="D70" s="6" t="s">
        <v>22</v>
      </c>
      <c r="E70" s="6" t="str">
        <f aca="false">IF('Cardinality and rules'!H70&lt;&gt;"", 'Cardinality and rules'!H70, "")</f>
        <v/>
      </c>
      <c r="F70" s="6" t="str">
        <f aca="false">IF('Cardinality and rules'!G70&lt;&gt;"",'Cardinality and rules'!G70,"")</f>
        <v>BR-NL-27</v>
      </c>
    </row>
    <row r="71" customFormat="false" ht="12.8" hidden="false" customHeight="false" outlineLevel="0" collapsed="false">
      <c r="B71" s="6" t="s">
        <v>171</v>
      </c>
      <c r="C71" s="6" t="s">
        <v>22</v>
      </c>
      <c r="D71" s="6" t="s">
        <v>22</v>
      </c>
      <c r="E71" s="6" t="str">
        <f aca="false">IF('Cardinality and rules'!H71&lt;&gt;"", 'Cardinality and rules'!H71, "")</f>
        <v/>
      </c>
      <c r="F71" s="6" t="str">
        <f aca="false">IF('Cardinality and rules'!G71&lt;&gt;"",'Cardinality and rules'!G71,"")</f>
        <v/>
      </c>
    </row>
    <row r="72" customFormat="false" ht="12.8" hidden="false" customHeight="false" outlineLevel="0" collapsed="false">
      <c r="A72" s="6" t="s">
        <v>172</v>
      </c>
      <c r="B72" s="6" t="s">
        <v>173</v>
      </c>
      <c r="C72" s="6" t="s">
        <v>22</v>
      </c>
      <c r="D72" s="6" t="s">
        <v>22</v>
      </c>
      <c r="E72" s="6" t="str">
        <f aca="false">IF('Cardinality and rules'!H72&lt;&gt;"", 'Cardinality and rules'!H72, "")</f>
        <v/>
      </c>
      <c r="F72" s="6" t="str">
        <f aca="false">IF('Cardinality and rules'!G72&lt;&gt;"",'Cardinality and rules'!G72,"")</f>
        <v/>
      </c>
    </row>
    <row r="73" customFormat="false" ht="12.8" hidden="false" customHeight="false" outlineLevel="0" collapsed="false">
      <c r="B73" s="6" t="s">
        <v>174</v>
      </c>
      <c r="C73" s="6" t="s">
        <v>175</v>
      </c>
      <c r="D73" s="6" t="s">
        <v>175</v>
      </c>
      <c r="E73" s="6" t="str">
        <f aca="false">IF('Cardinality and rules'!H73&lt;&gt;"", 'Cardinality and rules'!H73, "")</f>
        <v/>
      </c>
      <c r="F73" s="6" t="str">
        <f aca="false">IF('Cardinality and rules'!G73&lt;&gt;"",'Cardinality and rules'!G73,"")</f>
        <v/>
      </c>
    </row>
    <row r="74" customFormat="false" ht="12.8" hidden="false" customHeight="false" outlineLevel="0" collapsed="false">
      <c r="A74" s="6" t="s">
        <v>176</v>
      </c>
      <c r="B74" s="6" t="s">
        <v>177</v>
      </c>
      <c r="C74" s="6" t="s">
        <v>22</v>
      </c>
      <c r="D74" s="6" t="s">
        <v>22</v>
      </c>
      <c r="E74" s="6" t="str">
        <f aca="false">IF('Cardinality and rules'!H74&lt;&gt;"", 'Cardinality and rules'!H74, "")</f>
        <v/>
      </c>
      <c r="F74" s="6" t="str">
        <f aca="false">IF('Cardinality and rules'!G74&lt;&gt;"",'Cardinality and rules'!G74,"")</f>
        <v/>
      </c>
    </row>
    <row r="75" customFormat="false" ht="93.2" hidden="false" customHeight="false" outlineLevel="0" collapsed="false">
      <c r="A75" s="6" t="s">
        <v>178</v>
      </c>
      <c r="B75" s="6" t="s">
        <v>177</v>
      </c>
      <c r="C75" s="6" t="s">
        <v>22</v>
      </c>
      <c r="D75" s="6" t="s">
        <v>22</v>
      </c>
      <c r="E75" s="13" t="str">
        <f aca="false">IF('Cardinality and rules'!H75&lt;&gt;"", 'Cardinality and rules'!H75, "")</f>
        <v>DK-R-015
GR-R-007-1
GR-R-003
NO-R-001
NO-R-002
SE-R-005
SE-R-001
SE-R-002</v>
      </c>
      <c r="F75" s="6" t="str">
        <f aca="false">IF('Cardinality and rules'!G75&lt;&gt;"",'Cardinality and rules'!G75,"")</f>
        <v>BR-NL-25</v>
      </c>
    </row>
    <row r="76" customFormat="false" ht="12.8" hidden="false" customHeight="false" outlineLevel="0" collapsed="false">
      <c r="B76" s="6" t="s">
        <v>181</v>
      </c>
      <c r="C76" s="6" t="s">
        <v>22</v>
      </c>
      <c r="D76" s="6" t="s">
        <v>22</v>
      </c>
      <c r="E76" s="6" t="str">
        <f aca="false">IF('Cardinality and rules'!H76&lt;&gt;"", 'Cardinality and rules'!H76, "")</f>
        <v/>
      </c>
      <c r="F76" s="6" t="str">
        <f aca="false">IF('Cardinality and rules'!G76&lt;&gt;"",'Cardinality and rules'!G76,"")</f>
        <v/>
      </c>
    </row>
    <row r="77" customFormat="false" ht="12.8" hidden="false" customHeight="false" outlineLevel="0" collapsed="false">
      <c r="B77" s="6" t="s">
        <v>182</v>
      </c>
      <c r="C77" s="6" t="s">
        <v>22</v>
      </c>
      <c r="D77" s="6" t="s">
        <v>22</v>
      </c>
      <c r="E77" s="6" t="str">
        <f aca="false">IF('Cardinality and rules'!H77&lt;&gt;"", 'Cardinality and rules'!H77, "")</f>
        <v/>
      </c>
      <c r="F77" s="6" t="str">
        <f aca="false">IF('Cardinality and rules'!G77&lt;&gt;"",'Cardinality and rules'!G77,"")</f>
        <v/>
      </c>
    </row>
    <row r="78" customFormat="false" ht="12.8" hidden="false" customHeight="false" outlineLevel="0" collapsed="false">
      <c r="B78" s="6" t="s">
        <v>183</v>
      </c>
      <c r="C78" s="6" t="s">
        <v>22</v>
      </c>
      <c r="D78" s="6" t="s">
        <v>22</v>
      </c>
      <c r="E78" s="6" t="str">
        <f aca="false">IF('Cardinality and rules'!H78&lt;&gt;"", 'Cardinality and rules'!H78, "")</f>
        <v/>
      </c>
      <c r="F78" s="6" t="str">
        <f aca="false">IF('Cardinality and rules'!G78&lt;&gt;"",'Cardinality and rules'!G78,"")</f>
        <v/>
      </c>
    </row>
    <row r="79" customFormat="false" ht="12.8" hidden="false" customHeight="false" outlineLevel="0" collapsed="false">
      <c r="A79" s="6" t="s">
        <v>184</v>
      </c>
      <c r="B79" s="6" t="s">
        <v>185</v>
      </c>
      <c r="C79" s="6" t="s">
        <v>22</v>
      </c>
      <c r="D79" s="6" t="s">
        <v>22</v>
      </c>
      <c r="E79" s="6" t="str">
        <f aca="false">IF('Cardinality and rules'!H79&lt;&gt;"", 'Cardinality and rules'!H79, "")</f>
        <v/>
      </c>
      <c r="F79" s="6" t="str">
        <f aca="false">IF('Cardinality and rules'!G79&lt;&gt;"",'Cardinality and rules'!G79,"")</f>
        <v/>
      </c>
    </row>
    <row r="80" customFormat="false" ht="150.65" hidden="false" customHeight="false" outlineLevel="0" collapsed="false">
      <c r="A80" s="6" t="s">
        <v>186</v>
      </c>
      <c r="B80" s="6" t="s">
        <v>187</v>
      </c>
      <c r="C80" s="6" t="s">
        <v>21</v>
      </c>
      <c r="D80" s="6" t="s">
        <v>21</v>
      </c>
      <c r="E80" s="13" t="str">
        <f aca="false">IF('Cardinality and rules'!H80&lt;&gt;"", 'Cardinality and rules'!H80, "")</f>
        <v>DK-R-002
IS-R-002
PEPPOL-COMMON-R040
PEPPOL-COMMON-R041
PEPPOL-COMMON-R042
PEPPOL-COMMON-R043
PEPPOL-COMMON-R044
PEPPOL-COMMON-R045
PEPPOL-COMMON-R047
PEPPOL-COMMON-R049
PEPPOL-COMMON-R050
SE-R-003
SE-R-004</v>
      </c>
      <c r="F80" s="6" t="str">
        <f aca="false">IF('Cardinality and rules'!G80&lt;&gt;"",'Cardinality and rules'!G80,"")</f>
        <v/>
      </c>
    </row>
    <row r="81" customFormat="false" ht="24.3" hidden="false" customHeight="false" outlineLevel="0" collapsed="false">
      <c r="A81" s="0" t="s">
        <v>189</v>
      </c>
      <c r="B81" s="0" t="s">
        <v>190</v>
      </c>
      <c r="C81" s="0" t="s">
        <v>21</v>
      </c>
      <c r="D81" s="0" t="s">
        <v>21</v>
      </c>
      <c r="E81" s="0" t="str">
        <f aca="false">IF('Cardinality and rules'!H81&lt;&gt;"", 'Cardinality and rules'!H81, "")</f>
        <v>DK-R-014
NL-R-003</v>
      </c>
      <c r="F81" s="0" t="str">
        <f aca="false">IF('Cardinality and rules'!G81&lt;&gt;"",'Cardinality and rules'!G81,"")</f>
        <v>BR-NL-1</v>
      </c>
    </row>
    <row r="82" customFormat="false" ht="12.8" hidden="false" customHeight="false" outlineLevel="0" collapsed="false">
      <c r="A82" s="6" t="s">
        <v>193</v>
      </c>
      <c r="B82" s="6" t="s">
        <v>194</v>
      </c>
      <c r="C82" s="6" t="s">
        <v>21</v>
      </c>
      <c r="D82" s="6" t="s">
        <v>21</v>
      </c>
      <c r="E82" s="6" t="str">
        <f aca="false">IF('Cardinality and rules'!H82&lt;&gt;"", 'Cardinality and rules'!H82, "")</f>
        <v/>
      </c>
      <c r="F82" s="6" t="str">
        <f aca="false">IF('Cardinality and rules'!G82&lt;&gt;"",'Cardinality and rules'!G82,"")</f>
        <v>BR-NL-26</v>
      </c>
    </row>
    <row r="83" customFormat="false" ht="12.8" hidden="false" customHeight="false" outlineLevel="0" collapsed="false">
      <c r="A83" s="6" t="s">
        <v>196</v>
      </c>
      <c r="B83" s="6" t="s">
        <v>197</v>
      </c>
      <c r="C83" s="6" t="s">
        <v>21</v>
      </c>
      <c r="D83" s="6" t="s">
        <v>21</v>
      </c>
      <c r="E83" s="6" t="str">
        <f aca="false">IF('Cardinality and rules'!H83&lt;&gt;"", 'Cardinality and rules'!H83, "")</f>
        <v/>
      </c>
      <c r="F83" s="6" t="str">
        <f aca="false">IF('Cardinality and rules'!G83&lt;&gt;"",'Cardinality and rules'!G83,"")</f>
        <v/>
      </c>
    </row>
    <row r="84" customFormat="false" ht="12.8" hidden="false" customHeight="false" outlineLevel="0" collapsed="false">
      <c r="A84" s="6" t="s">
        <v>198</v>
      </c>
      <c r="B84" s="6" t="s">
        <v>199</v>
      </c>
      <c r="C84" s="6" t="s">
        <v>21</v>
      </c>
      <c r="D84" s="6" t="s">
        <v>21</v>
      </c>
      <c r="E84" s="6" t="str">
        <f aca="false">IF('Cardinality and rules'!H84&lt;&gt;"", 'Cardinality and rules'!H84, "")</f>
        <v/>
      </c>
      <c r="F84" s="6" t="str">
        <f aca="false">IF('Cardinality and rules'!G84&lt;&gt;"",'Cardinality and rules'!G84,"")</f>
        <v/>
      </c>
    </row>
    <row r="85" customFormat="false" ht="12.8" hidden="false" customHeight="false" outlineLevel="0" collapsed="false">
      <c r="A85" s="6" t="s">
        <v>200</v>
      </c>
      <c r="B85" s="6" t="s">
        <v>201</v>
      </c>
      <c r="C85" s="6" t="s">
        <v>21</v>
      </c>
      <c r="D85" s="6" t="s">
        <v>21</v>
      </c>
      <c r="E85" s="6" t="str">
        <f aca="false">IF('Cardinality and rules'!H85&lt;&gt;"", 'Cardinality and rules'!H85, "")</f>
        <v/>
      </c>
      <c r="F85" s="6" t="str">
        <f aca="false">IF('Cardinality and rules'!G85&lt;&gt;"",'Cardinality and rules'!G85,"")</f>
        <v/>
      </c>
    </row>
    <row r="86" customFormat="false" ht="12.8" hidden="false" customHeight="false" outlineLevel="0" collapsed="false">
      <c r="A86" s="6" t="s">
        <v>202</v>
      </c>
      <c r="B86" s="6" t="s">
        <v>203</v>
      </c>
      <c r="C86" s="6" t="s">
        <v>21</v>
      </c>
      <c r="D86" s="6" t="s">
        <v>21</v>
      </c>
      <c r="E86" s="6" t="str">
        <f aca="false">IF('Cardinality and rules'!H86&lt;&gt;"", 'Cardinality and rules'!H86, "")</f>
        <v/>
      </c>
      <c r="F86" s="6" t="str">
        <f aca="false">IF('Cardinality and rules'!G86&lt;&gt;"",'Cardinality and rules'!G86,"")</f>
        <v/>
      </c>
    </row>
    <row r="87" customFormat="false" ht="12.8" hidden="false" customHeight="false" outlineLevel="0" collapsed="false">
      <c r="A87" s="6" t="s">
        <v>204</v>
      </c>
      <c r="B87" s="6" t="s">
        <v>205</v>
      </c>
      <c r="C87" s="6" t="s">
        <v>22</v>
      </c>
      <c r="D87" s="6" t="s">
        <v>22</v>
      </c>
      <c r="E87" s="6" t="str">
        <f aca="false">IF('Cardinality and rules'!H87&lt;&gt;"", 'Cardinality and rules'!H87, "")</f>
        <v/>
      </c>
      <c r="F87" s="6" t="str">
        <f aca="false">IF('Cardinality and rules'!G87&lt;&gt;"",'Cardinality and rules'!G87,"")</f>
        <v/>
      </c>
    </row>
    <row r="88" customFormat="false" ht="12.8" hidden="false" customHeight="false" outlineLevel="0" collapsed="false">
      <c r="B88" s="6" t="s">
        <v>206</v>
      </c>
      <c r="C88" s="6" t="s">
        <v>22</v>
      </c>
      <c r="D88" s="6" t="s">
        <v>22</v>
      </c>
      <c r="E88" s="6" t="str">
        <f aca="false">IF('Cardinality and rules'!H88&lt;&gt;"", 'Cardinality and rules'!H88, "")</f>
        <v/>
      </c>
      <c r="F88" s="6" t="str">
        <f aca="false">IF('Cardinality and rules'!G88&lt;&gt;"",'Cardinality and rules'!G88,"")</f>
        <v/>
      </c>
    </row>
    <row r="89" customFormat="false" ht="150.65" hidden="false" customHeight="false" outlineLevel="0" collapsed="false">
      <c r="A89" s="6" t="s">
        <v>207</v>
      </c>
      <c r="B89" s="6" t="s">
        <v>208</v>
      </c>
      <c r="C89" s="6" t="s">
        <v>22</v>
      </c>
      <c r="D89" s="6" t="s">
        <v>21</v>
      </c>
      <c r="E89" s="13" t="str">
        <f aca="false">IF('Cardinality and rules'!H89&lt;&gt;"", 'Cardinality and rules'!H89, "")</f>
        <v>PEPPOL-EN16931-R010
PEPPOL-COMMON-R040
PEPPOL-COMMON-R041
PEPPOL-COMMON-R042
PEPPOL-COMMON-R043
PEPPOL-COMMON-R044
PEPPOL-COMMON-R045
PEPPOL-COMMON-R046
PEPPOL-COMMON-R047
PEPPOL-COMMON-R048
PEPPOL-COMMON-R049
PEPPOL-COMMON-R050
GR-R-010</v>
      </c>
      <c r="F89" s="6" t="str">
        <f aca="false">IF('Cardinality and rules'!G89&lt;&gt;"",'Cardinality and rules'!G89,"")</f>
        <v/>
      </c>
    </row>
    <row r="90" customFormat="false" ht="12.8" hidden="false" customHeight="false" outlineLevel="0" collapsed="false">
      <c r="A90" s="6" t="s">
        <v>210</v>
      </c>
      <c r="B90" s="6" t="s">
        <v>211</v>
      </c>
      <c r="C90" s="6" t="s">
        <v>22</v>
      </c>
      <c r="D90" s="6" t="s">
        <v>22</v>
      </c>
      <c r="E90" s="6" t="str">
        <f aca="false">IF('Cardinality and rules'!H90&lt;&gt;"", 'Cardinality and rules'!H90, "")</f>
        <v>PEPPOL-EN16931-CL008</v>
      </c>
      <c r="F90" s="6" t="str">
        <f aca="false">IF('Cardinality and rules'!G90&lt;&gt;"",'Cardinality and rules'!G90,"")</f>
        <v/>
      </c>
    </row>
    <row r="91" customFormat="false" ht="12.8" hidden="false" customHeight="false" outlineLevel="0" collapsed="false">
      <c r="B91" s="6" t="s">
        <v>212</v>
      </c>
      <c r="C91" s="6" t="s">
        <v>21</v>
      </c>
      <c r="D91" s="6" t="s">
        <v>21</v>
      </c>
      <c r="E91" s="6" t="str">
        <f aca="false">IF('Cardinality and rules'!H91&lt;&gt;"", 'Cardinality and rules'!H91, "")</f>
        <v/>
      </c>
      <c r="F91" s="6" t="str">
        <f aca="false">IF('Cardinality and rules'!G91&lt;&gt;"",'Cardinality and rules'!G91,"")</f>
        <v/>
      </c>
    </row>
    <row r="92" customFormat="false" ht="104.7" hidden="false" customHeight="false" outlineLevel="0" collapsed="false">
      <c r="A92" s="6" t="s">
        <v>213</v>
      </c>
      <c r="B92" s="6" t="s">
        <v>214</v>
      </c>
      <c r="C92" s="6" t="s">
        <v>22</v>
      </c>
      <c r="D92" s="6" t="s">
        <v>22</v>
      </c>
      <c r="E92" s="13" t="str">
        <f aca="false">IF('Cardinality and rules'!H92&lt;&gt;"", 'Cardinality and rules'!H92, "")</f>
        <v>PEPPOL-COMMON-R040
PEPPOL-COMMON-R041
PEPPOL-COMMON-R042
PEPPOL-COMMON-R043
PEPPOL-COMMON-R044
PEPPOL-COMMON-R045
PEPPOL-COMMON-R047
PEPPOL-COMMON-R049
PEPPOL-COMMON-R050</v>
      </c>
      <c r="F92" s="6" t="str">
        <f aca="false">IF('Cardinality and rules'!G92&lt;&gt;"",'Cardinality and rules'!G92,"")</f>
        <v/>
      </c>
    </row>
    <row r="93" customFormat="false" ht="12.8" hidden="false" customHeight="false" outlineLevel="0" collapsed="false">
      <c r="A93" s="6" t="s">
        <v>215</v>
      </c>
      <c r="B93" s="6" t="s">
        <v>216</v>
      </c>
      <c r="C93" s="6" t="s">
        <v>21</v>
      </c>
      <c r="D93" s="6" t="s">
        <v>21</v>
      </c>
      <c r="E93" s="6" t="str">
        <f aca="false">IF('Cardinality and rules'!H93&lt;&gt;"", 'Cardinality and rules'!H93, "")</f>
        <v>DK-R-013</v>
      </c>
      <c r="F93" s="6" t="str">
        <f aca="false">IF('Cardinality and rules'!G93&lt;&gt;"",'Cardinality and rules'!G93,"")</f>
        <v/>
      </c>
    </row>
    <row r="94" customFormat="false" ht="12.8" hidden="false" customHeight="false" outlineLevel="0" collapsed="false">
      <c r="B94" s="6" t="s">
        <v>217</v>
      </c>
      <c r="C94" s="6" t="s">
        <v>21</v>
      </c>
      <c r="D94" s="6" t="s">
        <v>21</v>
      </c>
      <c r="E94" s="6" t="str">
        <f aca="false">IF('Cardinality and rules'!H94&lt;&gt;"", 'Cardinality and rules'!H94, "")</f>
        <v/>
      </c>
      <c r="F94" s="6" t="str">
        <f aca="false">IF('Cardinality and rules'!G94&lt;&gt;"",'Cardinality and rules'!G94,"")</f>
        <v/>
      </c>
    </row>
    <row r="95" customFormat="false" ht="12.8" hidden="false" customHeight="false" outlineLevel="0" collapsed="false">
      <c r="A95" s="6" t="s">
        <v>218</v>
      </c>
      <c r="B95" s="6" t="s">
        <v>219</v>
      </c>
      <c r="C95" s="6" t="s">
        <v>22</v>
      </c>
      <c r="D95" s="6" t="s">
        <v>22</v>
      </c>
      <c r="E95" s="6" t="str">
        <f aca="false">IF('Cardinality and rules'!H95&lt;&gt;"", 'Cardinality and rules'!H95, "")</f>
        <v>GR-R-005</v>
      </c>
      <c r="F95" s="6" t="str">
        <f aca="false">IF('Cardinality and rules'!G95&lt;&gt;"",'Cardinality and rules'!G95,"")</f>
        <v/>
      </c>
    </row>
    <row r="96" customFormat="false" ht="12.8" hidden="false" customHeight="false" outlineLevel="0" collapsed="false">
      <c r="A96" s="6" t="s">
        <v>221</v>
      </c>
      <c r="B96" s="6" t="s">
        <v>222</v>
      </c>
      <c r="C96" s="6" t="s">
        <v>22</v>
      </c>
      <c r="D96" s="6" t="s">
        <v>22</v>
      </c>
      <c r="E96" s="6" t="str">
        <f aca="false">IF('Cardinality and rules'!H96&lt;&gt;"", 'Cardinality and rules'!H96, "")</f>
        <v/>
      </c>
      <c r="F96" s="6" t="str">
        <f aca="false">IF('Cardinality and rules'!G96&lt;&gt;"",'Cardinality and rules'!G96,"")</f>
        <v/>
      </c>
    </row>
    <row r="97" customFormat="false" ht="12.8" hidden="false" customHeight="false" outlineLevel="0" collapsed="false">
      <c r="A97" s="0" t="s">
        <v>223</v>
      </c>
      <c r="B97" s="0" t="s">
        <v>224</v>
      </c>
      <c r="C97" s="0" t="s">
        <v>21</v>
      </c>
      <c r="D97" s="0" t="s">
        <v>21</v>
      </c>
      <c r="E97" s="0" t="str">
        <f aca="false">IF('Cardinality and rules'!H97&lt;&gt;"", 'Cardinality and rules'!H97, "")</f>
        <v>NL-R-004</v>
      </c>
      <c r="F97" s="0" t="str">
        <f aca="false">IF('Cardinality and rules'!G97&lt;&gt;"",'Cardinality and rules'!G97,"")</f>
        <v>BR-NL-4</v>
      </c>
    </row>
    <row r="98" customFormat="false" ht="12.8" hidden="false" customHeight="false" outlineLevel="0" collapsed="false">
      <c r="A98" s="0" t="s">
        <v>227</v>
      </c>
      <c r="B98" s="0" t="s">
        <v>228</v>
      </c>
      <c r="C98" s="0" t="s">
        <v>21</v>
      </c>
      <c r="D98" s="0" t="s">
        <v>21</v>
      </c>
      <c r="E98" s="0" t="str">
        <f aca="false">IF('Cardinality and rules'!H98&lt;&gt;"", 'Cardinality and rules'!H98, "")</f>
        <v/>
      </c>
      <c r="F98" s="0" t="str">
        <f aca="false">IF('Cardinality and rules'!G98&lt;&gt;"",'Cardinality and rules'!G98,"")</f>
        <v/>
      </c>
    </row>
    <row r="99" customFormat="false" ht="12.8" hidden="false" customHeight="false" outlineLevel="0" collapsed="false">
      <c r="A99" s="0" t="s">
        <v>229</v>
      </c>
      <c r="B99" s="0" t="s">
        <v>230</v>
      </c>
      <c r="C99" s="0" t="s">
        <v>21</v>
      </c>
      <c r="D99" s="0" t="s">
        <v>21</v>
      </c>
      <c r="E99" s="0" t="str">
        <f aca="false">IF('Cardinality and rules'!H99&lt;&gt;"", 'Cardinality and rules'!H99, "")</f>
        <v>NL-R-004</v>
      </c>
      <c r="F99" s="0" t="str">
        <f aca="false">IF('Cardinality and rules'!G99&lt;&gt;"",'Cardinality and rules'!G99,"")</f>
        <v>BR-NL-4</v>
      </c>
    </row>
    <row r="100" customFormat="false" ht="12.8" hidden="false" customHeight="false" outlineLevel="0" collapsed="false">
      <c r="A100" s="0" t="s">
        <v>231</v>
      </c>
      <c r="B100" s="0" t="s">
        <v>232</v>
      </c>
      <c r="C100" s="0" t="s">
        <v>21</v>
      </c>
      <c r="D100" s="0" t="s">
        <v>21</v>
      </c>
      <c r="E100" s="0" t="str">
        <f aca="false">IF('Cardinality and rules'!H100&lt;&gt;"", 'Cardinality and rules'!H100, "")</f>
        <v>NL-R-004</v>
      </c>
      <c r="F100" s="0" t="str">
        <f aca="false">IF('Cardinality and rules'!G100&lt;&gt;"",'Cardinality and rules'!G100,"")</f>
        <v>BR-NL-4</v>
      </c>
    </row>
    <row r="101" customFormat="false" ht="12.8" hidden="false" customHeight="false" outlineLevel="0" collapsed="false">
      <c r="A101" s="6" t="s">
        <v>233</v>
      </c>
      <c r="B101" s="6" t="s">
        <v>234</v>
      </c>
      <c r="C101" s="6" t="s">
        <v>21</v>
      </c>
      <c r="D101" s="6" t="s">
        <v>21</v>
      </c>
      <c r="E101" s="6" t="str">
        <f aca="false">IF('Cardinality and rules'!H101&lt;&gt;"", 'Cardinality and rules'!H101, "")</f>
        <v/>
      </c>
      <c r="F101" s="6" t="str">
        <f aca="false">IF('Cardinality and rules'!G101&lt;&gt;"",'Cardinality and rules'!G101,"")</f>
        <v>BR-NL-28</v>
      </c>
    </row>
    <row r="102" customFormat="false" ht="12.8" hidden="false" customHeight="false" outlineLevel="0" collapsed="false">
      <c r="B102" s="6" t="s">
        <v>235</v>
      </c>
      <c r="C102" s="6" t="s">
        <v>21</v>
      </c>
      <c r="D102" s="6" t="s">
        <v>21</v>
      </c>
      <c r="E102" s="6" t="str">
        <f aca="false">IF('Cardinality and rules'!H102&lt;&gt;"", 'Cardinality and rules'!H102, "")</f>
        <v/>
      </c>
      <c r="F102" s="6" t="str">
        <f aca="false">IF('Cardinality and rules'!G102&lt;&gt;"",'Cardinality and rules'!G102,"")</f>
        <v/>
      </c>
    </row>
    <row r="103" customFormat="false" ht="12.8" hidden="false" customHeight="false" outlineLevel="0" collapsed="false">
      <c r="A103" s="6" t="s">
        <v>236</v>
      </c>
      <c r="B103" s="6" t="s">
        <v>237</v>
      </c>
      <c r="C103" s="6" t="s">
        <v>22</v>
      </c>
      <c r="D103" s="6" t="s">
        <v>22</v>
      </c>
      <c r="E103" s="6" t="str">
        <f aca="false">IF('Cardinality and rules'!H103&lt;&gt;"", 'Cardinality and rules'!H103, "")</f>
        <v/>
      </c>
      <c r="F103" s="6" t="str">
        <f aca="false">IF('Cardinality and rules'!G103&lt;&gt;"",'Cardinality and rules'!G103,"")</f>
        <v>BR-NL-27</v>
      </c>
    </row>
    <row r="104" customFormat="false" ht="12.8" hidden="false" customHeight="false" outlineLevel="0" collapsed="false">
      <c r="B104" s="6" t="s">
        <v>238</v>
      </c>
      <c r="C104" s="6" t="s">
        <v>22</v>
      </c>
      <c r="D104" s="6" t="s">
        <v>22</v>
      </c>
      <c r="E104" s="6" t="str">
        <f aca="false">IF('Cardinality and rules'!H104&lt;&gt;"", 'Cardinality and rules'!H104, "")</f>
        <v/>
      </c>
      <c r="F104" s="6" t="str">
        <f aca="false">IF('Cardinality and rules'!G104&lt;&gt;"",'Cardinality and rules'!G104,"")</f>
        <v/>
      </c>
    </row>
    <row r="105" customFormat="false" ht="12.8" hidden="false" customHeight="false" outlineLevel="0" collapsed="false">
      <c r="A105" s="6" t="s">
        <v>239</v>
      </c>
      <c r="B105" s="6" t="s">
        <v>240</v>
      </c>
      <c r="C105" s="6" t="s">
        <v>22</v>
      </c>
      <c r="D105" s="6" t="s">
        <v>22</v>
      </c>
      <c r="E105" s="6" t="str">
        <f aca="false">IF('Cardinality and rules'!H105&lt;&gt;"", 'Cardinality and rules'!H105, "")</f>
        <v/>
      </c>
      <c r="F105" s="6" t="str">
        <f aca="false">IF('Cardinality and rules'!G105&lt;&gt;"",'Cardinality and rules'!G105,"")</f>
        <v/>
      </c>
    </row>
    <row r="106" customFormat="false" ht="12.8" hidden="false" customHeight="false" outlineLevel="0" collapsed="false">
      <c r="B106" s="6" t="s">
        <v>241</v>
      </c>
      <c r="C106" s="6" t="s">
        <v>21</v>
      </c>
      <c r="D106" s="6" t="s">
        <v>21</v>
      </c>
      <c r="E106" s="6" t="str">
        <f aca="false">IF('Cardinality and rules'!H106&lt;&gt;"", 'Cardinality and rules'!H106, "")</f>
        <v/>
      </c>
      <c r="F106" s="6" t="str">
        <f aca="false">IF('Cardinality and rules'!G106&lt;&gt;"",'Cardinality and rules'!G106,"")</f>
        <v/>
      </c>
    </row>
    <row r="107" customFormat="false" ht="12.8" hidden="false" customHeight="false" outlineLevel="0" collapsed="false">
      <c r="A107" s="6" t="s">
        <v>242</v>
      </c>
      <c r="B107" s="6" t="s">
        <v>243</v>
      </c>
      <c r="C107" s="6" t="s">
        <v>22</v>
      </c>
      <c r="D107" s="6" t="s">
        <v>22</v>
      </c>
      <c r="E107" s="6" t="str">
        <f aca="false">IF('Cardinality and rules'!H107&lt;&gt;"", 'Cardinality and rules'!H107, "")</f>
        <v/>
      </c>
      <c r="F107" s="6" t="str">
        <f aca="false">IF('Cardinality and rules'!G107&lt;&gt;"",'Cardinality and rules'!G107,"")</f>
        <v/>
      </c>
    </row>
    <row r="108" customFormat="false" ht="12.8" hidden="false" customHeight="false" outlineLevel="0" collapsed="false">
      <c r="B108" s="6" t="s">
        <v>244</v>
      </c>
      <c r="C108" s="6" t="s">
        <v>22</v>
      </c>
      <c r="D108" s="6" t="s">
        <v>22</v>
      </c>
      <c r="E108" s="6" t="str">
        <f aca="false">IF('Cardinality and rules'!H108&lt;&gt;"", 'Cardinality and rules'!H108, "")</f>
        <v/>
      </c>
      <c r="F108" s="6" t="str">
        <f aca="false">IF('Cardinality and rules'!G108&lt;&gt;"",'Cardinality and rules'!G108,"")</f>
        <v/>
      </c>
    </row>
    <row r="109" customFormat="false" ht="12.8" hidden="false" customHeight="false" outlineLevel="0" collapsed="false">
      <c r="B109" s="6" t="s">
        <v>245</v>
      </c>
      <c r="C109" s="6" t="s">
        <v>22</v>
      </c>
      <c r="D109" s="6" t="s">
        <v>22</v>
      </c>
      <c r="E109" s="6" t="str">
        <f aca="false">IF('Cardinality and rules'!H109&lt;&gt;"", 'Cardinality and rules'!H109, "")</f>
        <v/>
      </c>
      <c r="F109" s="6" t="str">
        <f aca="false">IF('Cardinality and rules'!G109&lt;&gt;"",'Cardinality and rules'!G109,"")</f>
        <v/>
      </c>
    </row>
    <row r="110" customFormat="false" ht="12.8" hidden="false" customHeight="false" outlineLevel="0" collapsed="false">
      <c r="B110" s="6" t="s">
        <v>246</v>
      </c>
      <c r="C110" s="6" t="s">
        <v>22</v>
      </c>
      <c r="D110" s="6" t="s">
        <v>22</v>
      </c>
      <c r="E110" s="6" t="str">
        <f aca="false">IF('Cardinality and rules'!H110&lt;&gt;"", 'Cardinality and rules'!H110, "")</f>
        <v/>
      </c>
      <c r="F110" s="6" t="str">
        <f aca="false">IF('Cardinality and rules'!G110&lt;&gt;"",'Cardinality and rules'!G110,"")</f>
        <v/>
      </c>
    </row>
    <row r="111" customFormat="false" ht="12.8" hidden="false" customHeight="false" outlineLevel="0" collapsed="false">
      <c r="A111" s="6" t="s">
        <v>247</v>
      </c>
      <c r="B111" s="6" t="s">
        <v>248</v>
      </c>
      <c r="C111" s="6" t="s">
        <v>22</v>
      </c>
      <c r="D111" s="6" t="s">
        <v>22</v>
      </c>
      <c r="E111" s="6" t="str">
        <f aca="false">IF('Cardinality and rules'!H111&lt;&gt;"", 'Cardinality and rules'!H111, "")</f>
        <v/>
      </c>
      <c r="F111" s="6" t="str">
        <f aca="false">IF('Cardinality and rules'!G111&lt;&gt;"",'Cardinality and rules'!G111,"")</f>
        <v/>
      </c>
    </row>
    <row r="112" customFormat="false" ht="116.2" hidden="false" customHeight="false" outlineLevel="0" collapsed="false">
      <c r="A112" s="6" t="s">
        <v>249</v>
      </c>
      <c r="B112" s="6" t="s">
        <v>250</v>
      </c>
      <c r="C112" s="6" t="s">
        <v>21</v>
      </c>
      <c r="D112" s="6" t="s">
        <v>21</v>
      </c>
      <c r="E112" s="13" t="str">
        <f aca="false">IF('Cardinality and rules'!H112&lt;&gt;"", 'Cardinality and rules'!H112, "")</f>
        <v>PEPPOL-COMMON-R040
PEPPOL-COMMON-R041
PEPPOL-COMMON-R042
PEPPOL-COMMON-R043
PEPPOL-COMMON-R044
PEPPOL-COMMON-R045
PEPPOL-COMMON-R047
PEPPOL-COMMON-R049
PEPPOL-COMMON-R050
GR-R-006</v>
      </c>
      <c r="F112" s="6" t="str">
        <f aca="false">IF('Cardinality and rules'!G112&lt;&gt;"",'Cardinality and rules'!G112,"")</f>
        <v/>
      </c>
    </row>
    <row r="113" customFormat="false" ht="12.8" hidden="false" customHeight="false" outlineLevel="0" collapsed="false">
      <c r="A113" s="6" t="s">
        <v>252</v>
      </c>
      <c r="B113" s="6" t="s">
        <v>253</v>
      </c>
      <c r="C113" s="6" t="s">
        <v>21</v>
      </c>
      <c r="D113" s="6" t="s">
        <v>21</v>
      </c>
      <c r="E113" s="6" t="str">
        <f aca="false">IF('Cardinality and rules'!H113&lt;&gt;"", 'Cardinality and rules'!H113, "")</f>
        <v>NL-R-005</v>
      </c>
      <c r="F113" s="6" t="str">
        <f aca="false">IF('Cardinality and rules'!G113&lt;&gt;"",'Cardinality and rules'!G113,"")</f>
        <v>BR-NL-10</v>
      </c>
    </row>
    <row r="114" customFormat="false" ht="12.8" hidden="false" customHeight="false" outlineLevel="0" collapsed="false">
      <c r="A114" s="6" t="s">
        <v>256</v>
      </c>
      <c r="B114" s="6" t="s">
        <v>257</v>
      </c>
      <c r="C114" s="6" t="s">
        <v>21</v>
      </c>
      <c r="D114" s="6" t="s">
        <v>21</v>
      </c>
      <c r="E114" s="6" t="str">
        <f aca="false">IF('Cardinality and rules'!H114&lt;&gt;"", 'Cardinality and rules'!H114, "")</f>
        <v/>
      </c>
      <c r="F114" s="6" t="str">
        <f aca="false">IF('Cardinality and rules'!G114&lt;&gt;"",'Cardinality and rules'!G114,"")</f>
        <v/>
      </c>
    </row>
    <row r="115" customFormat="false" ht="12.8" hidden="false" customHeight="false" outlineLevel="0" collapsed="false">
      <c r="A115" s="6" t="s">
        <v>258</v>
      </c>
      <c r="B115" s="6" t="s">
        <v>259</v>
      </c>
      <c r="C115" s="6" t="s">
        <v>21</v>
      </c>
      <c r="D115" s="6" t="s">
        <v>21</v>
      </c>
      <c r="E115" s="6" t="str">
        <f aca="false">IF('Cardinality and rules'!H115&lt;&gt;"", 'Cardinality and rules'!H115, "")</f>
        <v/>
      </c>
      <c r="F115" s="6" t="str">
        <f aca="false">IF('Cardinality and rules'!G115&lt;&gt;"",'Cardinality and rules'!G115,"")</f>
        <v/>
      </c>
    </row>
    <row r="116" customFormat="false" ht="12.8" hidden="false" customHeight="false" outlineLevel="0" collapsed="false">
      <c r="A116" s="6" t="s">
        <v>260</v>
      </c>
      <c r="B116" s="6" t="s">
        <v>261</v>
      </c>
      <c r="C116" s="6" t="s">
        <v>21</v>
      </c>
      <c r="D116" s="6" t="s">
        <v>21</v>
      </c>
      <c r="E116" s="6" t="str">
        <f aca="false">IF('Cardinality and rules'!H116&lt;&gt;"", 'Cardinality and rules'!H116, "")</f>
        <v/>
      </c>
      <c r="F116" s="6" t="str">
        <f aca="false">IF('Cardinality and rules'!G116&lt;&gt;"",'Cardinality and rules'!G116,"")</f>
        <v/>
      </c>
    </row>
    <row r="117" customFormat="false" ht="12.8" hidden="false" customHeight="false" outlineLevel="0" collapsed="false">
      <c r="A117" s="6" t="s">
        <v>262</v>
      </c>
      <c r="B117" s="6" t="s">
        <v>263</v>
      </c>
      <c r="C117" s="6" t="s">
        <v>21</v>
      </c>
      <c r="D117" s="6" t="s">
        <v>21</v>
      </c>
      <c r="E117" s="6" t="str">
        <f aca="false">IF('Cardinality and rules'!H117&lt;&gt;"", 'Cardinality and rules'!H117, "")</f>
        <v/>
      </c>
      <c r="F117" s="6" t="str">
        <f aca="false">IF('Cardinality and rules'!G117&lt;&gt;"",'Cardinality and rules'!G117,"")</f>
        <v/>
      </c>
    </row>
    <row r="118" customFormat="false" ht="12.8" hidden="false" customHeight="false" outlineLevel="0" collapsed="false">
      <c r="A118" s="6" t="s">
        <v>264</v>
      </c>
      <c r="B118" s="6" t="s">
        <v>265</v>
      </c>
      <c r="C118" s="6" t="s">
        <v>21</v>
      </c>
      <c r="D118" s="6" t="s">
        <v>21</v>
      </c>
      <c r="E118" s="6" t="str">
        <f aca="false">IF('Cardinality and rules'!H118&lt;&gt;"", 'Cardinality and rules'!H118, "")</f>
        <v/>
      </c>
      <c r="F118" s="6" t="str">
        <f aca="false">IF('Cardinality and rules'!G118&lt;&gt;"",'Cardinality and rules'!G118,"")</f>
        <v/>
      </c>
    </row>
    <row r="119" customFormat="false" ht="12.8" hidden="false" customHeight="false" outlineLevel="0" collapsed="false">
      <c r="B119" s="6" t="s">
        <v>266</v>
      </c>
      <c r="C119" s="6" t="s">
        <v>21</v>
      </c>
      <c r="D119" s="6" t="s">
        <v>21</v>
      </c>
      <c r="E119" s="6" t="str">
        <f aca="false">IF('Cardinality and rules'!H119&lt;&gt;"", 'Cardinality and rules'!H119, "")</f>
        <v/>
      </c>
      <c r="F119" s="6" t="str">
        <f aca="false">IF('Cardinality and rules'!G119&lt;&gt;"",'Cardinality and rules'!G119,"")</f>
        <v/>
      </c>
    </row>
    <row r="120" customFormat="false" ht="104.7" hidden="false" customHeight="false" outlineLevel="0" collapsed="false">
      <c r="A120" s="6" t="s">
        <v>267</v>
      </c>
      <c r="B120" s="6" t="s">
        <v>268</v>
      </c>
      <c r="C120" s="6" t="s">
        <v>22</v>
      </c>
      <c r="D120" s="6" t="s">
        <v>22</v>
      </c>
      <c r="E120" s="13" t="str">
        <f aca="false">IF('Cardinality and rules'!H120&lt;&gt;"", 'Cardinality and rules'!H120, "")</f>
        <v>PEPPOL-COMMON-R040
PEPPOL-COMMON-R041
PEPPOL-COMMON-R042
PEPPOL-COMMON-R043
PEPPOL-COMMON-R044
PEPPOL-COMMON-R045
PEPPOL-COMMON-R047
PEPPOL-COMMON-R049
PEPPOL-COMMON-R050</v>
      </c>
      <c r="F120" s="6" t="str">
        <f aca="false">IF('Cardinality and rules'!G120&lt;&gt;"",'Cardinality and rules'!G120,"")</f>
        <v/>
      </c>
    </row>
    <row r="121" customFormat="false" ht="12.8" hidden="false" customHeight="false" outlineLevel="0" collapsed="false">
      <c r="A121" s="6" t="s">
        <v>143</v>
      </c>
      <c r="B121" s="6" t="s">
        <v>268</v>
      </c>
      <c r="C121" s="6" t="s">
        <v>22</v>
      </c>
      <c r="D121" s="6" t="s">
        <v>22</v>
      </c>
      <c r="E121" s="6" t="str">
        <f aca="false">IF('Cardinality and rules'!H121&lt;&gt;"", 'Cardinality and rules'!H121, "")</f>
        <v/>
      </c>
      <c r="F121" s="6" t="str">
        <f aca="false">IF('Cardinality and rules'!G121&lt;&gt;"",'Cardinality and rules'!G121,"")</f>
        <v/>
      </c>
    </row>
    <row r="122" customFormat="false" ht="12.8" hidden="false" customHeight="false" outlineLevel="0" collapsed="false">
      <c r="A122" s="6" t="s">
        <v>269</v>
      </c>
      <c r="B122" s="6" t="s">
        <v>270</v>
      </c>
      <c r="C122" s="6" t="s">
        <v>21</v>
      </c>
      <c r="D122" s="6" t="s">
        <v>21</v>
      </c>
      <c r="E122" s="6" t="str">
        <f aca="false">IF('Cardinality and rules'!H122&lt;&gt;"", 'Cardinality and rules'!H122, "")</f>
        <v>DK-R-013</v>
      </c>
      <c r="F122" s="6" t="str">
        <f aca="false">IF('Cardinality and rules'!G122&lt;&gt;"",'Cardinality and rules'!G122,"")</f>
        <v/>
      </c>
    </row>
    <row r="123" customFormat="false" ht="12.8" hidden="false" customHeight="false" outlineLevel="0" collapsed="false">
      <c r="B123" s="6" t="s">
        <v>271</v>
      </c>
      <c r="C123" s="6" t="s">
        <v>22</v>
      </c>
      <c r="D123" s="6" t="s">
        <v>22</v>
      </c>
      <c r="E123" s="6" t="str">
        <f aca="false">IF('Cardinality and rules'!H123&lt;&gt;"", 'Cardinality and rules'!H123, "")</f>
        <v/>
      </c>
      <c r="F123" s="6" t="str">
        <f aca="false">IF('Cardinality and rules'!G123&lt;&gt;"",'Cardinality and rules'!G123,"")</f>
        <v/>
      </c>
    </row>
    <row r="124" customFormat="false" ht="12.8" hidden="false" customHeight="false" outlineLevel="0" collapsed="false">
      <c r="A124" s="6" t="s">
        <v>272</v>
      </c>
      <c r="B124" s="6" t="s">
        <v>273</v>
      </c>
      <c r="C124" s="6" t="s">
        <v>22</v>
      </c>
      <c r="D124" s="6" t="s">
        <v>22</v>
      </c>
      <c r="E124" s="6" t="str">
        <f aca="false">IF('Cardinality and rules'!H124&lt;&gt;"", 'Cardinality and rules'!H124, "")</f>
        <v/>
      </c>
      <c r="F124" s="6" t="str">
        <f aca="false">IF('Cardinality and rules'!G124&lt;&gt;"",'Cardinality and rules'!G124,"")</f>
        <v/>
      </c>
    </row>
    <row r="125" customFormat="false" ht="12.8" hidden="false" customHeight="false" outlineLevel="0" collapsed="false">
      <c r="B125" s="6" t="s">
        <v>274</v>
      </c>
      <c r="C125" s="6" t="s">
        <v>21</v>
      </c>
      <c r="D125" s="6" t="s">
        <v>21</v>
      </c>
      <c r="E125" s="6" t="str">
        <f aca="false">IF('Cardinality and rules'!H125&lt;&gt;"", 'Cardinality and rules'!H125, "")</f>
        <v/>
      </c>
      <c r="F125" s="6" t="str">
        <f aca="false">IF('Cardinality and rules'!G125&lt;&gt;"",'Cardinality and rules'!G125,"")</f>
        <v/>
      </c>
    </row>
    <row r="126" customFormat="false" ht="104.7" hidden="false" customHeight="false" outlineLevel="0" collapsed="false">
      <c r="A126" s="6" t="s">
        <v>275</v>
      </c>
      <c r="B126" s="6" t="s">
        <v>276</v>
      </c>
      <c r="C126" s="6" t="s">
        <v>22</v>
      </c>
      <c r="D126" s="6" t="s">
        <v>21</v>
      </c>
      <c r="E126" s="13" t="str">
        <f aca="false">IF('Cardinality and rules'!H126&lt;&gt;"", 'Cardinality and rules'!H126, "")</f>
        <v>PEPPOL-COMMON-R040
PEPPOL-COMMON-R041
PEPPOL-COMMON-R042
PEPPOL-COMMON-R043
PEPPOL-COMMON-R044
PEPPOL-COMMON-R045
PEPPOL-COMMON-R047
PEPPOL-COMMON-R049
PEPPOL-COMMON-R050</v>
      </c>
      <c r="F126" s="6" t="str">
        <f aca="false">IF('Cardinality and rules'!G126&lt;&gt;"",'Cardinality and rules'!G126,"")</f>
        <v/>
      </c>
    </row>
    <row r="127" customFormat="false" ht="12.8" hidden="false" customHeight="false" outlineLevel="0" collapsed="false">
      <c r="A127" s="6" t="s">
        <v>277</v>
      </c>
      <c r="B127" s="6" t="s">
        <v>278</v>
      </c>
      <c r="C127" s="6" t="s">
        <v>21</v>
      </c>
      <c r="D127" s="6" t="s">
        <v>21</v>
      </c>
      <c r="E127" s="6" t="str">
        <f aca="false">IF('Cardinality and rules'!H127&lt;&gt;"", 'Cardinality and rules'!H127, "")</f>
        <v/>
      </c>
      <c r="F127" s="6" t="str">
        <f aca="false">IF('Cardinality and rules'!G127&lt;&gt;"",'Cardinality and rules'!G127,"")</f>
        <v/>
      </c>
    </row>
    <row r="128" customFormat="false" ht="12.8" hidden="false" customHeight="false" outlineLevel="0" collapsed="false">
      <c r="A128" s="6" t="s">
        <v>279</v>
      </c>
      <c r="B128" s="6" t="s">
        <v>280</v>
      </c>
      <c r="C128" s="6" t="s">
        <v>21</v>
      </c>
      <c r="D128" s="6" t="s">
        <v>21</v>
      </c>
      <c r="E128" s="6" t="str">
        <f aca="false">IF('Cardinality and rules'!H128&lt;&gt;"", 'Cardinality and rules'!H128, "")</f>
        <v>GR-R-007-1</v>
      </c>
      <c r="F128" s="6" t="str">
        <f aca="false">IF('Cardinality and rules'!G128&lt;&gt;"",'Cardinality and rules'!G128,"")</f>
        <v/>
      </c>
    </row>
    <row r="129" customFormat="false" ht="12.8" hidden="false" customHeight="false" outlineLevel="0" collapsed="false">
      <c r="B129" s="6" t="s">
        <v>282</v>
      </c>
      <c r="C129" s="6" t="s">
        <v>22</v>
      </c>
      <c r="D129" s="6" t="s">
        <v>22</v>
      </c>
      <c r="E129" s="6" t="str">
        <f aca="false">IF('Cardinality and rules'!H129&lt;&gt;"", 'Cardinality and rules'!H129, "")</f>
        <v/>
      </c>
      <c r="F129" s="6" t="str">
        <f aca="false">IF('Cardinality and rules'!G129&lt;&gt;"",'Cardinality and rules'!G129,"")</f>
        <v/>
      </c>
    </row>
    <row r="130" customFormat="false" ht="12.8" hidden="false" customHeight="false" outlineLevel="0" collapsed="false">
      <c r="A130" s="6" t="s">
        <v>283</v>
      </c>
      <c r="B130" s="6" t="s">
        <v>284</v>
      </c>
      <c r="C130" s="6" t="s">
        <v>22</v>
      </c>
      <c r="D130" s="6" t="s">
        <v>22</v>
      </c>
      <c r="E130" s="6" t="str">
        <f aca="false">IF('Cardinality and rules'!H130&lt;&gt;"", 'Cardinality and rules'!H130, "")</f>
        <v>GR-R-007-2</v>
      </c>
      <c r="F130" s="6" t="str">
        <f aca="false">IF('Cardinality and rules'!G130&lt;&gt;"",'Cardinality and rules'!G130,"")</f>
        <v/>
      </c>
    </row>
    <row r="131" customFormat="false" ht="12.8" hidden="false" customHeight="false" outlineLevel="0" collapsed="false">
      <c r="A131" s="6" t="s">
        <v>286</v>
      </c>
      <c r="B131" s="6" t="s">
        <v>287</v>
      </c>
      <c r="C131" s="6" t="s">
        <v>22</v>
      </c>
      <c r="D131" s="6" t="s">
        <v>22</v>
      </c>
      <c r="E131" s="6" t="str">
        <f aca="false">IF('Cardinality and rules'!H131&lt;&gt;"", 'Cardinality and rules'!H131, "")</f>
        <v/>
      </c>
      <c r="F131" s="6" t="str">
        <f aca="false">IF('Cardinality and rules'!G131&lt;&gt;"",'Cardinality and rules'!G131,"")</f>
        <v/>
      </c>
    </row>
    <row r="132" customFormat="false" ht="12.8" hidden="false" customHeight="false" outlineLevel="0" collapsed="false">
      <c r="A132" s="0" t="s">
        <v>288</v>
      </c>
      <c r="B132" s="0" t="s">
        <v>289</v>
      </c>
      <c r="C132" s="0" t="s">
        <v>21</v>
      </c>
      <c r="D132" s="0" t="s">
        <v>21</v>
      </c>
      <c r="E132" s="0" t="str">
        <f aca="false">IF('Cardinality and rules'!H132&lt;&gt;"", 'Cardinality and rules'!H132, "")</f>
        <v>NL-R-006</v>
      </c>
      <c r="F132" s="0" t="str">
        <f aca="false">IF('Cardinality and rules'!G132&lt;&gt;"",'Cardinality and rules'!G132,"")</f>
        <v>BR-NL-5</v>
      </c>
    </row>
    <row r="133" customFormat="false" ht="12.8" hidden="false" customHeight="false" outlineLevel="0" collapsed="false">
      <c r="A133" s="6" t="s">
        <v>292</v>
      </c>
      <c r="B133" s="6" t="s">
        <v>293</v>
      </c>
      <c r="C133" s="6" t="s">
        <v>21</v>
      </c>
      <c r="D133" s="6" t="s">
        <v>21</v>
      </c>
      <c r="E133" s="6" t="str">
        <f aca="false">IF('Cardinality and rules'!H133&lt;&gt;"", 'Cardinality and rules'!H133, "")</f>
        <v/>
      </c>
      <c r="F133" s="6" t="str">
        <f aca="false">IF('Cardinality and rules'!G133&lt;&gt;"",'Cardinality and rules'!G133,"")</f>
        <v/>
      </c>
    </row>
    <row r="134" customFormat="false" ht="12.8" hidden="false" customHeight="false" outlineLevel="0" collapsed="false">
      <c r="A134" s="0" t="s">
        <v>294</v>
      </c>
      <c r="B134" s="0" t="s">
        <v>295</v>
      </c>
      <c r="C134" s="0" t="s">
        <v>21</v>
      </c>
      <c r="D134" s="0" t="s">
        <v>21</v>
      </c>
      <c r="E134" s="0" t="str">
        <f aca="false">IF('Cardinality and rules'!H134&lt;&gt;"", 'Cardinality and rules'!H134, "")</f>
        <v>NL-R-006</v>
      </c>
      <c r="F134" s="0" t="str">
        <f aca="false">IF('Cardinality and rules'!G134&lt;&gt;"",'Cardinality and rules'!G134,"")</f>
        <v>BR-NL-5</v>
      </c>
    </row>
    <row r="135" customFormat="false" ht="12.8" hidden="false" customHeight="false" outlineLevel="0" collapsed="false">
      <c r="A135" s="0" t="s">
        <v>296</v>
      </c>
      <c r="B135" s="0" t="s">
        <v>297</v>
      </c>
      <c r="C135" s="0" t="s">
        <v>21</v>
      </c>
      <c r="D135" s="0" t="s">
        <v>21</v>
      </c>
      <c r="E135" s="0" t="str">
        <f aca="false">IF('Cardinality and rules'!H135&lt;&gt;"", 'Cardinality and rules'!H135, "")</f>
        <v>NL-R-006</v>
      </c>
      <c r="F135" s="0" t="str">
        <f aca="false">IF('Cardinality and rules'!G135&lt;&gt;"",'Cardinality and rules'!G135,"")</f>
        <v>BR-NL-5</v>
      </c>
    </row>
    <row r="136" customFormat="false" ht="12.8" hidden="false" customHeight="false" outlineLevel="0" collapsed="false">
      <c r="A136" s="6" t="s">
        <v>298</v>
      </c>
      <c r="B136" s="6" t="s">
        <v>299</v>
      </c>
      <c r="C136" s="6" t="s">
        <v>21</v>
      </c>
      <c r="D136" s="6" t="s">
        <v>21</v>
      </c>
      <c r="E136" s="6" t="str">
        <f aca="false">IF('Cardinality and rules'!H136&lt;&gt;"", 'Cardinality and rules'!H136, "")</f>
        <v/>
      </c>
      <c r="F136" s="6" t="str">
        <f aca="false">IF('Cardinality and rules'!G136&lt;&gt;"",'Cardinality and rules'!G136,"")</f>
        <v>BR-NL-28</v>
      </c>
    </row>
    <row r="137" customFormat="false" ht="12.8" hidden="false" customHeight="false" outlineLevel="0" collapsed="false">
      <c r="B137" s="6" t="s">
        <v>300</v>
      </c>
      <c r="C137" s="6" t="s">
        <v>21</v>
      </c>
      <c r="D137" s="6" t="s">
        <v>21</v>
      </c>
      <c r="E137" s="6" t="str">
        <f aca="false">IF('Cardinality and rules'!H137&lt;&gt;"", 'Cardinality and rules'!H137, "")</f>
        <v/>
      </c>
      <c r="F137" s="6" t="str">
        <f aca="false">IF('Cardinality and rules'!G137&lt;&gt;"",'Cardinality and rules'!G137,"")</f>
        <v/>
      </c>
    </row>
    <row r="138" customFormat="false" ht="12.8" hidden="false" customHeight="false" outlineLevel="0" collapsed="false">
      <c r="A138" s="6" t="s">
        <v>301</v>
      </c>
      <c r="B138" s="6" t="s">
        <v>302</v>
      </c>
      <c r="C138" s="6" t="s">
        <v>22</v>
      </c>
      <c r="D138" s="6" t="s">
        <v>22</v>
      </c>
      <c r="E138" s="6" t="str">
        <f aca="false">IF('Cardinality and rules'!H138&lt;&gt;"", 'Cardinality and rules'!H138, "")</f>
        <v/>
      </c>
      <c r="F138" s="6" t="str">
        <f aca="false">IF('Cardinality and rules'!G138&lt;&gt;"",'Cardinality and rules'!G138,"")</f>
        <v>BR-NL-27</v>
      </c>
    </row>
    <row r="139" customFormat="false" ht="12.8" hidden="false" customHeight="false" outlineLevel="0" collapsed="false">
      <c r="B139" s="6" t="s">
        <v>303</v>
      </c>
      <c r="C139" s="6" t="s">
        <v>22</v>
      </c>
      <c r="D139" s="6" t="s">
        <v>22</v>
      </c>
      <c r="E139" s="6" t="str">
        <f aca="false">IF('Cardinality and rules'!H139&lt;&gt;"", 'Cardinality and rules'!H139, "")</f>
        <v/>
      </c>
      <c r="F139" s="6" t="str">
        <f aca="false">IF('Cardinality and rules'!G139&lt;&gt;"",'Cardinality and rules'!G139,"")</f>
        <v/>
      </c>
    </row>
    <row r="140" customFormat="false" ht="12.8" hidden="false" customHeight="false" outlineLevel="0" collapsed="false">
      <c r="A140" s="6" t="s">
        <v>304</v>
      </c>
      <c r="B140" s="6" t="s">
        <v>305</v>
      </c>
      <c r="C140" s="6" t="s">
        <v>22</v>
      </c>
      <c r="D140" s="6" t="s">
        <v>22</v>
      </c>
      <c r="E140" s="6" t="str">
        <f aca="false">IF('Cardinality and rules'!H140&lt;&gt;"", 'Cardinality and rules'!H140, "")</f>
        <v/>
      </c>
      <c r="F140" s="6" t="str">
        <f aca="false">IF('Cardinality and rules'!G140&lt;&gt;"",'Cardinality and rules'!G140,"")</f>
        <v/>
      </c>
    </row>
    <row r="141" customFormat="false" ht="12.8" hidden="false" customHeight="false" outlineLevel="0" collapsed="false">
      <c r="B141" s="6" t="s">
        <v>306</v>
      </c>
      <c r="C141" s="6" t="s">
        <v>22</v>
      </c>
      <c r="D141" s="6" t="s">
        <v>22</v>
      </c>
      <c r="E141" s="6" t="str">
        <f aca="false">IF('Cardinality and rules'!H141&lt;&gt;"", 'Cardinality and rules'!H141, "")</f>
        <v/>
      </c>
      <c r="F141" s="6" t="str">
        <f aca="false">IF('Cardinality and rules'!G141&lt;&gt;"",'Cardinality and rules'!G141,"")</f>
        <v/>
      </c>
    </row>
    <row r="142" customFormat="false" ht="12.8" hidden="false" customHeight="false" outlineLevel="0" collapsed="false">
      <c r="A142" s="6" t="s">
        <v>307</v>
      </c>
      <c r="B142" s="6" t="s">
        <v>308</v>
      </c>
      <c r="C142" s="6" t="s">
        <v>22</v>
      </c>
      <c r="D142" s="6" t="s">
        <v>22</v>
      </c>
      <c r="E142" s="6" t="str">
        <f aca="false">IF('Cardinality and rules'!H142&lt;&gt;"", 'Cardinality and rules'!H142, "")</f>
        <v>GR-R-007-3</v>
      </c>
      <c r="F142" s="6" t="str">
        <f aca="false">IF('Cardinality and rules'!G142&lt;&gt;"",'Cardinality and rules'!G142,"")</f>
        <v/>
      </c>
    </row>
    <row r="143" customFormat="false" ht="12.8" hidden="false" customHeight="false" outlineLevel="0" collapsed="false">
      <c r="B143" s="6" t="s">
        <v>310</v>
      </c>
      <c r="C143" s="6" t="s">
        <v>22</v>
      </c>
      <c r="D143" s="6" t="s">
        <v>22</v>
      </c>
      <c r="E143" s="6" t="str">
        <f aca="false">IF('Cardinality and rules'!H143&lt;&gt;"", 'Cardinality and rules'!H143, "")</f>
        <v/>
      </c>
      <c r="F143" s="6" t="str">
        <f aca="false">IF('Cardinality and rules'!G143&lt;&gt;"",'Cardinality and rules'!G143,"")</f>
        <v/>
      </c>
    </row>
    <row r="144" customFormat="false" ht="12.8" hidden="false" customHeight="false" outlineLevel="0" collapsed="false">
      <c r="B144" s="6" t="s">
        <v>311</v>
      </c>
      <c r="C144" s="6" t="s">
        <v>22</v>
      </c>
      <c r="D144" s="6" t="s">
        <v>22</v>
      </c>
      <c r="E144" s="6" t="str">
        <f aca="false">IF('Cardinality and rules'!H144&lt;&gt;"", 'Cardinality and rules'!H144, "")</f>
        <v/>
      </c>
      <c r="F144" s="6" t="str">
        <f aca="false">IF('Cardinality and rules'!G144&lt;&gt;"",'Cardinality and rules'!G144,"")</f>
        <v/>
      </c>
    </row>
    <row r="145" customFormat="false" ht="12.8" hidden="false" customHeight="false" outlineLevel="0" collapsed="false">
      <c r="A145" s="6" t="s">
        <v>312</v>
      </c>
      <c r="B145" s="6" t="s">
        <v>313</v>
      </c>
      <c r="C145" s="6" t="s">
        <v>21</v>
      </c>
      <c r="D145" s="6" t="s">
        <v>21</v>
      </c>
      <c r="E145" s="6" t="str">
        <f aca="false">IF('Cardinality and rules'!H145&lt;&gt;"", 'Cardinality and rules'!H145, "")</f>
        <v/>
      </c>
      <c r="F145" s="6" t="str">
        <f aca="false">IF('Cardinality and rules'!G145&lt;&gt;"",'Cardinality and rules'!G145,"")</f>
        <v/>
      </c>
    </row>
    <row r="146" customFormat="false" ht="12.8" hidden="false" customHeight="false" outlineLevel="0" collapsed="false">
      <c r="A146" s="6" t="s">
        <v>314</v>
      </c>
      <c r="B146" s="6" t="s">
        <v>315</v>
      </c>
      <c r="C146" s="6" t="s">
        <v>21</v>
      </c>
      <c r="D146" s="6" t="s">
        <v>21</v>
      </c>
      <c r="E146" s="6" t="str">
        <f aca="false">IF('Cardinality and rules'!H146&lt;&gt;"", 'Cardinality and rules'!H146, "")</f>
        <v>PEPPOL-EN16931-F001</v>
      </c>
      <c r="F146" s="6" t="str">
        <f aca="false">IF('Cardinality and rules'!G146&lt;&gt;"",'Cardinality and rules'!G146,"")</f>
        <v/>
      </c>
    </row>
    <row r="147" customFormat="false" ht="12.8" hidden="false" customHeight="false" outlineLevel="0" collapsed="false">
      <c r="B147" s="6" t="s">
        <v>316</v>
      </c>
      <c r="C147" s="6" t="s">
        <v>21</v>
      </c>
      <c r="D147" s="6" t="s">
        <v>21</v>
      </c>
      <c r="E147" s="6" t="str">
        <f aca="false">IF('Cardinality and rules'!H147&lt;&gt;"", 'Cardinality and rules'!H147, "")</f>
        <v/>
      </c>
      <c r="F147" s="6" t="str">
        <f aca="false">IF('Cardinality and rules'!G147&lt;&gt;"",'Cardinality and rules'!G147,"")</f>
        <v/>
      </c>
    </row>
    <row r="148" customFormat="false" ht="12.8" hidden="false" customHeight="false" outlineLevel="0" collapsed="false">
      <c r="A148" s="6" t="s">
        <v>317</v>
      </c>
      <c r="B148" s="6" t="s">
        <v>318</v>
      </c>
      <c r="C148" s="6" t="s">
        <v>21</v>
      </c>
      <c r="D148" s="6" t="s">
        <v>21</v>
      </c>
      <c r="E148" s="6" t="str">
        <f aca="false">IF('Cardinality and rules'!H148&lt;&gt;"", 'Cardinality and rules'!H148, "")</f>
        <v/>
      </c>
      <c r="F148" s="6" t="str">
        <f aca="false">IF('Cardinality and rules'!G148&lt;&gt;"",'Cardinality and rules'!G148,"")</f>
        <v/>
      </c>
    </row>
    <row r="149" customFormat="false" ht="12.8" hidden="false" customHeight="false" outlineLevel="0" collapsed="false">
      <c r="A149" s="6" t="s">
        <v>319</v>
      </c>
      <c r="B149" s="6" t="s">
        <v>320</v>
      </c>
      <c r="C149" s="6" t="s">
        <v>21</v>
      </c>
      <c r="D149" s="6" t="s">
        <v>21</v>
      </c>
      <c r="E149" s="6" t="str">
        <f aca="false">IF('Cardinality and rules'!H149&lt;&gt;"", 'Cardinality and rules'!H149, "")</f>
        <v/>
      </c>
      <c r="F149" s="6" t="str">
        <f aca="false">IF('Cardinality and rules'!G149&lt;&gt;"",'Cardinality and rules'!G149,"")</f>
        <v/>
      </c>
    </row>
    <row r="150" customFormat="false" ht="12.8" hidden="false" customHeight="false" outlineLevel="0" collapsed="false">
      <c r="A150" s="6" t="s">
        <v>321</v>
      </c>
      <c r="B150" s="6" t="s">
        <v>322</v>
      </c>
      <c r="C150" s="6" t="s">
        <v>21</v>
      </c>
      <c r="D150" s="6" t="s">
        <v>21</v>
      </c>
      <c r="E150" s="6" t="str">
        <f aca="false">IF('Cardinality and rules'!H150&lt;&gt;"", 'Cardinality and rules'!H150, "")</f>
        <v/>
      </c>
      <c r="F150" s="6" t="str">
        <f aca="false">IF('Cardinality and rules'!G150&lt;&gt;"",'Cardinality and rules'!G150,"")</f>
        <v/>
      </c>
    </row>
    <row r="151" customFormat="false" ht="12.8" hidden="false" customHeight="false" outlineLevel="0" collapsed="false">
      <c r="A151" s="6" t="s">
        <v>323</v>
      </c>
      <c r="B151" s="6" t="s">
        <v>324</v>
      </c>
      <c r="C151" s="6" t="s">
        <v>21</v>
      </c>
      <c r="D151" s="6" t="s">
        <v>21</v>
      </c>
      <c r="E151" s="6" t="str">
        <f aca="false">IF('Cardinality and rules'!H151&lt;&gt;"", 'Cardinality and rules'!H151, "")</f>
        <v/>
      </c>
      <c r="F151" s="6" t="str">
        <f aca="false">IF('Cardinality and rules'!G151&lt;&gt;"",'Cardinality and rules'!G151,"")</f>
        <v/>
      </c>
    </row>
    <row r="152" customFormat="false" ht="12.8" hidden="false" customHeight="false" outlineLevel="0" collapsed="false">
      <c r="A152" s="6" t="s">
        <v>325</v>
      </c>
      <c r="B152" s="6" t="s">
        <v>326</v>
      </c>
      <c r="C152" s="6" t="s">
        <v>21</v>
      </c>
      <c r="D152" s="6" t="s">
        <v>21</v>
      </c>
      <c r="E152" s="6" t="str">
        <f aca="false">IF('Cardinality and rules'!H152&lt;&gt;"", 'Cardinality and rules'!H152, "")</f>
        <v/>
      </c>
      <c r="F152" s="6" t="str">
        <f aca="false">IF('Cardinality and rules'!G152&lt;&gt;"",'Cardinality and rules'!G152,"")</f>
        <v/>
      </c>
    </row>
    <row r="153" customFormat="false" ht="12.8" hidden="false" customHeight="false" outlineLevel="0" collapsed="false">
      <c r="A153" s="6" t="s">
        <v>327</v>
      </c>
      <c r="B153" s="6" t="s">
        <v>328</v>
      </c>
      <c r="C153" s="6" t="s">
        <v>21</v>
      </c>
      <c r="D153" s="6" t="s">
        <v>21</v>
      </c>
      <c r="E153" s="6" t="str">
        <f aca="false">IF('Cardinality and rules'!H153&lt;&gt;"", 'Cardinality and rules'!H153, "")</f>
        <v/>
      </c>
      <c r="F153" s="6" t="str">
        <f aca="false">IF('Cardinality and rules'!G153&lt;&gt;"",'Cardinality and rules'!G153,"")</f>
        <v/>
      </c>
    </row>
    <row r="154" customFormat="false" ht="12.8" hidden="false" customHeight="false" outlineLevel="0" collapsed="false">
      <c r="A154" s="6" t="s">
        <v>329</v>
      </c>
      <c r="B154" s="6" t="s">
        <v>330</v>
      </c>
      <c r="C154" s="6" t="s">
        <v>21</v>
      </c>
      <c r="D154" s="6" t="s">
        <v>21</v>
      </c>
      <c r="E154" s="6" t="str">
        <f aca="false">IF('Cardinality and rules'!H154&lt;&gt;"", 'Cardinality and rules'!H154, "")</f>
        <v/>
      </c>
      <c r="F154" s="6" t="str">
        <f aca="false">IF('Cardinality and rules'!G154&lt;&gt;"",'Cardinality and rules'!G154,"")</f>
        <v/>
      </c>
    </row>
    <row r="155" customFormat="false" ht="12.8" hidden="false" customHeight="false" outlineLevel="0" collapsed="false">
      <c r="A155" s="6" t="s">
        <v>331</v>
      </c>
      <c r="B155" s="6" t="s">
        <v>332</v>
      </c>
      <c r="C155" s="6" t="s">
        <v>21</v>
      </c>
      <c r="D155" s="6" t="s">
        <v>21</v>
      </c>
      <c r="E155" s="6" t="str">
        <f aca="false">IF('Cardinality and rules'!H155&lt;&gt;"", 'Cardinality and rules'!H155, "")</f>
        <v/>
      </c>
      <c r="F155" s="6" t="str">
        <f aca="false">IF('Cardinality and rules'!G155&lt;&gt;"",'Cardinality and rules'!G155,"")</f>
        <v>BR-NL-28</v>
      </c>
    </row>
    <row r="156" customFormat="false" ht="12.8" hidden="false" customHeight="false" outlineLevel="0" collapsed="false">
      <c r="B156" s="6" t="s">
        <v>333</v>
      </c>
      <c r="C156" s="6" t="s">
        <v>21</v>
      </c>
      <c r="D156" s="6" t="s">
        <v>21</v>
      </c>
      <c r="E156" s="6" t="str">
        <f aca="false">IF('Cardinality and rules'!H156&lt;&gt;"", 'Cardinality and rules'!H156, "")</f>
        <v/>
      </c>
      <c r="F156" s="6" t="str">
        <f aca="false">IF('Cardinality and rules'!G156&lt;&gt;"",'Cardinality and rules'!G156,"")</f>
        <v/>
      </c>
    </row>
    <row r="157" customFormat="false" ht="12.8" hidden="false" customHeight="false" outlineLevel="0" collapsed="false">
      <c r="A157" s="6" t="s">
        <v>334</v>
      </c>
      <c r="B157" s="6" t="s">
        <v>335</v>
      </c>
      <c r="C157" s="6" t="s">
        <v>22</v>
      </c>
      <c r="D157" s="6" t="s">
        <v>22</v>
      </c>
      <c r="E157" s="6" t="str">
        <f aca="false">IF('Cardinality and rules'!H157&lt;&gt;"", 'Cardinality and rules'!H157, "")</f>
        <v/>
      </c>
      <c r="F157" s="6" t="str">
        <f aca="false">IF('Cardinality and rules'!G157&lt;&gt;"",'Cardinality and rules'!G157,"")</f>
        <v>BR-NL-27</v>
      </c>
    </row>
    <row r="158" customFormat="false" ht="12.8" hidden="false" customHeight="false" outlineLevel="0" collapsed="false">
      <c r="B158" s="6" t="s">
        <v>336</v>
      </c>
      <c r="C158" s="6" t="s">
        <v>22</v>
      </c>
      <c r="D158" s="6" t="s">
        <v>22</v>
      </c>
      <c r="E158" s="6" t="str">
        <f aca="false">IF('Cardinality and rules'!H158&lt;&gt;"", 'Cardinality and rules'!H158, "")</f>
        <v/>
      </c>
      <c r="F158" s="6" t="str">
        <f aca="false">IF('Cardinality and rules'!G158&lt;&gt;"",'Cardinality and rules'!G158,"")</f>
        <v/>
      </c>
    </row>
    <row r="159" customFormat="false" ht="12.8" hidden="false" customHeight="false" outlineLevel="0" collapsed="false">
      <c r="A159" s="6" t="s">
        <v>337</v>
      </c>
      <c r="B159" s="6" t="s">
        <v>338</v>
      </c>
      <c r="C159" s="6" t="s">
        <v>22</v>
      </c>
      <c r="D159" s="6" t="s">
        <v>22</v>
      </c>
      <c r="E159" s="6" t="str">
        <f aca="false">IF('Cardinality and rules'!H159&lt;&gt;"", 'Cardinality and rules'!H159, "")</f>
        <v/>
      </c>
      <c r="F159" s="6" t="str">
        <f aca="false">IF('Cardinality and rules'!G159&lt;&gt;"",'Cardinality and rules'!G159,"")</f>
        <v/>
      </c>
    </row>
    <row r="160" customFormat="false" ht="12.8" hidden="false" customHeight="false" outlineLevel="0" collapsed="false">
      <c r="B160" s="6" t="s">
        <v>339</v>
      </c>
      <c r="C160" s="6" t="s">
        <v>21</v>
      </c>
      <c r="D160" s="6" t="s">
        <v>21</v>
      </c>
      <c r="E160" s="6" t="str">
        <f aca="false">IF('Cardinality and rules'!H160&lt;&gt;"", 'Cardinality and rules'!H160, "")</f>
        <v/>
      </c>
      <c r="F160" s="6" t="str">
        <f aca="false">IF('Cardinality and rules'!G160&lt;&gt;"",'Cardinality and rules'!G160,"")</f>
        <v/>
      </c>
    </row>
    <row r="161" customFormat="false" ht="12.8" hidden="false" customHeight="false" outlineLevel="0" collapsed="false">
      <c r="B161" s="6" t="s">
        <v>340</v>
      </c>
      <c r="C161" s="6" t="s">
        <v>22</v>
      </c>
      <c r="D161" s="6" t="s">
        <v>22</v>
      </c>
      <c r="E161" s="6" t="str">
        <f aca="false">IF('Cardinality and rules'!H161&lt;&gt;"", 'Cardinality and rules'!H161, "")</f>
        <v/>
      </c>
      <c r="F161" s="6" t="str">
        <f aca="false">IF('Cardinality and rules'!G161&lt;&gt;"",'Cardinality and rules'!G161,"")</f>
        <v/>
      </c>
    </row>
    <row r="162" customFormat="false" ht="12.8" hidden="false" customHeight="false" outlineLevel="0" collapsed="false">
      <c r="A162" s="6" t="s">
        <v>341</v>
      </c>
      <c r="B162" s="6" t="s">
        <v>342</v>
      </c>
      <c r="C162" s="6" t="s">
        <v>22</v>
      </c>
      <c r="D162" s="6" t="s">
        <v>22</v>
      </c>
      <c r="E162" s="6" t="str">
        <f aca="false">IF('Cardinality and rules'!H162&lt;&gt;"", 'Cardinality and rules'!H162, "")</f>
        <v/>
      </c>
      <c r="F162" s="6" t="str">
        <f aca="false">IF('Cardinality and rules'!G162&lt;&gt;"",'Cardinality and rules'!G162,"")</f>
        <v/>
      </c>
    </row>
    <row r="163" customFormat="false" ht="12.8" hidden="false" customHeight="false" outlineLevel="0" collapsed="false">
      <c r="A163" s="6" t="s">
        <v>343</v>
      </c>
      <c r="B163" s="0" t="s">
        <v>344</v>
      </c>
      <c r="C163" s="0" t="s">
        <v>43</v>
      </c>
      <c r="D163" s="0" t="s">
        <v>43</v>
      </c>
      <c r="E163" s="0" t="str">
        <f aca="false">IF('Cardinality and rules'!H163&lt;&gt;"", 'Cardinality and rules'!H163, "")</f>
        <v>NL-R-007</v>
      </c>
      <c r="F163" s="0" t="str">
        <f aca="false">IF('Cardinality and rules'!G163&lt;&gt;"",'Cardinality and rules'!G163,"")</f>
        <v>BR-NL-11</v>
      </c>
    </row>
    <row r="164" customFormat="false" ht="70.25" hidden="false" customHeight="false" outlineLevel="0" collapsed="false">
      <c r="A164" s="6" t="s">
        <v>347</v>
      </c>
      <c r="B164" s="6" t="s">
        <v>348</v>
      </c>
      <c r="C164" s="6" t="s">
        <v>22</v>
      </c>
      <c r="D164" s="6" t="s">
        <v>22</v>
      </c>
      <c r="E164" s="13" t="str">
        <f aca="false">IF('Cardinality and rules'!H164&lt;&gt;"", 'Cardinality and rules'!H164, "")</f>
        <v>DK-R-005
IS-R-006
IS-R-007
NL-R-008
SE-R-011
SE-R-012</v>
      </c>
      <c r="F164" s="6" t="str">
        <f aca="false">IF('Cardinality and rules'!G164&lt;&gt;"",'Cardinality and rules'!G164,"")</f>
        <v>BR-NL-12</v>
      </c>
    </row>
    <row r="165" customFormat="false" ht="12.8" hidden="false" customHeight="false" outlineLevel="0" collapsed="false">
      <c r="A165" s="6" t="s">
        <v>351</v>
      </c>
      <c r="B165" s="6" t="s">
        <v>352</v>
      </c>
      <c r="C165" s="6" t="s">
        <v>21</v>
      </c>
      <c r="D165" s="6" t="s">
        <v>21</v>
      </c>
      <c r="E165" s="6" t="str">
        <f aca="false">IF('Cardinality and rules'!H165&lt;&gt;"", 'Cardinality and rules'!H165, "")</f>
        <v/>
      </c>
      <c r="F165" s="6" t="str">
        <f aca="false">IF('Cardinality and rules'!G165&lt;&gt;"",'Cardinality and rules'!G165,"")</f>
        <v>BR-NL-29</v>
      </c>
    </row>
    <row r="166" customFormat="false" ht="35.8" hidden="false" customHeight="false" outlineLevel="0" collapsed="false">
      <c r="A166" s="6" t="s">
        <v>354</v>
      </c>
      <c r="B166" s="6" t="s">
        <v>355</v>
      </c>
      <c r="C166" s="6" t="s">
        <v>21</v>
      </c>
      <c r="D166" s="6" t="s">
        <v>21</v>
      </c>
      <c r="E166" s="6" t="str">
        <f aca="false">IF('Cardinality and rules'!H166&lt;&gt;"", 'Cardinality and rules'!H166, "")</f>
        <v>DK-R-009
DK-R-010
DK-R-011</v>
      </c>
      <c r="F166" s="6" t="str">
        <f aca="false">IF('Cardinality and rules'!G166&lt;&gt;"",'Cardinality and rules'!G166,"")</f>
        <v/>
      </c>
    </row>
    <row r="167" customFormat="false" ht="12.8" hidden="false" customHeight="false" outlineLevel="0" collapsed="false">
      <c r="A167" s="6" t="s">
        <v>357</v>
      </c>
      <c r="B167" s="6" t="s">
        <v>358</v>
      </c>
      <c r="C167" s="6" t="s">
        <v>21</v>
      </c>
      <c r="D167" s="6" t="s">
        <v>21</v>
      </c>
      <c r="E167" s="6" t="str">
        <f aca="false">IF('Cardinality and rules'!H167&lt;&gt;"", 'Cardinality and rules'!H167, "")</f>
        <v/>
      </c>
      <c r="F167" s="6" t="str">
        <f aca="false">IF('Cardinality and rules'!G167&lt;&gt;"",'Cardinality and rules'!G167,"")</f>
        <v/>
      </c>
    </row>
    <row r="168" customFormat="false" ht="12.8" hidden="false" customHeight="false" outlineLevel="0" collapsed="false">
      <c r="A168" s="6" t="s">
        <v>359</v>
      </c>
      <c r="B168" s="6" t="s">
        <v>360</v>
      </c>
      <c r="C168" s="6" t="s">
        <v>22</v>
      </c>
      <c r="D168" s="6" t="s">
        <v>22</v>
      </c>
      <c r="E168" s="6" t="str">
        <f aca="false">IF('Cardinality and rules'!H168&lt;&gt;"", 'Cardinality and rules'!H168, "")</f>
        <v/>
      </c>
      <c r="F168" s="6" t="str">
        <f aca="false">IF('Cardinality and rules'!G168&lt;&gt;"",'Cardinality and rules'!G168,"")</f>
        <v/>
      </c>
    </row>
    <row r="169" customFormat="false" ht="12.8" hidden="false" customHeight="false" outlineLevel="0" collapsed="false">
      <c r="B169" s="6" t="s">
        <v>361</v>
      </c>
      <c r="C169" s="6" t="s">
        <v>22</v>
      </c>
      <c r="D169" s="6" t="s">
        <v>22</v>
      </c>
      <c r="E169" s="6" t="str">
        <f aca="false">IF('Cardinality and rules'!H169&lt;&gt;"", 'Cardinality and rules'!H169, "")</f>
        <v/>
      </c>
      <c r="F169" s="6" t="str">
        <f aca="false">IF('Cardinality and rules'!G169&lt;&gt;"",'Cardinality and rules'!G169,"")</f>
        <v/>
      </c>
    </row>
    <row r="170" customFormat="false" ht="12.8" hidden="false" customHeight="false" outlineLevel="0" collapsed="false">
      <c r="A170" s="6" t="s">
        <v>362</v>
      </c>
      <c r="B170" s="6" t="s">
        <v>363</v>
      </c>
      <c r="C170" s="6" t="s">
        <v>21</v>
      </c>
      <c r="D170" s="6" t="s">
        <v>21</v>
      </c>
      <c r="E170" s="6" t="str">
        <f aca="false">IF('Cardinality and rules'!H170&lt;&gt;"", 'Cardinality and rules'!H170, "")</f>
        <v/>
      </c>
      <c r="F170" s="6" t="str">
        <f aca="false">IF('Cardinality and rules'!G170&lt;&gt;"",'Cardinality and rules'!G170,"")</f>
        <v/>
      </c>
    </row>
    <row r="171" customFormat="false" ht="12.8" hidden="false" customHeight="false" outlineLevel="0" collapsed="false">
      <c r="A171" s="6" t="s">
        <v>364</v>
      </c>
      <c r="B171" s="6" t="s">
        <v>365</v>
      </c>
      <c r="C171" s="6" t="s">
        <v>21</v>
      </c>
      <c r="D171" s="6" t="s">
        <v>21</v>
      </c>
      <c r="E171" s="6" t="str">
        <f aca="false">IF('Cardinality and rules'!H171&lt;&gt;"", 'Cardinality and rules'!H171, "")</f>
        <v/>
      </c>
      <c r="F171" s="6" t="str">
        <f aca="false">IF('Cardinality and rules'!G171&lt;&gt;"",'Cardinality and rules'!G171,"")</f>
        <v/>
      </c>
    </row>
    <row r="172" customFormat="false" ht="93.2" hidden="false" customHeight="false" outlineLevel="0" collapsed="false">
      <c r="A172" s="6" t="s">
        <v>366</v>
      </c>
      <c r="B172" s="6" t="s">
        <v>367</v>
      </c>
      <c r="C172" s="6" t="s">
        <v>22</v>
      </c>
      <c r="D172" s="6" t="s">
        <v>22</v>
      </c>
      <c r="E172" s="13" t="str">
        <f aca="false">IF('Cardinality and rules'!H172&lt;&gt;"", 'Cardinality and rules'!H172, "")</f>
        <v>DK-R-006
DK-R-008
IS-R-006
IS-R-007
SE-R-007
SE-R-008
SE-R-009
SE-R-010</v>
      </c>
      <c r="F172" s="6" t="str">
        <f aca="false">IF('Cardinality and rules'!G172&lt;&gt;"",'Cardinality and rules'!G172,"")</f>
        <v/>
      </c>
    </row>
    <row r="173" customFormat="false" ht="12.8" hidden="false" customHeight="false" outlineLevel="0" collapsed="false">
      <c r="A173" s="6" t="s">
        <v>369</v>
      </c>
      <c r="B173" s="6" t="s">
        <v>370</v>
      </c>
      <c r="C173" s="6" t="s">
        <v>21</v>
      </c>
      <c r="D173" s="6" t="s">
        <v>21</v>
      </c>
      <c r="E173" s="6" t="str">
        <f aca="false">IF('Cardinality and rules'!H173&lt;&gt;"", 'Cardinality and rules'!H173, "")</f>
        <v/>
      </c>
      <c r="F173" s="6" t="str">
        <f aca="false">IF('Cardinality and rules'!G173&lt;&gt;"",'Cardinality and rules'!G173,"")</f>
        <v>BR-NL-30</v>
      </c>
    </row>
    <row r="174" customFormat="false" ht="12.8" hidden="false" customHeight="false" outlineLevel="0" collapsed="false">
      <c r="B174" s="6" t="s">
        <v>372</v>
      </c>
      <c r="C174" s="6" t="s">
        <v>21</v>
      </c>
      <c r="D174" s="6" t="s">
        <v>21</v>
      </c>
      <c r="E174" s="6" t="str">
        <f aca="false">IF('Cardinality and rules'!H174&lt;&gt;"", 'Cardinality and rules'!H174, "")</f>
        <v/>
      </c>
      <c r="F174" s="6" t="str">
        <f aca="false">IF('Cardinality and rules'!G174&lt;&gt;"",'Cardinality and rules'!G174,"")</f>
        <v/>
      </c>
    </row>
    <row r="175" customFormat="false" ht="12.8" hidden="false" customHeight="false" outlineLevel="0" collapsed="false">
      <c r="A175" s="6" t="s">
        <v>373</v>
      </c>
      <c r="B175" s="6" t="s">
        <v>374</v>
      </c>
      <c r="C175" s="6" t="s">
        <v>22</v>
      </c>
      <c r="D175" s="6" t="s">
        <v>22</v>
      </c>
      <c r="E175" s="6" t="str">
        <f aca="false">IF('Cardinality and rules'!H175&lt;&gt;"", 'Cardinality and rules'!H175, "")</f>
        <v/>
      </c>
      <c r="F175" s="6" t="str">
        <f aca="false">IF('Cardinality and rules'!G175&lt;&gt;"",'Cardinality and rules'!G175,"")</f>
        <v>BR-NL-31</v>
      </c>
    </row>
    <row r="176" customFormat="false" ht="12.8" hidden="false" customHeight="false" outlineLevel="0" collapsed="false">
      <c r="A176" s="6" t="s">
        <v>376</v>
      </c>
      <c r="B176" s="6" t="s">
        <v>377</v>
      </c>
      <c r="C176" s="6" t="s">
        <v>21</v>
      </c>
      <c r="D176" s="6" t="s">
        <v>21</v>
      </c>
      <c r="E176" s="6" t="str">
        <f aca="false">IF('Cardinality and rules'!H176&lt;&gt;"", 'Cardinality and rules'!H176, "")</f>
        <v>PEPPOL-EN16931-R061</v>
      </c>
      <c r="F176" s="6" t="str">
        <f aca="false">IF('Cardinality and rules'!G176&lt;&gt;"",'Cardinality and rules'!G176,"")</f>
        <v/>
      </c>
    </row>
    <row r="177" customFormat="false" ht="12.8" hidden="false" customHeight="false" outlineLevel="0" collapsed="false">
      <c r="A177" s="6" t="s">
        <v>379</v>
      </c>
      <c r="B177" s="6" t="s">
        <v>380</v>
      </c>
      <c r="C177" s="6" t="s">
        <v>21</v>
      </c>
      <c r="D177" s="6" t="s">
        <v>21</v>
      </c>
      <c r="E177" s="6" t="str">
        <f aca="false">IF('Cardinality and rules'!H177&lt;&gt;"", 'Cardinality and rules'!H177, "")</f>
        <v>DK-R-007</v>
      </c>
      <c r="F177" s="6" t="str">
        <f aca="false">IF('Cardinality and rules'!G177&lt;&gt;"",'Cardinality and rules'!G177,"")</f>
        <v/>
      </c>
    </row>
    <row r="178" customFormat="false" ht="12.8" hidden="false" customHeight="false" outlineLevel="0" collapsed="false">
      <c r="B178" s="6" t="s">
        <v>382</v>
      </c>
      <c r="C178" s="6" t="s">
        <v>21</v>
      </c>
      <c r="D178" s="6" t="s">
        <v>21</v>
      </c>
      <c r="E178" s="6" t="str">
        <f aca="false">IF('Cardinality and rules'!H178&lt;&gt;"", 'Cardinality and rules'!H178, "")</f>
        <v/>
      </c>
      <c r="F178" s="6" t="str">
        <f aca="false">IF('Cardinality and rules'!G178&lt;&gt;"",'Cardinality and rules'!G178,"")</f>
        <v/>
      </c>
    </row>
    <row r="179" customFormat="false" ht="12.8" hidden="false" customHeight="false" outlineLevel="0" collapsed="false">
      <c r="A179" s="6" t="s">
        <v>383</v>
      </c>
      <c r="B179" s="6" t="s">
        <v>384</v>
      </c>
      <c r="C179" s="6" t="s">
        <v>22</v>
      </c>
      <c r="D179" s="6" t="s">
        <v>22</v>
      </c>
      <c r="E179" s="6" t="str">
        <f aca="false">IF('Cardinality and rules'!H179&lt;&gt;"", 'Cardinality and rules'!H179, "")</f>
        <v/>
      </c>
      <c r="F179" s="6" t="str">
        <f aca="false">IF('Cardinality and rules'!G179&lt;&gt;"",'Cardinality and rules'!G179,"")</f>
        <v/>
      </c>
    </row>
    <row r="180" customFormat="false" ht="12.8" hidden="false" customHeight="false" outlineLevel="0" collapsed="false">
      <c r="B180" s="6" t="s">
        <v>385</v>
      </c>
      <c r="C180" s="6" t="s">
        <v>21</v>
      </c>
      <c r="D180" s="6" t="s">
        <v>21</v>
      </c>
      <c r="E180" s="6" t="str">
        <f aca="false">IF('Cardinality and rules'!H180&lt;&gt;"", 'Cardinality and rules'!H180, "")</f>
        <v/>
      </c>
      <c r="F180" s="6" t="str">
        <f aca="false">IF('Cardinality and rules'!G180&lt;&gt;"",'Cardinality and rules'!G180,"")</f>
        <v/>
      </c>
    </row>
    <row r="181" customFormat="false" ht="12.8" hidden="false" customHeight="false" outlineLevel="0" collapsed="false">
      <c r="A181" s="6" t="s">
        <v>386</v>
      </c>
      <c r="B181" s="6" t="s">
        <v>387</v>
      </c>
      <c r="C181" s="6" t="s">
        <v>22</v>
      </c>
      <c r="D181" s="6" t="s">
        <v>22</v>
      </c>
      <c r="E181" s="6" t="str">
        <f aca="false">IF('Cardinality and rules'!H181&lt;&gt;"", 'Cardinality and rules'!H181, "")</f>
        <v/>
      </c>
      <c r="F181" s="6" t="str">
        <f aca="false">IF('Cardinality and rules'!G181&lt;&gt;"",'Cardinality and rules'!G181,"")</f>
        <v/>
      </c>
    </row>
    <row r="182" customFormat="false" ht="12.8" hidden="false" customHeight="false" outlineLevel="0" collapsed="false">
      <c r="A182" s="6" t="s">
        <v>388</v>
      </c>
      <c r="B182" s="6" t="s">
        <v>389</v>
      </c>
      <c r="C182" s="6" t="s">
        <v>43</v>
      </c>
      <c r="D182" s="6" t="s">
        <v>43</v>
      </c>
      <c r="E182" s="6" t="str">
        <f aca="false">IF('Cardinality and rules'!H182&lt;&gt;"", 'Cardinality and rules'!H182, "")</f>
        <v/>
      </c>
      <c r="F182" s="6" t="str">
        <f aca="false">IF('Cardinality and rules'!G182&lt;&gt;"",'Cardinality and rules'!G182,"")</f>
        <v/>
      </c>
    </row>
    <row r="183" customFormat="false" ht="12.8" hidden="false" customHeight="false" outlineLevel="0" collapsed="false">
      <c r="A183" s="6" t="s">
        <v>390</v>
      </c>
      <c r="B183" s="6" t="s">
        <v>389</v>
      </c>
      <c r="C183" s="6" t="s">
        <v>43</v>
      </c>
      <c r="D183" s="6" t="s">
        <v>43</v>
      </c>
      <c r="E183" s="6" t="str">
        <f aca="false">IF('Cardinality and rules'!H183&lt;&gt;"", 'Cardinality and rules'!H183, "")</f>
        <v/>
      </c>
      <c r="F183" s="6" t="str">
        <f aca="false">IF('Cardinality and rules'!G183&lt;&gt;"",'Cardinality and rules'!G183,"")</f>
        <v/>
      </c>
    </row>
    <row r="184" customFormat="false" ht="12.8" hidden="false" customHeight="false" outlineLevel="0" collapsed="false">
      <c r="B184" s="6" t="s">
        <v>391</v>
      </c>
      <c r="C184" s="6" t="s">
        <v>22</v>
      </c>
      <c r="D184" s="6" t="s">
        <v>22</v>
      </c>
      <c r="E184" s="6" t="str">
        <f aca="false">IF('Cardinality and rules'!H184&lt;&gt;"", 'Cardinality and rules'!H184, "")</f>
        <v>PEPPOL-EN16931-R043</v>
      </c>
      <c r="F184" s="6" t="str">
        <f aca="false">IF('Cardinality and rules'!G184&lt;&gt;"",'Cardinality and rules'!G184,"")</f>
        <v/>
      </c>
    </row>
    <row r="185" customFormat="false" ht="35.8" hidden="false" customHeight="false" outlineLevel="0" collapsed="false">
      <c r="A185" s="6" t="s">
        <v>393</v>
      </c>
      <c r="B185" s="6" t="s">
        <v>394</v>
      </c>
      <c r="C185" s="6" t="s">
        <v>21</v>
      </c>
      <c r="D185" s="6" t="s">
        <v>21</v>
      </c>
      <c r="E185" s="6" t="str">
        <f aca="false">IF('Cardinality and rules'!H185&lt;&gt;"", 'Cardinality and rules'!H185, "")</f>
        <v>DK-R-004
PEPPOL-EN16931-CL002
PEPPOL-EN16931-CL003</v>
      </c>
      <c r="F185" s="6" t="str">
        <f aca="false">IF('Cardinality and rules'!G185&lt;&gt;"",'Cardinality and rules'!G185,"")</f>
        <v>BR-NL-32</v>
      </c>
    </row>
    <row r="186" customFormat="false" ht="35.8" hidden="false" customHeight="false" outlineLevel="0" collapsed="false">
      <c r="A186" s="6" t="s">
        <v>397</v>
      </c>
      <c r="B186" s="6" t="s">
        <v>394</v>
      </c>
      <c r="C186" s="6" t="s">
        <v>21</v>
      </c>
      <c r="D186" s="6" t="s">
        <v>21</v>
      </c>
      <c r="E186" s="6" t="str">
        <f aca="false">IF('Cardinality and rules'!H186&lt;&gt;"", 'Cardinality and rules'!H186, "")</f>
        <v>DK-R-004
PEPPOL-EN16931-CL002
PEPPOL-EN16931-CL003</v>
      </c>
      <c r="F186" s="6" t="str">
        <f aca="false">IF('Cardinality and rules'!G186&lt;&gt;"",'Cardinality and rules'!G186,"")</f>
        <v>BR-NL-34</v>
      </c>
    </row>
    <row r="187" customFormat="false" ht="12.8" hidden="false" customHeight="false" outlineLevel="0" collapsed="false">
      <c r="A187" s="6" t="s">
        <v>399</v>
      </c>
      <c r="B187" s="6" t="s">
        <v>400</v>
      </c>
      <c r="C187" s="6" t="s">
        <v>21</v>
      </c>
      <c r="D187" s="6" t="s">
        <v>21</v>
      </c>
      <c r="E187" s="6" t="str">
        <f aca="false">IF('Cardinality and rules'!H187&lt;&gt;"", 'Cardinality and rules'!H187, "")</f>
        <v>DK-R-004</v>
      </c>
      <c r="F187" s="6" t="str">
        <f aca="false">IF('Cardinality and rules'!G187&lt;&gt;"",'Cardinality and rules'!G187,"")</f>
        <v/>
      </c>
    </row>
    <row r="188" customFormat="false" ht="12.8" hidden="false" customHeight="false" outlineLevel="0" collapsed="false">
      <c r="A188" s="6" t="s">
        <v>402</v>
      </c>
      <c r="B188" s="6" t="s">
        <v>400</v>
      </c>
      <c r="C188" s="6" t="s">
        <v>21</v>
      </c>
      <c r="D188" s="6" t="s">
        <v>21</v>
      </c>
      <c r="E188" s="6" t="str">
        <f aca="false">IF('Cardinality and rules'!H188&lt;&gt;"", 'Cardinality and rules'!H188, "")</f>
        <v>DK-R-004</v>
      </c>
      <c r="F188" s="6" t="str">
        <f aca="false">IF('Cardinality and rules'!G188&lt;&gt;"",'Cardinality and rules'!G188,"")</f>
        <v/>
      </c>
    </row>
    <row r="189" customFormat="false" ht="12.8" hidden="false" customHeight="false" outlineLevel="0" collapsed="false">
      <c r="A189" s="6" t="s">
        <v>403</v>
      </c>
      <c r="B189" s="6" t="s">
        <v>404</v>
      </c>
      <c r="C189" s="6" t="s">
        <v>21</v>
      </c>
      <c r="D189" s="6" t="s">
        <v>21</v>
      </c>
      <c r="E189" s="6" t="str">
        <f aca="false">IF('Cardinality and rules'!H189&lt;&gt;"", 'Cardinality and rules'!H189, "")</f>
        <v>PEPPOL-EN16931-R042</v>
      </c>
      <c r="F189" s="6" t="str">
        <f aca="false">IF('Cardinality and rules'!G189&lt;&gt;"",'Cardinality and rules'!G189,"")</f>
        <v/>
      </c>
    </row>
    <row r="190" customFormat="false" ht="12.8" hidden="false" customHeight="false" outlineLevel="0" collapsed="false">
      <c r="A190" s="6" t="s">
        <v>406</v>
      </c>
      <c r="B190" s="6" t="s">
        <v>404</v>
      </c>
      <c r="C190" s="6" t="s">
        <v>21</v>
      </c>
      <c r="D190" s="6" t="s">
        <v>21</v>
      </c>
      <c r="E190" s="6" t="str">
        <f aca="false">IF('Cardinality and rules'!H190&lt;&gt;"", 'Cardinality and rules'!H190, "")</f>
        <v>PEPPOL-EN16931-R042</v>
      </c>
      <c r="F190" s="6" t="str">
        <f aca="false">IF('Cardinality and rules'!G190&lt;&gt;"",'Cardinality and rules'!G190,"")</f>
        <v/>
      </c>
    </row>
    <row r="191" customFormat="false" ht="12.8" hidden="false" customHeight="false" outlineLevel="0" collapsed="false">
      <c r="A191" s="6" t="s">
        <v>407</v>
      </c>
      <c r="B191" s="6" t="s">
        <v>408</v>
      </c>
      <c r="C191" s="6" t="s">
        <v>22</v>
      </c>
      <c r="D191" s="6" t="s">
        <v>22</v>
      </c>
      <c r="E191" s="6" t="str">
        <f aca="false">IF('Cardinality and rules'!H191&lt;&gt;"", 'Cardinality and rules'!H191, "")</f>
        <v>PEPPOL-EN16931-R040</v>
      </c>
      <c r="F191" s="6" t="str">
        <f aca="false">IF('Cardinality and rules'!G191&lt;&gt;"",'Cardinality and rules'!G191,"")</f>
        <v/>
      </c>
    </row>
    <row r="192" customFormat="false" ht="12.8" hidden="false" customHeight="false" outlineLevel="0" collapsed="false">
      <c r="A192" s="6" t="s">
        <v>410</v>
      </c>
      <c r="B192" s="6" t="s">
        <v>408</v>
      </c>
      <c r="C192" s="6" t="s">
        <v>22</v>
      </c>
      <c r="D192" s="6" t="s">
        <v>22</v>
      </c>
      <c r="E192" s="6" t="str">
        <f aca="false">IF('Cardinality and rules'!H192&lt;&gt;"", 'Cardinality and rules'!H192, "")</f>
        <v>PEPPOL-EN16931-R040</v>
      </c>
      <c r="F192" s="6" t="str">
        <f aca="false">IF('Cardinality and rules'!G192&lt;&gt;"",'Cardinality and rules'!G192,"")</f>
        <v/>
      </c>
    </row>
    <row r="193" customFormat="false" ht="24.3" hidden="false" customHeight="false" outlineLevel="0" collapsed="false">
      <c r="B193" s="6" t="s">
        <v>411</v>
      </c>
      <c r="C193" s="6" t="s">
        <v>22</v>
      </c>
      <c r="D193" s="6" t="s">
        <v>22</v>
      </c>
      <c r="E193" s="6" t="str">
        <f aca="false">IF('Cardinality and rules'!H193&lt;&gt;"", 'Cardinality and rules'!H193, "")</f>
        <v>PEPPOL-EN16931-R051
PEPPOL-EN16931-CL007</v>
      </c>
      <c r="F193" s="6" t="str">
        <f aca="false">IF('Cardinality and rules'!G193&lt;&gt;"",'Cardinality and rules'!G193,"")</f>
        <v/>
      </c>
    </row>
    <row r="194" customFormat="false" ht="12.8" hidden="false" customHeight="false" outlineLevel="0" collapsed="false">
      <c r="A194" s="6" t="s">
        <v>413</v>
      </c>
      <c r="B194" s="6" t="s">
        <v>414</v>
      </c>
      <c r="C194" s="6" t="s">
        <v>21</v>
      </c>
      <c r="D194" s="6" t="s">
        <v>21</v>
      </c>
      <c r="E194" s="6" t="str">
        <f aca="false">IF('Cardinality and rules'!H194&lt;&gt;"", 'Cardinality and rules'!H194, "")</f>
        <v>PEPPOL-EN16931-R041</v>
      </c>
      <c r="F194" s="6" t="str">
        <f aca="false">IF('Cardinality and rules'!G194&lt;&gt;"",'Cardinality and rules'!G194,"")</f>
        <v/>
      </c>
    </row>
    <row r="195" customFormat="false" ht="12.8" hidden="false" customHeight="false" outlineLevel="0" collapsed="false">
      <c r="A195" s="6" t="s">
        <v>416</v>
      </c>
      <c r="B195" s="6" t="s">
        <v>414</v>
      </c>
      <c r="C195" s="6" t="s">
        <v>21</v>
      </c>
      <c r="D195" s="6" t="s">
        <v>21</v>
      </c>
      <c r="E195" s="6" t="str">
        <f aca="false">IF('Cardinality and rules'!H195&lt;&gt;"", 'Cardinality and rules'!H195, "")</f>
        <v>PEPPOL-EN16931-R041</v>
      </c>
      <c r="F195" s="6" t="str">
        <f aca="false">IF('Cardinality and rules'!G195&lt;&gt;"",'Cardinality and rules'!G195,"")</f>
        <v/>
      </c>
    </row>
    <row r="196" customFormat="false" ht="24.3" hidden="false" customHeight="false" outlineLevel="0" collapsed="false">
      <c r="B196" s="6" t="s">
        <v>417</v>
      </c>
      <c r="C196" s="6" t="s">
        <v>22</v>
      </c>
      <c r="D196" s="6" t="s">
        <v>22</v>
      </c>
      <c r="E196" s="6" t="str">
        <f aca="false">IF('Cardinality and rules'!H196&lt;&gt;"", 'Cardinality and rules'!H196, "")</f>
        <v>PEPPOL-EN16931-R051
PEPPOL-EN16931-CL007</v>
      </c>
      <c r="F196" s="6" t="str">
        <f aca="false">IF('Cardinality and rules'!G196&lt;&gt;"",'Cardinality and rules'!G196,"")</f>
        <v/>
      </c>
    </row>
    <row r="197" customFormat="false" ht="12.8" hidden="false" customHeight="false" outlineLevel="0" collapsed="false">
      <c r="B197" s="6" t="s">
        <v>418</v>
      </c>
      <c r="C197" s="6" t="s">
        <v>22</v>
      </c>
      <c r="D197" s="6" t="s">
        <v>22</v>
      </c>
      <c r="E197" s="6" t="str">
        <f aca="false">IF('Cardinality and rules'!H197&lt;&gt;"", 'Cardinality and rules'!H197, "")</f>
        <v/>
      </c>
      <c r="F197" s="6" t="str">
        <f aca="false">IF('Cardinality and rules'!G197&lt;&gt;"",'Cardinality and rules'!G197,"")</f>
        <v/>
      </c>
    </row>
    <row r="198" customFormat="false" ht="93.2" hidden="false" customHeight="false" outlineLevel="0" collapsed="false">
      <c r="A198" s="6" t="s">
        <v>419</v>
      </c>
      <c r="B198" s="6" t="s">
        <v>420</v>
      </c>
      <c r="C198" s="6" t="s">
        <v>22</v>
      </c>
      <c r="D198" s="6" t="s">
        <v>22</v>
      </c>
      <c r="E198" s="6" t="str">
        <f aca="false">IF('Cardinality and rules'!H198&lt;&gt;"", 'Cardinality and rules'!H198, "")</f>
        <v>PEPPOL-EN16931-P0104
PEPPOL-EN16931-P0105
PEPPOL-EN16931-P0106
PEPPOL-EN16931-P0107
PEPPOL-EN16931-P0108
PEPPOL-EN16931-P0109
PEPPOL-EN16931-P0110
PEPPOL-EN16931-P0111</v>
      </c>
      <c r="F198" s="6" t="str">
        <f aca="false">IF('Cardinality and rules'!G198&lt;&gt;"",'Cardinality and rules'!G198,"")</f>
        <v/>
      </c>
    </row>
    <row r="199" customFormat="false" ht="93.2" hidden="false" customHeight="false" outlineLevel="0" collapsed="false">
      <c r="A199" s="6" t="s">
        <v>422</v>
      </c>
      <c r="B199" s="6" t="s">
        <v>420</v>
      </c>
      <c r="C199" s="6" t="s">
        <v>22</v>
      </c>
      <c r="D199" s="6" t="s">
        <v>22</v>
      </c>
      <c r="E199" s="6" t="str">
        <f aca="false">IF('Cardinality and rules'!H199&lt;&gt;"", 'Cardinality and rules'!H199, "")</f>
        <v>PEPPOL-EN16931-P0104
PEPPOL-EN16931-P0105
PEPPOL-EN16931-P0106
PEPPOL-EN16931-P0107
PEPPOL-EN16931-P0108
PEPPOL-EN16931-P0109
PEPPOL-EN16931-P0110
PEPPOL-EN16931-P0111</v>
      </c>
      <c r="F199" s="6" t="str">
        <f aca="false">IF('Cardinality and rules'!G199&lt;&gt;"",'Cardinality and rules'!G199,"")</f>
        <v/>
      </c>
    </row>
    <row r="200" customFormat="false" ht="12.8" hidden="false" customHeight="false" outlineLevel="0" collapsed="false">
      <c r="A200" s="6" t="s">
        <v>423</v>
      </c>
      <c r="B200" s="6" t="s">
        <v>424</v>
      </c>
      <c r="C200" s="6" t="s">
        <v>21</v>
      </c>
      <c r="D200" s="6" t="s">
        <v>21</v>
      </c>
      <c r="E200" s="6" t="str">
        <f aca="false">IF('Cardinality and rules'!H200&lt;&gt;"", 'Cardinality and rules'!H200, "")</f>
        <v>SE-R-006</v>
      </c>
      <c r="F200" s="6" t="str">
        <f aca="false">IF('Cardinality and rules'!G200&lt;&gt;"",'Cardinality and rules'!G200,"")</f>
        <v/>
      </c>
    </row>
    <row r="201" customFormat="false" ht="12.8" hidden="false" customHeight="false" outlineLevel="0" collapsed="false">
      <c r="A201" s="6" t="s">
        <v>426</v>
      </c>
      <c r="B201" s="6" t="s">
        <v>424</v>
      </c>
      <c r="C201" s="6" t="s">
        <v>21</v>
      </c>
      <c r="D201" s="6" t="s">
        <v>21</v>
      </c>
      <c r="E201" s="6" t="str">
        <f aca="false">IF('Cardinality and rules'!H201&lt;&gt;"", 'Cardinality and rules'!H201, "")</f>
        <v>SE-R-006</v>
      </c>
      <c r="F201" s="6" t="str">
        <f aca="false">IF('Cardinality and rules'!G201&lt;&gt;"",'Cardinality and rules'!G201,"")</f>
        <v/>
      </c>
    </row>
    <row r="202" customFormat="false" ht="12.8" hidden="false" customHeight="false" outlineLevel="0" collapsed="false">
      <c r="B202" s="6" t="s">
        <v>427</v>
      </c>
      <c r="C202" s="6" t="s">
        <v>22</v>
      </c>
      <c r="D202" s="6" t="s">
        <v>22</v>
      </c>
      <c r="E202" s="6" t="str">
        <f aca="false">IF('Cardinality and rules'!H202&lt;&gt;"", 'Cardinality and rules'!H202, "")</f>
        <v/>
      </c>
      <c r="F202" s="6" t="str">
        <f aca="false">IF('Cardinality and rules'!G202&lt;&gt;"",'Cardinality and rules'!G202,"")</f>
        <v/>
      </c>
    </row>
    <row r="203" customFormat="false" ht="12.8" hidden="false" customHeight="false" outlineLevel="0" collapsed="false">
      <c r="B203" s="6" t="s">
        <v>428</v>
      </c>
      <c r="C203" s="6" t="s">
        <v>22</v>
      </c>
      <c r="D203" s="6" t="s">
        <v>22</v>
      </c>
      <c r="E203" s="6" t="str">
        <f aca="false">IF('Cardinality and rules'!H203&lt;&gt;"", 'Cardinality and rules'!H203, "")</f>
        <v/>
      </c>
      <c r="F203" s="6" t="str">
        <f aca="false">IF('Cardinality and rules'!G203&lt;&gt;"",'Cardinality and rules'!G203,"")</f>
        <v/>
      </c>
    </row>
    <row r="204" customFormat="false" ht="12.8" hidden="false" customHeight="false" outlineLevel="0" collapsed="false">
      <c r="B204" s="6" t="s">
        <v>429</v>
      </c>
      <c r="C204" s="6" t="s">
        <v>430</v>
      </c>
      <c r="D204" s="6" t="s">
        <v>430</v>
      </c>
      <c r="E204" s="6" t="str">
        <f aca="false">IF('Cardinality and rules'!H204&lt;&gt;"", 'Cardinality and rules'!H204, "")</f>
        <v/>
      </c>
      <c r="F204" s="6" t="str">
        <f aca="false">IF('Cardinality and rules'!G204&lt;&gt;"",'Cardinality and rules'!G204,"")</f>
        <v/>
      </c>
    </row>
    <row r="205" customFormat="false" ht="12.8" hidden="false" customHeight="false" outlineLevel="0" collapsed="false">
      <c r="A205" s="6" t="s">
        <v>431</v>
      </c>
      <c r="B205" s="6" t="s">
        <v>432</v>
      </c>
      <c r="C205" s="6" t="s">
        <v>22</v>
      </c>
      <c r="D205" s="6" t="s">
        <v>22</v>
      </c>
      <c r="E205" s="6" t="str">
        <f aca="false">IF('Cardinality and rules'!H205&lt;&gt;"", 'Cardinality and rules'!H205, "")</f>
        <v>PEPPOL-EN16931-R054</v>
      </c>
      <c r="F205" s="6" t="str">
        <f aca="false">IF('Cardinality and rules'!G205&lt;&gt;"",'Cardinality and rules'!G205,"")</f>
        <v/>
      </c>
    </row>
    <row r="206" customFormat="false" ht="12.8" hidden="false" customHeight="false" outlineLevel="0" collapsed="false">
      <c r="A206" s="6" t="s">
        <v>434</v>
      </c>
      <c r="B206" s="6" t="s">
        <v>432</v>
      </c>
      <c r="C206" s="6" t="s">
        <v>22</v>
      </c>
      <c r="D206" s="6" t="s">
        <v>22</v>
      </c>
      <c r="E206" s="6" t="str">
        <f aca="false">IF('Cardinality and rules'!H206&lt;&gt;"", 'Cardinality and rules'!H206, "")</f>
        <v/>
      </c>
      <c r="F206" s="6" t="str">
        <f aca="false">IF('Cardinality and rules'!G206&lt;&gt;"",'Cardinality and rules'!G206,"")</f>
        <v/>
      </c>
    </row>
    <row r="207" customFormat="false" ht="12.8" hidden="false" customHeight="false" outlineLevel="0" collapsed="false">
      <c r="B207" s="6" t="s">
        <v>435</v>
      </c>
      <c r="C207" s="6" t="s">
        <v>22</v>
      </c>
      <c r="D207" s="6" t="s">
        <v>22</v>
      </c>
      <c r="E207" s="6" t="str">
        <f aca="false">IF('Cardinality and rules'!H207&lt;&gt;"", 'Cardinality and rules'!H207, "")</f>
        <v>PEPPOL-EN16931-CL007</v>
      </c>
      <c r="F207" s="6" t="str">
        <f aca="false">IF('Cardinality and rules'!G207&lt;&gt;"",'Cardinality and rules'!G207,"")</f>
        <v>BR-NL-33</v>
      </c>
    </row>
    <row r="208" customFormat="false" ht="24.3" hidden="false" customHeight="false" outlineLevel="0" collapsed="false">
      <c r="A208" s="6" t="s">
        <v>438</v>
      </c>
      <c r="B208" s="6" t="s">
        <v>439</v>
      </c>
      <c r="C208" s="6" t="s">
        <v>43</v>
      </c>
      <c r="D208" s="6" t="s">
        <v>43</v>
      </c>
      <c r="E208" s="13" t="str">
        <f aca="false">IF('Cardinality and rules'!H208&lt;&gt;"", 'Cardinality and rules'!H208, "")</f>
        <v>PEPPOL-EN16931-R053
PEPPOL-EN16931-R054</v>
      </c>
      <c r="F208" s="6" t="str">
        <f aca="false">IF('Cardinality and rules'!G208&lt;&gt;"",'Cardinality and rules'!G208,"")</f>
        <v/>
      </c>
    </row>
    <row r="209" customFormat="false" ht="12.8" hidden="false" customHeight="false" outlineLevel="0" collapsed="false">
      <c r="A209" s="6" t="s">
        <v>442</v>
      </c>
      <c r="B209" s="6" t="s">
        <v>443</v>
      </c>
      <c r="C209" s="6" t="s">
        <v>22</v>
      </c>
      <c r="D209" s="6" t="s">
        <v>22</v>
      </c>
      <c r="E209" s="6" t="str">
        <f aca="false">IF('Cardinality and rules'!H209&lt;&gt;"", 'Cardinality and rules'!H209, "")</f>
        <v/>
      </c>
      <c r="F209" s="6" t="str">
        <f aca="false">IF('Cardinality and rules'!G209&lt;&gt;"",'Cardinality and rules'!G209,"")</f>
        <v/>
      </c>
    </row>
    <row r="210" customFormat="false" ht="24.3" hidden="false" customHeight="false" outlineLevel="0" collapsed="false">
      <c r="B210" s="6" t="s">
        <v>444</v>
      </c>
      <c r="C210" s="6" t="s">
        <v>22</v>
      </c>
      <c r="D210" s="6" t="s">
        <v>22</v>
      </c>
      <c r="E210" s="6" t="str">
        <f aca="false">IF('Cardinality and rules'!H210&lt;&gt;"", 'Cardinality and rules'!H210, "")</f>
        <v>PEPPOL-EN16931-R051
PEPPOL-EN16931-CL007</v>
      </c>
      <c r="F210" s="6" t="str">
        <f aca="false">IF('Cardinality and rules'!G210&lt;&gt;"",'Cardinality and rules'!G210,"")</f>
        <v/>
      </c>
    </row>
    <row r="211" customFormat="false" ht="12.8" hidden="false" customHeight="false" outlineLevel="0" collapsed="false">
      <c r="A211" s="6" t="s">
        <v>445</v>
      </c>
      <c r="B211" s="6" t="s">
        <v>446</v>
      </c>
      <c r="C211" s="6" t="s">
        <v>22</v>
      </c>
      <c r="D211" s="6" t="s">
        <v>22</v>
      </c>
      <c r="E211" s="6" t="str">
        <f aca="false">IF('Cardinality and rules'!H211&lt;&gt;"", 'Cardinality and rules'!H211, "")</f>
        <v/>
      </c>
      <c r="F211" s="6" t="str">
        <f aca="false">IF('Cardinality and rules'!G211&lt;&gt;"",'Cardinality and rules'!G211,"")</f>
        <v/>
      </c>
    </row>
    <row r="212" customFormat="false" ht="24.3" hidden="false" customHeight="false" outlineLevel="0" collapsed="false">
      <c r="B212" s="6" t="s">
        <v>447</v>
      </c>
      <c r="C212" s="6" t="s">
        <v>22</v>
      </c>
      <c r="D212" s="6" t="s">
        <v>22</v>
      </c>
      <c r="E212" s="6" t="str">
        <f aca="false">IF('Cardinality and rules'!H212&lt;&gt;"", 'Cardinality and rules'!H212, "")</f>
        <v>PEPPOL-EN16931-R051
PEPPOL-EN16931-CL007</v>
      </c>
      <c r="F212" s="6" t="str">
        <f aca="false">IF('Cardinality and rules'!G212&lt;&gt;"",'Cardinality and rules'!G212,"")</f>
        <v/>
      </c>
    </row>
    <row r="213" customFormat="false" ht="12.8" hidden="false" customHeight="false" outlineLevel="0" collapsed="false">
      <c r="B213" s="6" t="s">
        <v>448</v>
      </c>
      <c r="C213" s="6" t="s">
        <v>22</v>
      </c>
      <c r="D213" s="6" t="s">
        <v>22</v>
      </c>
      <c r="E213" s="6" t="str">
        <f aca="false">IF('Cardinality and rules'!H213&lt;&gt;"", 'Cardinality and rules'!H213, "")</f>
        <v/>
      </c>
      <c r="F213" s="6" t="str">
        <f aca="false">IF('Cardinality and rules'!G213&lt;&gt;"",'Cardinality and rules'!G213,"")</f>
        <v/>
      </c>
    </row>
    <row r="214" customFormat="false" ht="93.2" hidden="false" customHeight="false" outlineLevel="0" collapsed="false">
      <c r="A214" s="6" t="s">
        <v>449</v>
      </c>
      <c r="B214" s="6" t="s">
        <v>450</v>
      </c>
      <c r="C214" s="6" t="s">
        <v>22</v>
      </c>
      <c r="D214" s="6" t="s">
        <v>22</v>
      </c>
      <c r="E214" s="6" t="str">
        <f aca="false">IF('Cardinality and rules'!H214&lt;&gt;"", 'Cardinality and rules'!H214, "")</f>
        <v>PEPPOL-EN16931-P0104
PEPPOL-EN16931-P0105
PEPPOL-EN16931-P0106
PEPPOL-EN16931-P0107
PEPPOL-EN16931-P0108
PEPPOL-EN16931-P0109
PEPPOL-EN16931-P0110
PEPPOL-EN16931-P0111</v>
      </c>
      <c r="F214" s="6" t="str">
        <f aca="false">IF('Cardinality and rules'!G214&lt;&gt;"",'Cardinality and rules'!G214,"")</f>
        <v/>
      </c>
    </row>
    <row r="215" customFormat="false" ht="12.8" hidden="false" customHeight="false" outlineLevel="0" collapsed="false">
      <c r="A215" s="6" t="s">
        <v>451</v>
      </c>
      <c r="B215" s="6" t="s">
        <v>452</v>
      </c>
      <c r="C215" s="6" t="s">
        <v>21</v>
      </c>
      <c r="D215" s="6" t="s">
        <v>21</v>
      </c>
      <c r="E215" s="6" t="str">
        <f aca="false">IF('Cardinality and rules'!H215&lt;&gt;"", 'Cardinality and rules'!H215, "")</f>
        <v>SE-R-006</v>
      </c>
      <c r="F215" s="6" t="str">
        <f aca="false">IF('Cardinality and rules'!G215&lt;&gt;"",'Cardinality and rules'!G215,"")</f>
        <v/>
      </c>
    </row>
    <row r="216" customFormat="false" ht="12.8" hidden="false" customHeight="false" outlineLevel="0" collapsed="false">
      <c r="A216" s="6" t="s">
        <v>453</v>
      </c>
      <c r="B216" s="6" t="s">
        <v>454</v>
      </c>
      <c r="C216" s="6" t="s">
        <v>21</v>
      </c>
      <c r="D216" s="6" t="s">
        <v>21</v>
      </c>
      <c r="E216" s="6" t="str">
        <f aca="false">IF('Cardinality and rules'!H216&lt;&gt;"", 'Cardinality and rules'!H216, "")</f>
        <v/>
      </c>
      <c r="F216" s="6" t="str">
        <f aca="false">IF('Cardinality and rules'!G216&lt;&gt;"",'Cardinality and rules'!G216,"")</f>
        <v>BR-NL-35</v>
      </c>
    </row>
    <row r="217" customFormat="false" ht="12.8" hidden="false" customHeight="false" outlineLevel="0" collapsed="false">
      <c r="A217" s="6" t="s">
        <v>456</v>
      </c>
      <c r="B217" s="6" t="s">
        <v>457</v>
      </c>
      <c r="C217" s="6" t="s">
        <v>21</v>
      </c>
      <c r="D217" s="6" t="s">
        <v>21</v>
      </c>
      <c r="E217" s="6" t="str">
        <f aca="false">IF('Cardinality and rules'!H217&lt;&gt;"", 'Cardinality and rules'!H217, "")</f>
        <v/>
      </c>
      <c r="F217" s="6" t="str">
        <f aca="false">IF('Cardinality and rules'!G217&lt;&gt;"",'Cardinality and rules'!G217,"")</f>
        <v/>
      </c>
    </row>
    <row r="218" customFormat="false" ht="12.8" hidden="false" customHeight="false" outlineLevel="0" collapsed="false">
      <c r="B218" s="6" t="s">
        <v>458</v>
      </c>
      <c r="C218" s="6" t="s">
        <v>22</v>
      </c>
      <c r="D218" s="6" t="s">
        <v>22</v>
      </c>
      <c r="E218" s="6" t="str">
        <f aca="false">IF('Cardinality and rules'!H218&lt;&gt;"", 'Cardinality and rules'!H218, "")</f>
        <v/>
      </c>
      <c r="F218" s="6" t="str">
        <f aca="false">IF('Cardinality and rules'!G218&lt;&gt;"",'Cardinality and rules'!G218,"")</f>
        <v/>
      </c>
    </row>
    <row r="219" customFormat="false" ht="12.8" hidden="false" customHeight="false" outlineLevel="0" collapsed="false">
      <c r="B219" s="6" t="s">
        <v>459</v>
      </c>
      <c r="C219" s="6" t="s">
        <v>22</v>
      </c>
      <c r="D219" s="6" t="s">
        <v>22</v>
      </c>
      <c r="E219" s="6" t="str">
        <f aca="false">IF('Cardinality and rules'!H219&lt;&gt;"", 'Cardinality and rules'!H219, "")</f>
        <v/>
      </c>
      <c r="F219" s="6" t="str">
        <f aca="false">IF('Cardinality and rules'!G219&lt;&gt;"",'Cardinality and rules'!G219,"")</f>
        <v/>
      </c>
    </row>
    <row r="220" customFormat="false" ht="12.8" hidden="false" customHeight="false" outlineLevel="0" collapsed="false">
      <c r="A220" s="6" t="s">
        <v>460</v>
      </c>
      <c r="B220" s="6" t="s">
        <v>461</v>
      </c>
      <c r="C220" s="6" t="s">
        <v>22</v>
      </c>
      <c r="D220" s="6" t="s">
        <v>22</v>
      </c>
      <c r="E220" s="6" t="str">
        <f aca="false">IF('Cardinality and rules'!H220&lt;&gt;"", 'Cardinality and rules'!H220, "")</f>
        <v/>
      </c>
      <c r="F220" s="6" t="str">
        <f aca="false">IF('Cardinality and rules'!G220&lt;&gt;"",'Cardinality and rules'!G220,"")</f>
        <v/>
      </c>
    </row>
    <row r="221" customFormat="false" ht="12.8" hidden="false" customHeight="false" outlineLevel="0" collapsed="false">
      <c r="A221" s="6" t="s">
        <v>462</v>
      </c>
      <c r="B221" s="6" t="s">
        <v>463</v>
      </c>
      <c r="C221" s="6" t="s">
        <v>22</v>
      </c>
      <c r="D221" s="6" t="s">
        <v>22</v>
      </c>
      <c r="E221" s="6" t="str">
        <f aca="false">IF('Cardinality and rules'!H221&lt;&gt;"", 'Cardinality and rules'!H221, "")</f>
        <v/>
      </c>
      <c r="F221" s="6" t="str">
        <f aca="false">IF('Cardinality and rules'!G221&lt;&gt;"",'Cardinality and rules'!G221,"")</f>
        <v/>
      </c>
    </row>
    <row r="222" customFormat="false" ht="24.3" hidden="false" customHeight="false" outlineLevel="0" collapsed="false">
      <c r="B222" s="6" t="s">
        <v>464</v>
      </c>
      <c r="C222" s="6" t="s">
        <v>22</v>
      </c>
      <c r="D222" s="6" t="s">
        <v>22</v>
      </c>
      <c r="E222" s="6" t="str">
        <f aca="false">IF('Cardinality and rules'!H222&lt;&gt;"", 'Cardinality and rules'!H222, "")</f>
        <v>PEPPOL-EN16931-R051
PEPPOL-EN16931-CL007</v>
      </c>
      <c r="F222" s="6" t="str">
        <f aca="false">IF('Cardinality and rules'!G222&lt;&gt;"",'Cardinality and rules'!G222,"")</f>
        <v/>
      </c>
    </row>
    <row r="223" customFormat="false" ht="12.8" hidden="false" customHeight="false" outlineLevel="0" collapsed="false">
      <c r="A223" s="6" t="s">
        <v>465</v>
      </c>
      <c r="B223" s="6" t="s">
        <v>466</v>
      </c>
      <c r="C223" s="6" t="s">
        <v>22</v>
      </c>
      <c r="D223" s="6" t="s">
        <v>22</v>
      </c>
      <c r="E223" s="6" t="str">
        <f aca="false">IF('Cardinality and rules'!H223&lt;&gt;"", 'Cardinality and rules'!H223, "")</f>
        <v/>
      </c>
      <c r="F223" s="6" t="str">
        <f aca="false">IF('Cardinality and rules'!G223&lt;&gt;"",'Cardinality and rules'!G223,"")</f>
        <v/>
      </c>
    </row>
    <row r="224" customFormat="false" ht="24.3" hidden="false" customHeight="false" outlineLevel="0" collapsed="false">
      <c r="B224" s="6" t="s">
        <v>467</v>
      </c>
      <c r="C224" s="6" t="s">
        <v>22</v>
      </c>
      <c r="D224" s="6" t="s">
        <v>22</v>
      </c>
      <c r="E224" s="6" t="str">
        <f aca="false">IF('Cardinality and rules'!H224&lt;&gt;"", 'Cardinality and rules'!H224, "")</f>
        <v>PEPPOL-EN16931-R051
PEPPOL-EN16931-CL007</v>
      </c>
      <c r="F224" s="6" t="str">
        <f aca="false">IF('Cardinality and rules'!G224&lt;&gt;"",'Cardinality and rules'!G224,"")</f>
        <v/>
      </c>
    </row>
    <row r="225" customFormat="false" ht="12.8" hidden="false" customHeight="false" outlineLevel="0" collapsed="false">
      <c r="A225" s="6" t="s">
        <v>468</v>
      </c>
      <c r="B225" s="6" t="s">
        <v>469</v>
      </c>
      <c r="C225" s="6" t="s">
        <v>22</v>
      </c>
      <c r="D225" s="6" t="s">
        <v>22</v>
      </c>
      <c r="E225" s="6" t="str">
        <f aca="false">IF('Cardinality and rules'!H225&lt;&gt;"", 'Cardinality and rules'!H225, "")</f>
        <v/>
      </c>
      <c r="F225" s="6" t="str">
        <f aca="false">IF('Cardinality and rules'!G225&lt;&gt;"",'Cardinality and rules'!G225,"")</f>
        <v/>
      </c>
    </row>
    <row r="226" customFormat="false" ht="35.8" hidden="false" customHeight="false" outlineLevel="0" collapsed="false">
      <c r="B226" s="6" t="s">
        <v>470</v>
      </c>
      <c r="C226" s="6" t="s">
        <v>22</v>
      </c>
      <c r="D226" s="6" t="s">
        <v>22</v>
      </c>
      <c r="E226" s="6" t="str">
        <f aca="false">IF('Cardinality and rules'!H226&lt;&gt;"", 'Cardinality and rules'!H226, "")</f>
        <v>PEPPOL-EN16931-R051
PEPPOL-EN16931-R055
PEPPOL-EN16931-CL007</v>
      </c>
      <c r="F226" s="6" t="str">
        <f aca="false">IF('Cardinality and rules'!G226&lt;&gt;"",'Cardinality and rules'!G226,"")</f>
        <v/>
      </c>
    </row>
    <row r="227" customFormat="false" ht="12.8" hidden="false" customHeight="false" outlineLevel="0" collapsed="false">
      <c r="A227" s="6" t="s">
        <v>472</v>
      </c>
      <c r="B227" s="6" t="s">
        <v>473</v>
      </c>
      <c r="C227" s="6" t="s">
        <v>21</v>
      </c>
      <c r="D227" s="6" t="s">
        <v>21</v>
      </c>
      <c r="E227" s="6" t="str">
        <f aca="false">IF('Cardinality and rules'!H227&lt;&gt;"", 'Cardinality and rules'!H227, "")</f>
        <v/>
      </c>
      <c r="F227" s="6" t="str">
        <f aca="false">IF('Cardinality and rules'!G227&lt;&gt;"",'Cardinality and rules'!G227,"")</f>
        <v/>
      </c>
    </row>
    <row r="228" customFormat="false" ht="24.3" hidden="false" customHeight="false" outlineLevel="0" collapsed="false">
      <c r="B228" s="6" t="s">
        <v>474</v>
      </c>
      <c r="C228" s="6" t="s">
        <v>22</v>
      </c>
      <c r="D228" s="6" t="s">
        <v>22</v>
      </c>
      <c r="E228" s="6" t="str">
        <f aca="false">IF('Cardinality and rules'!H228&lt;&gt;"", 'Cardinality and rules'!H228, "")</f>
        <v>PEPPOL-EN16931-R051
PEPPOL-EN16931-CL007</v>
      </c>
      <c r="F228" s="6" t="str">
        <f aca="false">IF('Cardinality and rules'!G228&lt;&gt;"",'Cardinality and rules'!G228,"")</f>
        <v/>
      </c>
    </row>
    <row r="229" customFormat="false" ht="12.8" hidden="false" customHeight="false" outlineLevel="0" collapsed="false">
      <c r="A229" s="6" t="s">
        <v>475</v>
      </c>
      <c r="B229" s="6" t="s">
        <v>476</v>
      </c>
      <c r="C229" s="6" t="s">
        <v>21</v>
      </c>
      <c r="D229" s="6" t="s">
        <v>21</v>
      </c>
      <c r="E229" s="6" t="str">
        <f aca="false">IF('Cardinality and rules'!H229&lt;&gt;"", 'Cardinality and rules'!H229, "")</f>
        <v/>
      </c>
      <c r="F229" s="6" t="str">
        <f aca="false">IF('Cardinality and rules'!G229&lt;&gt;"",'Cardinality and rules'!G229,"")</f>
        <v/>
      </c>
    </row>
    <row r="230" customFormat="false" ht="24.3" hidden="false" customHeight="false" outlineLevel="0" collapsed="false">
      <c r="B230" s="6" t="s">
        <v>477</v>
      </c>
      <c r="C230" s="6" t="s">
        <v>22</v>
      </c>
      <c r="D230" s="6" t="s">
        <v>22</v>
      </c>
      <c r="E230" s="6" t="str">
        <f aca="false">IF('Cardinality and rules'!H230&lt;&gt;"", 'Cardinality and rules'!H230, "")</f>
        <v>PEPPOL-EN16931-R051
PEPPOL-EN16931-CL007</v>
      </c>
      <c r="F230" s="6" t="str">
        <f aca="false">IF('Cardinality and rules'!G230&lt;&gt;"",'Cardinality and rules'!G230,"")</f>
        <v/>
      </c>
    </row>
    <row r="231" customFormat="false" ht="12.8" hidden="false" customHeight="false" outlineLevel="0" collapsed="false">
      <c r="A231" s="6" t="s">
        <v>478</v>
      </c>
      <c r="B231" s="6" t="s">
        <v>479</v>
      </c>
      <c r="C231" s="6" t="s">
        <v>21</v>
      </c>
      <c r="D231" s="6" t="s">
        <v>21</v>
      </c>
      <c r="E231" s="6" t="str">
        <f aca="false">IF('Cardinality and rules'!H231&lt;&gt;"", 'Cardinality and rules'!H231, "")</f>
        <v/>
      </c>
      <c r="F231" s="6" t="str">
        <f aca="false">IF('Cardinality and rules'!G231&lt;&gt;"",'Cardinality and rules'!G231,"")</f>
        <v/>
      </c>
    </row>
    <row r="232" customFormat="false" ht="24.3" hidden="false" customHeight="false" outlineLevel="0" collapsed="false">
      <c r="B232" s="6" t="s">
        <v>480</v>
      </c>
      <c r="C232" s="6" t="s">
        <v>22</v>
      </c>
      <c r="D232" s="6" t="s">
        <v>22</v>
      </c>
      <c r="E232" s="6" t="str">
        <f aca="false">IF('Cardinality and rules'!H232&lt;&gt;"", 'Cardinality and rules'!H232, "")</f>
        <v>PEPPOL-EN16931-R051
PEPPOL-EN16931-CL007</v>
      </c>
      <c r="F232" s="6" t="str">
        <f aca="false">IF('Cardinality and rules'!G232&lt;&gt;"",'Cardinality and rules'!G232,"")</f>
        <v/>
      </c>
    </row>
    <row r="233" customFormat="false" ht="12.8" hidden="false" customHeight="false" outlineLevel="0" collapsed="false">
      <c r="A233" s="6" t="s">
        <v>481</v>
      </c>
      <c r="B233" s="6" t="s">
        <v>482</v>
      </c>
      <c r="C233" s="6" t="s">
        <v>21</v>
      </c>
      <c r="D233" s="6" t="s">
        <v>21</v>
      </c>
      <c r="E233" s="6" t="str">
        <f aca="false">IF('Cardinality and rules'!H233&lt;&gt;"", 'Cardinality and rules'!H233, "")</f>
        <v/>
      </c>
      <c r="F233" s="6" t="str">
        <f aca="false">IF('Cardinality and rules'!G233&lt;&gt;"",'Cardinality and rules'!G233,"")</f>
        <v/>
      </c>
    </row>
    <row r="234" customFormat="false" ht="24.3" hidden="false" customHeight="false" outlineLevel="0" collapsed="false">
      <c r="B234" s="6" t="s">
        <v>483</v>
      </c>
      <c r="C234" s="6" t="s">
        <v>22</v>
      </c>
      <c r="D234" s="6" t="s">
        <v>22</v>
      </c>
      <c r="E234" s="6" t="str">
        <f aca="false">IF('Cardinality and rules'!H234&lt;&gt;"", 'Cardinality and rules'!H234, "")</f>
        <v>PEPPOL-EN16931-R051
PEPPOL-EN16931-CL007</v>
      </c>
      <c r="F234" s="6" t="str">
        <f aca="false">IF('Cardinality and rules'!G234&lt;&gt;"",'Cardinality and rules'!G234,"")</f>
        <v/>
      </c>
    </row>
    <row r="235" customFormat="false" ht="12.8" hidden="false" customHeight="false" outlineLevel="0" collapsed="false">
      <c r="A235" s="6" t="s">
        <v>484</v>
      </c>
      <c r="B235" s="6" t="s">
        <v>485</v>
      </c>
      <c r="C235" s="6" t="s">
        <v>22</v>
      </c>
      <c r="D235" s="6" t="s">
        <v>22</v>
      </c>
      <c r="E235" s="6" t="str">
        <f aca="false">IF('Cardinality and rules'!H235&lt;&gt;"", 'Cardinality and rules'!H235, "")</f>
        <v/>
      </c>
      <c r="F235" s="6" t="str">
        <f aca="false">IF('Cardinality and rules'!G235&lt;&gt;"",'Cardinality and rules'!G235,"")</f>
        <v/>
      </c>
    </row>
    <row r="236" customFormat="false" ht="24.3" hidden="false" customHeight="false" outlineLevel="0" collapsed="false">
      <c r="B236" s="6" t="s">
        <v>486</v>
      </c>
      <c r="C236" s="6" t="s">
        <v>22</v>
      </c>
      <c r="D236" s="6" t="s">
        <v>22</v>
      </c>
      <c r="E236" s="6" t="str">
        <f aca="false">IF('Cardinality and rules'!H236&lt;&gt;"", 'Cardinality and rules'!H236, "")</f>
        <v>PEPPOL-EN16931-R051
PEPPOL-EN16931-CL007</v>
      </c>
      <c r="F236" s="6" t="str">
        <f aca="false">IF('Cardinality and rules'!G236&lt;&gt;"",'Cardinality and rules'!G236,"")</f>
        <v/>
      </c>
    </row>
    <row r="237" customFormat="false" ht="12.8" hidden="false" customHeight="false" outlineLevel="0" collapsed="false">
      <c r="A237" s="6" t="s">
        <v>487</v>
      </c>
      <c r="B237" s="6" t="s">
        <v>488</v>
      </c>
      <c r="C237" s="6" t="s">
        <v>440</v>
      </c>
      <c r="D237" s="6" t="s">
        <v>440</v>
      </c>
      <c r="E237" s="6" t="str">
        <f aca="false">IF('Cardinality and rules'!H237&lt;&gt;"", 'Cardinality and rules'!H237, "")</f>
        <v/>
      </c>
      <c r="F237" s="6" t="str">
        <f aca="false">IF('Cardinality and rules'!G237&lt;&gt;"",'Cardinality and rules'!G237,"")</f>
        <v/>
      </c>
    </row>
    <row r="238" customFormat="false" ht="12.8" hidden="false" customHeight="false" outlineLevel="0" collapsed="false">
      <c r="A238" s="6" t="s">
        <v>489</v>
      </c>
      <c r="B238" s="6" t="s">
        <v>490</v>
      </c>
      <c r="C238" s="6" t="s">
        <v>22</v>
      </c>
      <c r="D238" s="6" t="s">
        <v>22</v>
      </c>
      <c r="E238" s="6" t="str">
        <f aca="false">IF('Cardinality and rules'!H238&lt;&gt;"", 'Cardinality and rules'!H238, "")</f>
        <v/>
      </c>
      <c r="F238" s="6" t="str">
        <f aca="false">IF('Cardinality and rules'!G238&lt;&gt;"",'Cardinality and rules'!G238,"")</f>
        <v/>
      </c>
    </row>
    <row r="239" customFormat="false" ht="12.8" hidden="false" customHeight="false" outlineLevel="0" collapsed="false">
      <c r="A239" s="6" t="s">
        <v>491</v>
      </c>
      <c r="B239" s="6" t="s">
        <v>492</v>
      </c>
      <c r="C239" s="6" t="s">
        <v>21</v>
      </c>
      <c r="D239" s="6" t="s">
        <v>21</v>
      </c>
      <c r="E239" s="6" t="str">
        <f aca="false">IF('Cardinality and rules'!H239&lt;&gt;"", 'Cardinality and rules'!H239, "")</f>
        <v/>
      </c>
      <c r="F239" s="6" t="str">
        <f aca="false">IF('Cardinality and rules'!G239&lt;&gt;"",'Cardinality and rules'!G239,"")</f>
        <v/>
      </c>
    </row>
    <row r="240" customFormat="false" ht="12.8" hidden="false" customHeight="false" outlineLevel="0" collapsed="false">
      <c r="A240" s="6" t="s">
        <v>493</v>
      </c>
      <c r="B240" s="6" t="s">
        <v>494</v>
      </c>
      <c r="C240" s="6" t="s">
        <v>22</v>
      </c>
      <c r="D240" s="6" t="s">
        <v>22</v>
      </c>
      <c r="E240" s="6" t="str">
        <f aca="false">IF('Cardinality and rules'!H240&lt;&gt;"", 'Cardinality and rules'!H240, "")</f>
        <v/>
      </c>
      <c r="F240" s="6" t="str">
        <f aca="false">IF('Cardinality and rules'!G240&lt;&gt;"",'Cardinality and rules'!G240,"")</f>
        <v/>
      </c>
    </row>
    <row r="241" customFormat="false" ht="12.8" hidden="false" customHeight="false" outlineLevel="0" collapsed="false">
      <c r="A241" s="6" t="s">
        <v>495</v>
      </c>
      <c r="B241" s="6" t="s">
        <v>496</v>
      </c>
      <c r="C241" s="6" t="s">
        <v>22</v>
      </c>
      <c r="D241" s="6" t="s">
        <v>22</v>
      </c>
      <c r="E241" s="6" t="str">
        <f aca="false">IF('Cardinality and rules'!H241&lt;&gt;"", 'Cardinality and rules'!H241, "")</f>
        <v/>
      </c>
      <c r="F241" s="6" t="str">
        <f aca="false">IF('Cardinality and rules'!G241&lt;&gt;"",'Cardinality and rules'!G241,"")</f>
        <v/>
      </c>
    </row>
    <row r="242" customFormat="false" ht="12.8" hidden="false" customHeight="false" outlineLevel="0" collapsed="false">
      <c r="A242" s="6" t="s">
        <v>497</v>
      </c>
      <c r="B242" s="6" t="s">
        <v>498</v>
      </c>
      <c r="C242" s="6" t="s">
        <v>22</v>
      </c>
      <c r="D242" s="6" t="s">
        <v>22</v>
      </c>
      <c r="E242" s="6" t="str">
        <f aca="false">IF('Cardinality and rules'!H242&lt;&gt;"", 'Cardinality and rules'!H242, "")</f>
        <v>PEPPOL-EN16931-R120</v>
      </c>
      <c r="F242" s="6" t="str">
        <f aca="false">IF('Cardinality and rules'!G242&lt;&gt;"",'Cardinality and rules'!G242,"")</f>
        <v/>
      </c>
    </row>
    <row r="243" customFormat="false" ht="24.3" hidden="false" customHeight="false" outlineLevel="0" collapsed="false">
      <c r="B243" s="6" t="s">
        <v>500</v>
      </c>
      <c r="C243" s="6" t="s">
        <v>22</v>
      </c>
      <c r="D243" s="6" t="s">
        <v>22</v>
      </c>
      <c r="E243" s="6" t="str">
        <f aca="false">IF('Cardinality and rules'!H243&lt;&gt;"", 'Cardinality and rules'!H243, "")</f>
        <v>PEPPOL-EN16931-R051
PEPPOL-EN16931-CL007</v>
      </c>
      <c r="F243" s="6" t="str">
        <f aca="false">IF('Cardinality and rules'!G243&lt;&gt;"",'Cardinality and rules'!G243,"")</f>
        <v/>
      </c>
    </row>
    <row r="244" customFormat="false" ht="12.8" hidden="false" customHeight="false" outlineLevel="0" collapsed="false">
      <c r="A244" s="6" t="s">
        <v>501</v>
      </c>
      <c r="B244" s="6" t="s">
        <v>502</v>
      </c>
      <c r="C244" s="6" t="s">
        <v>21</v>
      </c>
      <c r="D244" s="6" t="s">
        <v>21</v>
      </c>
      <c r="E244" s="6" t="str">
        <f aca="false">IF('Cardinality and rules'!H244&lt;&gt;"", 'Cardinality and rules'!H244, "")</f>
        <v/>
      </c>
      <c r="F244" s="6" t="str">
        <f aca="false">IF('Cardinality and rules'!G244&lt;&gt;"",'Cardinality and rules'!G244,"")</f>
        <v/>
      </c>
    </row>
    <row r="245" customFormat="false" ht="12.8" hidden="false" customHeight="false" outlineLevel="0" collapsed="false">
      <c r="A245" s="6" t="s">
        <v>503</v>
      </c>
      <c r="B245" s="6" t="s">
        <v>504</v>
      </c>
      <c r="C245" s="6" t="s">
        <v>21</v>
      </c>
      <c r="D245" s="6" t="s">
        <v>21</v>
      </c>
      <c r="E245" s="6" t="str">
        <f aca="false">IF('Cardinality and rules'!H245&lt;&gt;"", 'Cardinality and rules'!H245, "")</f>
        <v/>
      </c>
      <c r="F245" s="6" t="str">
        <f aca="false">IF('Cardinality and rules'!G245&lt;&gt;"",'Cardinality and rules'!G245,"")</f>
        <v/>
      </c>
    </row>
    <row r="246" customFormat="false" ht="24.3" hidden="false" customHeight="false" outlineLevel="0" collapsed="false">
      <c r="A246" s="6" t="s">
        <v>505</v>
      </c>
      <c r="B246" s="6" t="s">
        <v>506</v>
      </c>
      <c r="C246" s="6" t="s">
        <v>21</v>
      </c>
      <c r="D246" s="6" t="s">
        <v>21</v>
      </c>
      <c r="E246" s="13" t="str">
        <f aca="false">IF('Cardinality and rules'!H246&lt;&gt;"", 'Cardinality and rules'!H246, "")</f>
        <v>PEPPOL-EN16931-F001
PEPPOL-EN16931-R110</v>
      </c>
      <c r="F246" s="6" t="str">
        <f aca="false">IF('Cardinality and rules'!G246&lt;&gt;"",'Cardinality and rules'!G246,"")</f>
        <v/>
      </c>
    </row>
    <row r="247" customFormat="false" ht="24.3" hidden="false" customHeight="false" outlineLevel="0" collapsed="false">
      <c r="A247" s="6" t="s">
        <v>508</v>
      </c>
      <c r="B247" s="6" t="s">
        <v>509</v>
      </c>
      <c r="C247" s="6" t="s">
        <v>21</v>
      </c>
      <c r="D247" s="6" t="s">
        <v>21</v>
      </c>
      <c r="E247" s="13" t="str">
        <f aca="false">IF('Cardinality and rules'!H247&lt;&gt;"", 'Cardinality and rules'!H247, "")</f>
        <v>PEPPOL-EN16931-F001
PEPPOL-EN16931-R111</v>
      </c>
      <c r="F247" s="6" t="str">
        <f aca="false">IF('Cardinality and rules'!G247&lt;&gt;"",'Cardinality and rules'!G247,"")</f>
        <v/>
      </c>
    </row>
    <row r="248" customFormat="false" ht="12.8" hidden="false" customHeight="false" outlineLevel="0" collapsed="false">
      <c r="B248" s="6" t="s">
        <v>511</v>
      </c>
      <c r="C248" s="6" t="s">
        <v>21</v>
      </c>
      <c r="D248" s="6" t="s">
        <v>21</v>
      </c>
      <c r="E248" s="6" t="str">
        <f aca="false">IF('Cardinality and rules'!H248&lt;&gt;"", 'Cardinality and rules'!H248, "")</f>
        <v/>
      </c>
      <c r="F248" s="6" t="str">
        <f aca="false">IF('Cardinality and rules'!G248&lt;&gt;"",'Cardinality and rules'!G248,"")</f>
        <v/>
      </c>
    </row>
    <row r="249" customFormat="false" ht="12.8" hidden="false" customHeight="false" outlineLevel="0" collapsed="false">
      <c r="A249" s="6" t="s">
        <v>512</v>
      </c>
      <c r="B249" s="6" t="s">
        <v>513</v>
      </c>
      <c r="C249" s="6" t="s">
        <v>22</v>
      </c>
      <c r="D249" s="6" t="s">
        <v>22</v>
      </c>
      <c r="E249" s="6" t="str">
        <f aca="false">IF('Cardinality and rules'!H249&lt;&gt;"", 'Cardinality and rules'!H249, "")</f>
        <v>NL-R-009</v>
      </c>
      <c r="F249" s="6" t="str">
        <f aca="false">IF('Cardinality and rules'!G249&lt;&gt;"",'Cardinality and rules'!G249,"")</f>
        <v>BR-NL-13</v>
      </c>
    </row>
    <row r="250" customFormat="false" ht="24.3" hidden="false" customHeight="false" outlineLevel="0" collapsed="false">
      <c r="B250" s="6" t="s">
        <v>516</v>
      </c>
      <c r="C250" s="6" t="s">
        <v>21</v>
      </c>
      <c r="D250" s="6" t="s">
        <v>21</v>
      </c>
      <c r="E250" s="6" t="str">
        <f aca="false">IF('Cardinality and rules'!H250&lt;&gt;"", 'Cardinality and rules'!H250, "")</f>
        <v>PEPPOL-EN16931-R100
PEPPOL-EN16931-R101</v>
      </c>
      <c r="F250" s="6" t="str">
        <f aca="false">IF('Cardinality and rules'!G250&lt;&gt;"",'Cardinality and rules'!G250,"")</f>
        <v/>
      </c>
    </row>
    <row r="251" customFormat="false" ht="12.8" hidden="false" customHeight="false" outlineLevel="0" collapsed="false">
      <c r="A251" s="6" t="s">
        <v>518</v>
      </c>
      <c r="B251" s="6" t="s">
        <v>519</v>
      </c>
      <c r="C251" s="6" t="s">
        <v>22</v>
      </c>
      <c r="D251" s="6" t="s">
        <v>22</v>
      </c>
      <c r="E251" s="6" t="str">
        <f aca="false">IF('Cardinality and rules'!H251&lt;&gt;"", 'Cardinality and rules'!H251, "")</f>
        <v/>
      </c>
      <c r="F251" s="6" t="str">
        <f aca="false">IF('Cardinality and rules'!G251&lt;&gt;"",'Cardinality and rules'!G251,"")</f>
        <v/>
      </c>
    </row>
    <row r="252" customFormat="false" ht="12.8" hidden="false" customHeight="false" outlineLevel="0" collapsed="false">
      <c r="A252" s="6" t="s">
        <v>520</v>
      </c>
      <c r="B252" s="6" t="s">
        <v>521</v>
      </c>
      <c r="C252" s="6" t="s">
        <v>21</v>
      </c>
      <c r="D252" s="6" t="s">
        <v>21</v>
      </c>
      <c r="E252" s="6" t="str">
        <f aca="false">IF('Cardinality and rules'!H252&lt;&gt;"", 'Cardinality and rules'!H252, "")</f>
        <v/>
      </c>
      <c r="F252" s="6" t="str">
        <f aca="false">IF('Cardinality and rules'!G252&lt;&gt;"",'Cardinality and rules'!G252,"")</f>
        <v/>
      </c>
    </row>
    <row r="253" customFormat="false" ht="12.8" hidden="false" customHeight="false" outlineLevel="0" collapsed="false">
      <c r="A253" s="6" t="s">
        <v>522</v>
      </c>
      <c r="B253" s="6" t="s">
        <v>523</v>
      </c>
      <c r="C253" s="6" t="s">
        <v>43</v>
      </c>
      <c r="D253" s="6" t="s">
        <v>43</v>
      </c>
      <c r="E253" s="6" t="str">
        <f aca="false">IF('Cardinality and rules'!H253&lt;&gt;"", 'Cardinality and rules'!H253, "")</f>
        <v/>
      </c>
      <c r="F253" s="6" t="str">
        <f aca="false">IF('Cardinality and rules'!G253&lt;&gt;"",'Cardinality and rules'!G253,"")</f>
        <v/>
      </c>
    </row>
    <row r="254" customFormat="false" ht="12.8" hidden="false" customHeight="false" outlineLevel="0" collapsed="false">
      <c r="A254" s="6" t="s">
        <v>524</v>
      </c>
      <c r="B254" s="6" t="s">
        <v>523</v>
      </c>
      <c r="C254" s="6" t="s">
        <v>43</v>
      </c>
      <c r="D254" s="6" t="s">
        <v>43</v>
      </c>
      <c r="E254" s="6" t="str">
        <f aca="false">IF('Cardinality and rules'!H254&lt;&gt;"", 'Cardinality and rules'!H254, "")</f>
        <v/>
      </c>
      <c r="F254" s="6" t="str">
        <f aca="false">IF('Cardinality and rules'!G254&lt;&gt;"",'Cardinality and rules'!G254,"")</f>
        <v/>
      </c>
    </row>
    <row r="255" customFormat="false" ht="12.8" hidden="false" customHeight="false" outlineLevel="0" collapsed="false">
      <c r="B255" s="6" t="s">
        <v>525</v>
      </c>
      <c r="C255" s="6" t="s">
        <v>22</v>
      </c>
      <c r="D255" s="6" t="s">
        <v>22</v>
      </c>
      <c r="E255" s="6" t="str">
        <f aca="false">IF('Cardinality and rules'!H255&lt;&gt;"", 'Cardinality and rules'!H255, "")</f>
        <v>PEPPOL-EN16931-R043</v>
      </c>
      <c r="F255" s="6" t="str">
        <f aca="false">IF('Cardinality and rules'!G255&lt;&gt;"",'Cardinality and rules'!G255,"")</f>
        <v/>
      </c>
    </row>
    <row r="256" customFormat="false" ht="24.3" hidden="false" customHeight="false" outlineLevel="0" collapsed="false">
      <c r="A256" s="6" t="s">
        <v>526</v>
      </c>
      <c r="B256" s="6" t="s">
        <v>527</v>
      </c>
      <c r="C256" s="6" t="s">
        <v>21</v>
      </c>
      <c r="D256" s="6" t="s">
        <v>21</v>
      </c>
      <c r="E256" s="6" t="str">
        <f aca="false">IF('Cardinality and rules'!H256&lt;&gt;"", 'Cardinality and rules'!H256, "")</f>
        <v>DK-R-004
PEPPOL-EN16931-CL002</v>
      </c>
      <c r="F256" s="6" t="str">
        <f aca="false">IF('Cardinality and rules'!G256&lt;&gt;"",'Cardinality and rules'!G256,"")</f>
        <v>BR-NL-32</v>
      </c>
    </row>
    <row r="257" customFormat="false" ht="12.8" hidden="false" customHeight="false" outlineLevel="0" collapsed="false">
      <c r="A257" s="6" t="s">
        <v>529</v>
      </c>
      <c r="B257" s="6" t="s">
        <v>527</v>
      </c>
      <c r="C257" s="6" t="s">
        <v>21</v>
      </c>
      <c r="D257" s="6" t="s">
        <v>21</v>
      </c>
      <c r="E257" s="6" t="str">
        <f aca="false">IF('Cardinality and rules'!H257&lt;&gt;"", 'Cardinality and rules'!H257, "")</f>
        <v>DK-R-004</v>
      </c>
      <c r="F257" s="6" t="str">
        <f aca="false">IF('Cardinality and rules'!G257&lt;&gt;"",'Cardinality and rules'!G257,"")</f>
        <v>BR-NL-34</v>
      </c>
    </row>
    <row r="258" customFormat="false" ht="12.8" hidden="false" customHeight="false" outlineLevel="0" collapsed="false">
      <c r="A258" s="6" t="s">
        <v>530</v>
      </c>
      <c r="B258" s="6" t="s">
        <v>531</v>
      </c>
      <c r="C258" s="6" t="s">
        <v>21</v>
      </c>
      <c r="D258" s="6" t="s">
        <v>21</v>
      </c>
      <c r="E258" s="6" t="str">
        <f aca="false">IF('Cardinality and rules'!H258&lt;&gt;"", 'Cardinality and rules'!H258, "")</f>
        <v>DK-R-004</v>
      </c>
      <c r="F258" s="6" t="str">
        <f aca="false">IF('Cardinality and rules'!G258&lt;&gt;"",'Cardinality and rules'!G258,"")</f>
        <v/>
      </c>
    </row>
    <row r="259" customFormat="false" ht="12.8" hidden="false" customHeight="false" outlineLevel="0" collapsed="false">
      <c r="A259" s="6" t="s">
        <v>532</v>
      </c>
      <c r="B259" s="6" t="s">
        <v>531</v>
      </c>
      <c r="C259" s="6" t="s">
        <v>21</v>
      </c>
      <c r="D259" s="6" t="s">
        <v>21</v>
      </c>
      <c r="E259" s="6" t="str">
        <f aca="false">IF('Cardinality and rules'!H259&lt;&gt;"", 'Cardinality and rules'!H259, "")</f>
        <v>DK-R-004</v>
      </c>
      <c r="F259" s="6" t="str">
        <f aca="false">IF('Cardinality and rules'!G259&lt;&gt;"",'Cardinality and rules'!G259,"")</f>
        <v/>
      </c>
    </row>
    <row r="260" customFormat="false" ht="12.8" hidden="false" customHeight="false" outlineLevel="0" collapsed="false">
      <c r="A260" s="6" t="s">
        <v>533</v>
      </c>
      <c r="B260" s="6" t="s">
        <v>534</v>
      </c>
      <c r="C260" s="6" t="s">
        <v>21</v>
      </c>
      <c r="D260" s="6" t="s">
        <v>21</v>
      </c>
      <c r="E260" s="6" t="str">
        <f aca="false">IF('Cardinality and rules'!H260&lt;&gt;"", 'Cardinality and rules'!H260, "")</f>
        <v>PEPPOL-EN16931-R042</v>
      </c>
      <c r="F260" s="6" t="str">
        <f aca="false">IF('Cardinality and rules'!G260&lt;&gt;"",'Cardinality and rules'!G260,"")</f>
        <v/>
      </c>
    </row>
    <row r="261" customFormat="false" ht="12.8" hidden="false" customHeight="false" outlineLevel="0" collapsed="false">
      <c r="A261" s="6" t="s">
        <v>535</v>
      </c>
      <c r="B261" s="6" t="s">
        <v>534</v>
      </c>
      <c r="C261" s="6" t="s">
        <v>21</v>
      </c>
      <c r="D261" s="6" t="s">
        <v>21</v>
      </c>
      <c r="E261" s="6" t="str">
        <f aca="false">IF('Cardinality and rules'!H261&lt;&gt;"", 'Cardinality and rules'!H261, "")</f>
        <v>PEPPOL-EN16931-R042</v>
      </c>
      <c r="F261" s="6" t="str">
        <f aca="false">IF('Cardinality and rules'!G261&lt;&gt;"",'Cardinality and rules'!G261,"")</f>
        <v/>
      </c>
    </row>
    <row r="262" customFormat="false" ht="12.8" hidden="false" customHeight="false" outlineLevel="0" collapsed="false">
      <c r="A262" s="6" t="s">
        <v>536</v>
      </c>
      <c r="B262" s="6" t="s">
        <v>537</v>
      </c>
      <c r="C262" s="6" t="s">
        <v>22</v>
      </c>
      <c r="D262" s="6" t="s">
        <v>22</v>
      </c>
      <c r="E262" s="6" t="str">
        <f aca="false">IF('Cardinality and rules'!H262&lt;&gt;"", 'Cardinality and rules'!H262, "")</f>
        <v>PEPPOL-EN16931-R040</v>
      </c>
      <c r="F262" s="6" t="str">
        <f aca="false">IF('Cardinality and rules'!G262&lt;&gt;"",'Cardinality and rules'!G262,"")</f>
        <v/>
      </c>
    </row>
    <row r="263" customFormat="false" ht="12.8" hidden="false" customHeight="false" outlineLevel="0" collapsed="false">
      <c r="A263" s="6" t="s">
        <v>538</v>
      </c>
      <c r="B263" s="6" t="s">
        <v>537</v>
      </c>
      <c r="C263" s="6" t="s">
        <v>22</v>
      </c>
      <c r="D263" s="6" t="s">
        <v>22</v>
      </c>
      <c r="E263" s="6" t="str">
        <f aca="false">IF('Cardinality and rules'!H263&lt;&gt;"", 'Cardinality and rules'!H263, "")</f>
        <v>PEPPOL-EN16931-R040</v>
      </c>
      <c r="F263" s="6" t="str">
        <f aca="false">IF('Cardinality and rules'!G263&lt;&gt;"",'Cardinality and rules'!G263,"")</f>
        <v/>
      </c>
    </row>
    <row r="264" customFormat="false" ht="24.3" hidden="false" customHeight="false" outlineLevel="0" collapsed="false">
      <c r="B264" s="6" t="s">
        <v>539</v>
      </c>
      <c r="C264" s="6" t="s">
        <v>22</v>
      </c>
      <c r="D264" s="6" t="s">
        <v>22</v>
      </c>
      <c r="E264" s="6" t="str">
        <f aca="false">IF('Cardinality and rules'!H264&lt;&gt;"", 'Cardinality and rules'!H264, "")</f>
        <v>PEPPOL-EN16931-R051
PEPPOL-EN16931-CL007</v>
      </c>
      <c r="F264" s="6" t="str">
        <f aca="false">IF('Cardinality and rules'!G264&lt;&gt;"",'Cardinality and rules'!G264,"")</f>
        <v/>
      </c>
    </row>
    <row r="265" customFormat="false" ht="12.8" hidden="false" customHeight="false" outlineLevel="0" collapsed="false">
      <c r="A265" s="6" t="s">
        <v>540</v>
      </c>
      <c r="B265" s="6" t="s">
        <v>541</v>
      </c>
      <c r="C265" s="6" t="s">
        <v>21</v>
      </c>
      <c r="D265" s="6" t="s">
        <v>21</v>
      </c>
      <c r="E265" s="6" t="str">
        <f aca="false">IF('Cardinality and rules'!H265&lt;&gt;"", 'Cardinality and rules'!H265, "")</f>
        <v>PEPPOL-EN16931-R041</v>
      </c>
      <c r="F265" s="6" t="str">
        <f aca="false">IF('Cardinality and rules'!G265&lt;&gt;"",'Cardinality and rules'!G265,"")</f>
        <v/>
      </c>
    </row>
    <row r="266" customFormat="false" ht="12.8" hidden="false" customHeight="false" outlineLevel="0" collapsed="false">
      <c r="A266" s="6" t="s">
        <v>542</v>
      </c>
      <c r="B266" s="6" t="s">
        <v>541</v>
      </c>
      <c r="C266" s="6" t="s">
        <v>21</v>
      </c>
      <c r="D266" s="6" t="s">
        <v>21</v>
      </c>
      <c r="E266" s="6" t="str">
        <f aca="false">IF('Cardinality and rules'!H266&lt;&gt;"", 'Cardinality and rules'!H266, "")</f>
        <v>PEPPOL-EN16931-R041</v>
      </c>
      <c r="F266" s="6" t="str">
        <f aca="false">IF('Cardinality and rules'!G266&lt;&gt;"",'Cardinality and rules'!G266,"")</f>
        <v/>
      </c>
    </row>
    <row r="267" customFormat="false" ht="24.3" hidden="false" customHeight="false" outlineLevel="0" collapsed="false">
      <c r="B267" s="6" t="s">
        <v>543</v>
      </c>
      <c r="C267" s="6" t="s">
        <v>22</v>
      </c>
      <c r="D267" s="6" t="s">
        <v>22</v>
      </c>
      <c r="E267" s="6" t="str">
        <f aca="false">IF('Cardinality and rules'!H267&lt;&gt;"", 'Cardinality and rules'!H267, "")</f>
        <v>PEPPOL-EN16931-R051
PEPPOL-EN16931-CL007</v>
      </c>
      <c r="F267" s="6" t="str">
        <f aca="false">IF('Cardinality and rules'!G267&lt;&gt;"",'Cardinality and rules'!G267,"")</f>
        <v/>
      </c>
    </row>
    <row r="268" customFormat="false" ht="12.8" hidden="false" customHeight="false" outlineLevel="0" collapsed="false">
      <c r="A268" s="6" t="s">
        <v>544</v>
      </c>
      <c r="B268" s="6" t="s">
        <v>545</v>
      </c>
      <c r="C268" s="6" t="s">
        <v>22</v>
      </c>
      <c r="D268" s="6" t="s">
        <v>22</v>
      </c>
      <c r="E268" s="6" t="str">
        <f aca="false">IF('Cardinality and rules'!H268&lt;&gt;"", 'Cardinality and rules'!H268, "")</f>
        <v/>
      </c>
      <c r="F268" s="6" t="str">
        <f aca="false">IF('Cardinality and rules'!G268&lt;&gt;"",'Cardinality and rules'!G268,"")</f>
        <v/>
      </c>
    </row>
    <row r="269" customFormat="false" ht="12.8" hidden="false" customHeight="false" outlineLevel="0" collapsed="false">
      <c r="A269" s="6" t="s">
        <v>546</v>
      </c>
      <c r="B269" s="6" t="s">
        <v>547</v>
      </c>
      <c r="C269" s="6" t="s">
        <v>21</v>
      </c>
      <c r="D269" s="6" t="s">
        <v>21</v>
      </c>
      <c r="E269" s="6" t="str">
        <f aca="false">IF('Cardinality and rules'!H269&lt;&gt;"", 'Cardinality and rules'!H269, "")</f>
        <v/>
      </c>
      <c r="F269" s="6" t="str">
        <f aca="false">IF('Cardinality and rules'!G269&lt;&gt;"",'Cardinality and rules'!G269,"")</f>
        <v/>
      </c>
    </row>
    <row r="270" customFormat="false" ht="12.8" hidden="false" customHeight="false" outlineLevel="0" collapsed="false">
      <c r="A270" s="6" t="s">
        <v>548</v>
      </c>
      <c r="B270" s="6" t="s">
        <v>549</v>
      </c>
      <c r="C270" s="6" t="s">
        <v>22</v>
      </c>
      <c r="D270" s="6" t="s">
        <v>22</v>
      </c>
      <c r="E270" s="6" t="str">
        <f aca="false">IF('Cardinality and rules'!H270&lt;&gt;"", 'Cardinality and rules'!H270, "")</f>
        <v/>
      </c>
      <c r="F270" s="6" t="str">
        <f aca="false">IF('Cardinality and rules'!G270&lt;&gt;"",'Cardinality and rules'!G270,"")</f>
        <v/>
      </c>
    </row>
    <row r="271" customFormat="false" ht="12.8" hidden="false" customHeight="false" outlineLevel="0" collapsed="false">
      <c r="B271" s="6" t="s">
        <v>550</v>
      </c>
      <c r="C271" s="6" t="s">
        <v>21</v>
      </c>
      <c r="D271" s="6" t="s">
        <v>21</v>
      </c>
      <c r="E271" s="6" t="str">
        <f aca="false">IF('Cardinality and rules'!H271&lt;&gt;"", 'Cardinality and rules'!H271, "")</f>
        <v/>
      </c>
      <c r="F271" s="6" t="str">
        <f aca="false">IF('Cardinality and rules'!G271&lt;&gt;"",'Cardinality and rules'!G271,"")</f>
        <v/>
      </c>
    </row>
    <row r="272" customFormat="false" ht="12.8" hidden="false" customHeight="false" outlineLevel="0" collapsed="false">
      <c r="A272" s="6" t="s">
        <v>551</v>
      </c>
      <c r="B272" s="6" t="s">
        <v>552</v>
      </c>
      <c r="C272" s="6" t="s">
        <v>22</v>
      </c>
      <c r="D272" s="6" t="s">
        <v>22</v>
      </c>
      <c r="E272" s="6" t="str">
        <f aca="false">IF('Cardinality and rules'!H272&lt;&gt;"", 'Cardinality and rules'!H272, "")</f>
        <v/>
      </c>
      <c r="F272" s="6" t="str">
        <f aca="false">IF('Cardinality and rules'!G272&lt;&gt;"",'Cardinality and rules'!G272,"")</f>
        <v/>
      </c>
    </row>
    <row r="273" customFormat="false" ht="12.8" hidden="false" customHeight="false" outlineLevel="0" collapsed="false">
      <c r="B273" s="6" t="s">
        <v>553</v>
      </c>
      <c r="C273" s="6" t="s">
        <v>21</v>
      </c>
      <c r="D273" s="6" t="s">
        <v>21</v>
      </c>
      <c r="E273" s="6" t="str">
        <f aca="false">IF('Cardinality and rules'!H273&lt;&gt;"", 'Cardinality and rules'!H273, "")</f>
        <v/>
      </c>
      <c r="F273" s="6" t="str">
        <f aca="false">IF('Cardinality and rules'!G273&lt;&gt;"",'Cardinality and rules'!G273,"")</f>
        <v/>
      </c>
    </row>
    <row r="274" customFormat="false" ht="12.8" hidden="false" customHeight="false" outlineLevel="0" collapsed="false">
      <c r="A274" s="6" t="s">
        <v>554</v>
      </c>
      <c r="B274" s="6" t="s">
        <v>555</v>
      </c>
      <c r="C274" s="6" t="s">
        <v>22</v>
      </c>
      <c r="D274" s="6" t="s">
        <v>22</v>
      </c>
      <c r="E274" s="6" t="str">
        <f aca="false">IF('Cardinality and rules'!H274&lt;&gt;"", 'Cardinality and rules'!H274, "")</f>
        <v/>
      </c>
      <c r="F274" s="6" t="str">
        <f aca="false">IF('Cardinality and rules'!G274&lt;&gt;"",'Cardinality and rules'!G274,"")</f>
        <v/>
      </c>
    </row>
    <row r="275" customFormat="false" ht="12.8" hidden="false" customHeight="false" outlineLevel="0" collapsed="false">
      <c r="B275" s="6" t="s">
        <v>556</v>
      </c>
      <c r="C275" s="6" t="s">
        <v>21</v>
      </c>
      <c r="D275" s="6" t="s">
        <v>21</v>
      </c>
      <c r="E275" s="6" t="str">
        <f aca="false">IF('Cardinality and rules'!H275&lt;&gt;"", 'Cardinality and rules'!H275, "")</f>
        <v/>
      </c>
      <c r="F275" s="6" t="str">
        <f aca="false">IF('Cardinality and rules'!G275&lt;&gt;"",'Cardinality and rules'!G275,"")</f>
        <v/>
      </c>
    </row>
    <row r="276" customFormat="false" ht="12.8" hidden="false" customHeight="false" outlineLevel="0" collapsed="false">
      <c r="A276" s="6" t="s">
        <v>557</v>
      </c>
      <c r="B276" s="6" t="s">
        <v>558</v>
      </c>
      <c r="C276" s="6" t="s">
        <v>22</v>
      </c>
      <c r="D276" s="6" t="s">
        <v>22</v>
      </c>
      <c r="E276" s="6" t="str">
        <f aca="false">IF('Cardinality and rules'!H276&lt;&gt;"", 'Cardinality and rules'!H276, "")</f>
        <v/>
      </c>
      <c r="F276" s="6" t="str">
        <f aca="false">IF('Cardinality and rules'!G276&lt;&gt;"",'Cardinality and rules'!G276,"")</f>
        <v/>
      </c>
    </row>
    <row r="277" customFormat="false" ht="12.8" hidden="false" customHeight="false" outlineLevel="0" collapsed="false">
      <c r="A277" s="6" t="s">
        <v>559</v>
      </c>
      <c r="B277" s="6" t="s">
        <v>560</v>
      </c>
      <c r="C277" s="6" t="s">
        <v>22</v>
      </c>
      <c r="D277" s="6" t="s">
        <v>22</v>
      </c>
      <c r="E277" s="6" t="str">
        <f aca="false">IF('Cardinality and rules'!H277&lt;&gt;"", 'Cardinality and rules'!H277, "")</f>
        <v/>
      </c>
      <c r="F277" s="6" t="str">
        <f aca="false">IF('Cardinality and rules'!G277&lt;&gt;"",'Cardinality and rules'!G277,"")</f>
        <v/>
      </c>
    </row>
    <row r="278" customFormat="false" ht="12.8" hidden="false" customHeight="false" outlineLevel="0" collapsed="false">
      <c r="B278" s="6" t="s">
        <v>561</v>
      </c>
      <c r="C278" s="6" t="s">
        <v>21</v>
      </c>
      <c r="D278" s="6" t="s">
        <v>21</v>
      </c>
      <c r="E278" s="6" t="str">
        <f aca="false">IF('Cardinality and rules'!H278&lt;&gt;"", 'Cardinality and rules'!H278, "")</f>
        <v/>
      </c>
      <c r="F278" s="6" t="str">
        <f aca="false">IF('Cardinality and rules'!G278&lt;&gt;"",'Cardinality and rules'!G278,"")</f>
        <v/>
      </c>
    </row>
    <row r="279" customFormat="false" ht="12.8" hidden="false" customHeight="false" outlineLevel="0" collapsed="false">
      <c r="A279" s="6" t="s">
        <v>562</v>
      </c>
      <c r="B279" s="6" t="s">
        <v>563</v>
      </c>
      <c r="C279" s="6" t="s">
        <v>22</v>
      </c>
      <c r="D279" s="6" t="s">
        <v>22</v>
      </c>
      <c r="E279" s="6" t="str">
        <f aca="false">IF('Cardinality and rules'!H279&lt;&gt;"", 'Cardinality and rules'!H279, "")</f>
        <v/>
      </c>
      <c r="F279" s="6" t="str">
        <f aca="false">IF('Cardinality and rules'!G279&lt;&gt;"",'Cardinality and rules'!G279,"")</f>
        <v/>
      </c>
    </row>
    <row r="280" customFormat="false" ht="12.8" hidden="false" customHeight="false" outlineLevel="0" collapsed="false">
      <c r="B280" s="6" t="s">
        <v>564</v>
      </c>
      <c r="C280" s="6" t="s">
        <v>43</v>
      </c>
      <c r="D280" s="6" t="s">
        <v>43</v>
      </c>
      <c r="E280" s="6" t="str">
        <f aca="false">IF('Cardinality and rules'!H280&lt;&gt;"", 'Cardinality and rules'!H280, "")</f>
        <v/>
      </c>
      <c r="F280" s="6" t="str">
        <f aca="false">IF('Cardinality and rules'!G280&lt;&gt;"",'Cardinality and rules'!G280,"")</f>
        <v/>
      </c>
    </row>
    <row r="281" customFormat="false" ht="12.8" hidden="false" customHeight="false" outlineLevel="0" collapsed="false">
      <c r="A281" s="6" t="s">
        <v>565</v>
      </c>
      <c r="B281" s="6" t="s">
        <v>566</v>
      </c>
      <c r="C281" s="6" t="s">
        <v>22</v>
      </c>
      <c r="D281" s="6" t="s">
        <v>22</v>
      </c>
      <c r="E281" s="6" t="str">
        <f aca="false">IF('Cardinality and rules'!H281&lt;&gt;"", 'Cardinality and rules'!H281, "")</f>
        <v/>
      </c>
      <c r="F281" s="6" t="str">
        <f aca="false">IF('Cardinality and rules'!G281&lt;&gt;"",'Cardinality and rules'!G281,"")</f>
        <v/>
      </c>
    </row>
    <row r="282" customFormat="false" ht="12.8" hidden="false" customHeight="false" outlineLevel="0" collapsed="false">
      <c r="A282" s="6" t="s">
        <v>567</v>
      </c>
      <c r="B282" s="6" t="s">
        <v>568</v>
      </c>
      <c r="C282" s="6" t="s">
        <v>22</v>
      </c>
      <c r="D282" s="6" t="s">
        <v>22</v>
      </c>
      <c r="E282" s="6" t="str">
        <f aca="false">IF('Cardinality and rules'!H282&lt;&gt;"", 'Cardinality and rules'!H282, "")</f>
        <v>DK-R-003</v>
      </c>
      <c r="F282" s="6" t="str">
        <f aca="false">IF('Cardinality and rules'!G282&lt;&gt;"",'Cardinality and rules'!G282,"")</f>
        <v/>
      </c>
    </row>
    <row r="283" customFormat="false" ht="12.8" hidden="false" customHeight="false" outlineLevel="0" collapsed="false">
      <c r="A283" s="6" t="s">
        <v>570</v>
      </c>
      <c r="B283" s="6" t="s">
        <v>571</v>
      </c>
      <c r="C283" s="6" t="s">
        <v>21</v>
      </c>
      <c r="D283" s="6" t="s">
        <v>21</v>
      </c>
      <c r="E283" s="6" t="str">
        <f aca="false">IF('Cardinality and rules'!H283&lt;&gt;"", 'Cardinality and rules'!H283, "")</f>
        <v>DK-R-003</v>
      </c>
      <c r="F283" s="6" t="str">
        <f aca="false">IF('Cardinality and rules'!G283&lt;&gt;"",'Cardinality and rules'!G283,"")</f>
        <v/>
      </c>
    </row>
    <row r="284" customFormat="false" ht="12.8" hidden="false" customHeight="false" outlineLevel="0" collapsed="false">
      <c r="A284" s="6" t="s">
        <v>572</v>
      </c>
      <c r="B284" s="6" t="s">
        <v>573</v>
      </c>
      <c r="C284" s="6" t="s">
        <v>22</v>
      </c>
      <c r="D284" s="6" t="s">
        <v>22</v>
      </c>
      <c r="E284" s="6" t="str">
        <f aca="false">IF('Cardinality and rules'!H284&lt;&gt;"", 'Cardinality and rules'!H284, "")</f>
        <v/>
      </c>
      <c r="F284" s="6" t="str">
        <f aca="false">IF('Cardinality and rules'!G284&lt;&gt;"",'Cardinality and rules'!G284,"")</f>
        <v/>
      </c>
    </row>
    <row r="285" customFormat="false" ht="12.8" hidden="false" customHeight="false" outlineLevel="0" collapsed="false">
      <c r="A285" s="6" t="s">
        <v>574</v>
      </c>
      <c r="B285" s="6" t="s">
        <v>575</v>
      </c>
      <c r="C285" s="6" t="s">
        <v>22</v>
      </c>
      <c r="D285" s="6" t="s">
        <v>22</v>
      </c>
      <c r="E285" s="6" t="str">
        <f aca="false">IF('Cardinality and rules'!H285&lt;&gt;"", 'Cardinality and rules'!H285, "")</f>
        <v/>
      </c>
      <c r="F285" s="6" t="str">
        <f aca="false">IF('Cardinality and rules'!G285&lt;&gt;"",'Cardinality and rules'!G285,"")</f>
        <v/>
      </c>
    </row>
    <row r="286" customFormat="false" ht="12.8" hidden="false" customHeight="false" outlineLevel="0" collapsed="false">
      <c r="A286" s="6" t="s">
        <v>576</v>
      </c>
      <c r="B286" s="6" t="s">
        <v>577</v>
      </c>
      <c r="C286" s="6" t="s">
        <v>21</v>
      </c>
      <c r="D286" s="6" t="s">
        <v>21</v>
      </c>
      <c r="E286" s="6" t="str">
        <f aca="false">IF('Cardinality and rules'!H286&lt;&gt;"", 'Cardinality and rules'!H286, "")</f>
        <v/>
      </c>
      <c r="F286" s="6" t="str">
        <f aca="false">IF('Cardinality and rules'!G286&lt;&gt;"",'Cardinality and rules'!G286,"")</f>
        <v/>
      </c>
    </row>
    <row r="287" customFormat="false" ht="12.8" hidden="false" customHeight="false" outlineLevel="0" collapsed="false">
      <c r="B287" s="6" t="s">
        <v>578</v>
      </c>
      <c r="C287" s="6" t="s">
        <v>22</v>
      </c>
      <c r="D287" s="6" t="s">
        <v>22</v>
      </c>
      <c r="E287" s="6" t="str">
        <f aca="false">IF('Cardinality and rules'!H287&lt;&gt;"", 'Cardinality and rules'!H287, "")</f>
        <v/>
      </c>
      <c r="F287" s="6" t="str">
        <f aca="false">IF('Cardinality and rules'!G287&lt;&gt;"",'Cardinality and rules'!G287,"")</f>
        <v/>
      </c>
    </row>
    <row r="288" customFormat="false" ht="12.8" hidden="false" customHeight="false" outlineLevel="0" collapsed="false">
      <c r="B288" s="6" t="s">
        <v>579</v>
      </c>
      <c r="C288" s="6" t="s">
        <v>22</v>
      </c>
      <c r="D288" s="6" t="s">
        <v>22</v>
      </c>
      <c r="E288" s="6" t="str">
        <f aca="false">IF('Cardinality and rules'!H288&lt;&gt;"", 'Cardinality and rules'!H288, "")</f>
        <v/>
      </c>
      <c r="F288" s="6" t="str">
        <f aca="false">IF('Cardinality and rules'!G288&lt;&gt;"",'Cardinality and rules'!G288,"")</f>
        <v/>
      </c>
    </row>
    <row r="289" customFormat="false" ht="12.8" hidden="false" customHeight="false" outlineLevel="0" collapsed="false">
      <c r="A289" s="6" t="s">
        <v>580</v>
      </c>
      <c r="B289" s="6" t="s">
        <v>581</v>
      </c>
      <c r="C289" s="6" t="s">
        <v>43</v>
      </c>
      <c r="D289" s="6" t="s">
        <v>43</v>
      </c>
      <c r="E289" s="6" t="str">
        <f aca="false">IF('Cardinality and rules'!H289&lt;&gt;"", 'Cardinality and rules'!H289, "")</f>
        <v/>
      </c>
      <c r="F289" s="6" t="str">
        <f aca="false">IF('Cardinality and rules'!G289&lt;&gt;"",'Cardinality and rules'!G289,"")</f>
        <v/>
      </c>
    </row>
    <row r="290" customFormat="false" ht="12.8" hidden="false" customHeight="false" outlineLevel="0" collapsed="false">
      <c r="A290" s="6" t="s">
        <v>582</v>
      </c>
      <c r="B290" s="6" t="s">
        <v>583</v>
      </c>
      <c r="C290" s="6" t="s">
        <v>22</v>
      </c>
      <c r="D290" s="6" t="s">
        <v>22</v>
      </c>
      <c r="E290" s="6" t="str">
        <f aca="false">IF('Cardinality and rules'!H290&lt;&gt;"", 'Cardinality and rules'!H290, "")</f>
        <v/>
      </c>
      <c r="F290" s="6" t="str">
        <f aca="false">IF('Cardinality and rules'!G290&lt;&gt;"",'Cardinality and rules'!G290,"")</f>
        <v/>
      </c>
    </row>
    <row r="291" customFormat="false" ht="12.8" hidden="false" customHeight="false" outlineLevel="0" collapsed="false">
      <c r="A291" s="6" t="s">
        <v>584</v>
      </c>
      <c r="B291" s="6" t="s">
        <v>585</v>
      </c>
      <c r="C291" s="6" t="s">
        <v>22</v>
      </c>
      <c r="D291" s="6" t="s">
        <v>22</v>
      </c>
      <c r="E291" s="6" t="str">
        <f aca="false">IF('Cardinality and rules'!H291&lt;&gt;"", 'Cardinality and rules'!H291, "")</f>
        <v/>
      </c>
      <c r="F291" s="6" t="str">
        <f aca="false">IF('Cardinality and rules'!G291&lt;&gt;"",'Cardinality and rules'!G291,"")</f>
        <v/>
      </c>
    </row>
    <row r="292" customFormat="false" ht="12.8" hidden="false" customHeight="false" outlineLevel="0" collapsed="false">
      <c r="A292" s="6" t="s">
        <v>586</v>
      </c>
      <c r="B292" s="6" t="s">
        <v>587</v>
      </c>
      <c r="C292" s="6" t="s">
        <v>22</v>
      </c>
      <c r="D292" s="6" t="s">
        <v>22</v>
      </c>
      <c r="E292" s="6" t="str">
        <f aca="false">IF('Cardinality and rules'!H292&lt;&gt;"", 'Cardinality and rules'!H292, "")</f>
        <v/>
      </c>
      <c r="F292" s="6" t="str">
        <f aca="false">IF('Cardinality and rules'!G292&lt;&gt;"",'Cardinality and rules'!G292,"")</f>
        <v/>
      </c>
    </row>
    <row r="293" customFormat="false" ht="12.8" hidden="false" customHeight="false" outlineLevel="0" collapsed="false">
      <c r="A293" s="6" t="s">
        <v>588</v>
      </c>
      <c r="B293" s="6" t="s">
        <v>589</v>
      </c>
      <c r="C293" s="6" t="s">
        <v>22</v>
      </c>
      <c r="D293" s="6" t="s">
        <v>22</v>
      </c>
      <c r="E293" s="6" t="str">
        <f aca="false">IF('Cardinality and rules'!H293&lt;&gt;"", 'Cardinality and rules'!H293, "")</f>
        <v>PEPPOL-EN16931-R046</v>
      </c>
      <c r="F293" s="6" t="str">
        <f aca="false">IF('Cardinality and rules'!G293&lt;&gt;"",'Cardinality and rules'!G293,"")</f>
        <v/>
      </c>
    </row>
    <row r="294" customFormat="false" ht="24.3" hidden="false" customHeight="false" outlineLevel="0" collapsed="false">
      <c r="B294" s="6" t="s">
        <v>591</v>
      </c>
      <c r="C294" s="6" t="s">
        <v>22</v>
      </c>
      <c r="D294" s="6" t="s">
        <v>22</v>
      </c>
      <c r="E294" s="6" t="str">
        <f aca="false">IF('Cardinality and rules'!H294&lt;&gt;"", 'Cardinality and rules'!H294, "")</f>
        <v>PEPPOL-EN16931-R051
PEPPOL-EN16931-CL007</v>
      </c>
      <c r="F294" s="6" t="str">
        <f aca="false">IF('Cardinality and rules'!G294&lt;&gt;"",'Cardinality and rules'!G294,"")</f>
        <v/>
      </c>
    </row>
    <row r="295" customFormat="false" ht="12.8" hidden="false" customHeight="false" outlineLevel="0" collapsed="false">
      <c r="A295" s="6" t="s">
        <v>592</v>
      </c>
      <c r="B295" s="6" t="s">
        <v>593</v>
      </c>
      <c r="C295" s="6" t="s">
        <v>21</v>
      </c>
      <c r="D295" s="6" t="s">
        <v>21</v>
      </c>
      <c r="E295" s="6" t="str">
        <f aca="false">IF('Cardinality and rules'!H295&lt;&gt;"", 'Cardinality and rules'!H295, "")</f>
        <v>PEPPOL-EN16931-R121</v>
      </c>
      <c r="F295" s="6" t="str">
        <f aca="false">IF('Cardinality and rules'!G295&lt;&gt;"",'Cardinality and rules'!G295,"")</f>
        <v/>
      </c>
    </row>
    <row r="296" customFormat="false" ht="12.8" hidden="false" customHeight="false" outlineLevel="0" collapsed="false">
      <c r="A296" s="6" t="s">
        <v>595</v>
      </c>
      <c r="B296" s="6" t="s">
        <v>596</v>
      </c>
      <c r="C296" s="6" t="s">
        <v>21</v>
      </c>
      <c r="D296" s="6" t="s">
        <v>21</v>
      </c>
      <c r="E296" s="6" t="str">
        <f aca="false">IF('Cardinality and rules'!H296&lt;&gt;"", 'Cardinality and rules'!H296, "")</f>
        <v>PEPPOL-EN16931-R130</v>
      </c>
      <c r="F296" s="6" t="str">
        <f aca="false">IF('Cardinality and rules'!G296&lt;&gt;"",'Cardinality and rules'!G296,"")</f>
        <v/>
      </c>
    </row>
    <row r="297" customFormat="false" ht="12.8" hidden="false" customHeight="false" outlineLevel="0" collapsed="false">
      <c r="B297" s="6" t="s">
        <v>598</v>
      </c>
      <c r="C297" s="6" t="s">
        <v>21</v>
      </c>
      <c r="D297" s="6" t="s">
        <v>21</v>
      </c>
      <c r="E297" s="6" t="str">
        <f aca="false">IF('Cardinality and rules'!H297&lt;&gt;"", 'Cardinality and rules'!H297, "")</f>
        <v/>
      </c>
      <c r="F297" s="6" t="str">
        <f aca="false">IF('Cardinality and rules'!G297&lt;&gt;"",'Cardinality and rules'!G297,"")</f>
        <v/>
      </c>
    </row>
    <row r="298" customFormat="false" ht="12.8" hidden="false" customHeight="false" outlineLevel="0" collapsed="false">
      <c r="B298" s="6" t="s">
        <v>599</v>
      </c>
      <c r="C298" s="6" t="s">
        <v>22</v>
      </c>
      <c r="D298" s="6" t="s">
        <v>22</v>
      </c>
      <c r="E298" s="6" t="str">
        <f aca="false">IF('Cardinality and rules'!H298&lt;&gt;"", 'Cardinality and rules'!H298, "")</f>
        <v>PEPPOL-EN16931-R044</v>
      </c>
      <c r="F298" s="6" t="str">
        <f aca="false">IF('Cardinality and rules'!G298&lt;&gt;"",'Cardinality and rules'!G298,"")</f>
        <v/>
      </c>
    </row>
    <row r="299" customFormat="false" ht="12.8" hidden="false" customHeight="false" outlineLevel="0" collapsed="false">
      <c r="A299" s="6" t="s">
        <v>601</v>
      </c>
      <c r="B299" s="6" t="s">
        <v>602</v>
      </c>
      <c r="C299" s="6" t="s">
        <v>22</v>
      </c>
      <c r="D299" s="6" t="s">
        <v>22</v>
      </c>
      <c r="E299" s="6" t="str">
        <f aca="false">IF('Cardinality and rules'!H299&lt;&gt;"", 'Cardinality and rules'!H299, "")</f>
        <v/>
      </c>
      <c r="F299" s="6" t="str">
        <f aca="false">IF('Cardinality and rules'!G299&lt;&gt;"",'Cardinality and rules'!G299,"")</f>
        <v/>
      </c>
    </row>
    <row r="300" customFormat="false" ht="24.3" hidden="false" customHeight="false" outlineLevel="0" collapsed="false">
      <c r="B300" s="6" t="s">
        <v>603</v>
      </c>
      <c r="C300" s="6" t="s">
        <v>22</v>
      </c>
      <c r="D300" s="6" t="s">
        <v>22</v>
      </c>
      <c r="E300" s="6" t="str">
        <f aca="false">IF('Cardinality and rules'!H300&lt;&gt;"", 'Cardinality and rules'!H300, "")</f>
        <v>PEPPOL-EN16931-R051
PEPPOL-EN16931-CL007</v>
      </c>
      <c r="F300" s="6" t="str">
        <f aca="false">IF('Cardinality and rules'!G300&lt;&gt;"",'Cardinality and rules'!G300,"")</f>
        <v/>
      </c>
    </row>
    <row r="301" customFormat="false" ht="12.8" hidden="false" customHeight="false" outlineLevel="0" collapsed="false">
      <c r="A301" s="6" t="s">
        <v>604</v>
      </c>
      <c r="B301" s="6" t="s">
        <v>605</v>
      </c>
      <c r="C301" s="6" t="s">
        <v>21</v>
      </c>
      <c r="D301" s="6" t="s">
        <v>21</v>
      </c>
      <c r="E301" s="6" t="str">
        <f aca="false">IF('Cardinality and rules'!H301&lt;&gt;"", 'Cardinality and rules'!H301, "")</f>
        <v/>
      </c>
      <c r="F301" s="6" t="str">
        <f aca="false">IF('Cardinality and rules'!G301&lt;&gt;"",'Cardinality and rules'!G301,"")</f>
        <v/>
      </c>
    </row>
    <row r="302" customFormat="false" ht="24.3" hidden="false" customHeight="false" outlineLevel="0" collapsed="false">
      <c r="B302" s="6" t="s">
        <v>606</v>
      </c>
      <c r="C302" s="6" t="s">
        <v>22</v>
      </c>
      <c r="D302" s="6" t="s">
        <v>22</v>
      </c>
      <c r="E302" s="6" t="str">
        <f aca="false">IF('Cardinality and rules'!H302&lt;&gt;"", 'Cardinality and rules'!H302, "")</f>
        <v>PEPPOL-EN16931-R051
PEPPOL-EN16931-CL007</v>
      </c>
      <c r="F302" s="6" t="str">
        <f aca="false">IF('Cardinality and rules'!G302&lt;&gt;"",'Cardinality and rules'!G302,"")</f>
        <v/>
      </c>
    </row>
    <row r="303" customFormat="false" ht="12.8" hidden="false" customHeight="false" outlineLevel="0" collapsed="false">
      <c r="E303" s="6"/>
      <c r="F303" s="6"/>
    </row>
    <row r="304" customFormat="false" ht="12.8" hidden="false" customHeight="false" outlineLevel="0" collapsed="false">
      <c r="E304" s="6"/>
    </row>
    <row r="305" customFormat="false" ht="12.8" hidden="false" customHeight="false" outlineLevel="0" collapsed="false">
      <c r="E305" s="6"/>
    </row>
  </sheetData>
  <mergeCells count="2">
    <mergeCell ref="A1:B1"/>
    <mergeCell ref="A3:B3"/>
  </mergeCells>
  <conditionalFormatting sqref="A136:A284 A285:D302 E285:E305 F164:F303 A82:F96 A6:F65 A67:F80 A101:F131 A133:F133 B136:F162 B164:E284">
    <cfRule type="expression" priority="2" aboveAverage="0" equalAverage="0" bottom="0" percent="0" rank="0" text="" dxfId="2">
      <formula>OR($E6&lt;&gt;"", AND(LEFT($C6, 1)="1", LEFT($D6,1)="0"))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318"/>
  <sheetViews>
    <sheetView showFormulas="false" showGridLines="true" showRowColHeaders="true" showZeros="true" rightToLeft="false" tabSelected="false" showOutlineSymbols="true" defaultGridColor="true" view="normal" topLeftCell="A145" colorId="64" zoomScale="100" zoomScaleNormal="100" zoomScalePageLayoutView="100" workbookViewId="0">
      <selection pane="topLeft" activeCell="E169" activeCellId="0" sqref="E169"/>
    </sheetView>
  </sheetViews>
  <sheetFormatPr defaultColWidth="8.61328125" defaultRowHeight="12.8" zeroHeight="false" outlineLevelRow="0" outlineLevelCol="0"/>
  <cols>
    <col collapsed="false" customWidth="false" hidden="false" outlineLevel="0" max="1" min="1" style="4" width="8.6"/>
    <col collapsed="false" customWidth="true" hidden="false" outlineLevel="0" max="2" min="2" style="4" width="89.02"/>
    <col collapsed="false" customWidth="true" hidden="false" outlineLevel="0" max="3" min="3" style="4" width="14.43"/>
    <col collapsed="false" customWidth="true" hidden="false" outlineLevel="0" max="4" min="4" style="4" width="10.42"/>
    <col collapsed="false" customWidth="true" hidden="false" outlineLevel="0" max="5" min="5" style="4" width="46.14"/>
    <col collapsed="false" customWidth="true" hidden="false" outlineLevel="0" max="6" min="6" style="4" width="18.42"/>
    <col collapsed="false" customWidth="false" hidden="false" outlineLevel="0" max="1024" min="7" style="4" width="8.6"/>
  </cols>
  <sheetData>
    <row r="1" customFormat="false" ht="89.25" hidden="false" customHeight="true" outlineLevel="0" collapsed="false">
      <c r="A1" s="1" t="s">
        <v>1118</v>
      </c>
      <c r="B1" s="1"/>
      <c r="D1" s="6"/>
    </row>
    <row r="2" customFormat="false" ht="12.8" hidden="false" customHeight="false" outlineLevel="0" collapsed="false">
      <c r="D2" s="6"/>
    </row>
    <row r="3" customFormat="false" ht="37.5" hidden="false" customHeight="true" outlineLevel="0" collapsed="false">
      <c r="A3" s="12" t="s">
        <v>1119</v>
      </c>
      <c r="B3" s="12"/>
      <c r="D3" s="6"/>
    </row>
    <row r="4" customFormat="false" ht="12.8" hidden="false" customHeight="false" outlineLevel="0" collapsed="false">
      <c r="D4" s="6"/>
    </row>
    <row r="5" customFormat="false" ht="12.8" hidden="false" customHeight="false" outlineLevel="0" collapsed="false">
      <c r="B5" s="4" t="s">
        <v>11</v>
      </c>
      <c r="C5" s="4" t="s">
        <v>14</v>
      </c>
      <c r="D5" s="6" t="s">
        <v>15</v>
      </c>
      <c r="E5" s="4" t="s">
        <v>17</v>
      </c>
      <c r="F5" s="4" t="s">
        <v>16</v>
      </c>
    </row>
    <row r="6" customFormat="false" ht="12.8" hidden="false" customHeight="false" outlineLevel="0" collapsed="false">
      <c r="B6" s="6" t="s">
        <v>18</v>
      </c>
      <c r="C6" s="6"/>
      <c r="D6" s="6"/>
      <c r="E6" s="6"/>
      <c r="F6" s="6"/>
    </row>
    <row r="7" customFormat="false" ht="12.8" hidden="false" customHeight="false" outlineLevel="0" collapsed="false">
      <c r="A7" s="6" t="s">
        <v>19</v>
      </c>
      <c r="B7" s="6" t="s">
        <v>20</v>
      </c>
      <c r="C7" s="6" t="s">
        <v>22</v>
      </c>
      <c r="D7" s="6" t="s">
        <v>22</v>
      </c>
      <c r="E7" s="6" t="str">
        <f aca="false">IF('Cardinality and rules'!H7&lt;&gt;"", 'Cardinality and rules'!H7, "")</f>
        <v>PEPPOL-EN16931-R004</v>
      </c>
      <c r="F7" s="6" t="str">
        <f aca="false">IF('Cardinality and rules'!G7&lt;&gt;"", 'Cardinality and rules'!G7, "")</f>
        <v>SI-V20-INV-R000</v>
      </c>
    </row>
    <row r="8" customFormat="false" ht="24.3" hidden="false" customHeight="false" outlineLevel="0" collapsed="false">
      <c r="A8" s="6" t="s">
        <v>25</v>
      </c>
      <c r="B8" s="6" t="s">
        <v>26</v>
      </c>
      <c r="C8" s="6" t="s">
        <v>22</v>
      </c>
      <c r="D8" s="6" t="s">
        <v>21</v>
      </c>
      <c r="E8" s="6" t="str">
        <f aca="false">IF('Cardinality and rules'!H8&lt;&gt;"", 'Cardinality and rules'!H8, "")</f>
        <v>PEPPOL-EN16931-R001
PEPPOL-EN16931-R006</v>
      </c>
      <c r="F8" s="6" t="str">
        <f aca="false">IF('Cardinality and rules'!G8&lt;&gt;"", 'Cardinality and rules'!G8, "")</f>
        <v/>
      </c>
    </row>
    <row r="9" customFormat="false" ht="81.75" hidden="false" customHeight="false" outlineLevel="0" collapsed="false">
      <c r="A9" s="6" t="s">
        <v>28</v>
      </c>
      <c r="B9" s="6" t="s">
        <v>29</v>
      </c>
      <c r="C9" s="6" t="s">
        <v>22</v>
      </c>
      <c r="D9" s="6" t="s">
        <v>22</v>
      </c>
      <c r="E9" s="13" t="str">
        <f aca="false">IF('Cardinality and rules'!H9&lt;&gt;"", 'Cardinality and rules'!H9, "")</f>
        <v>GR-R-001-1
GR-R-001-2
GR-R-001-3
GR-R-001-4
GR-R-001-5
GR-R-001-6
GR-R-001-7</v>
      </c>
      <c r="F9" s="6" t="str">
        <f aca="false">IF('Cardinality and rules'!G9&lt;&gt;"", 'Cardinality and rules'!G9, "")</f>
        <v/>
      </c>
    </row>
    <row r="10" customFormat="false" ht="12.8" hidden="false" customHeight="false" outlineLevel="0" collapsed="false">
      <c r="A10" s="6" t="s">
        <v>31</v>
      </c>
      <c r="B10" s="6" t="s">
        <v>32</v>
      </c>
      <c r="C10" s="6" t="s">
        <v>22</v>
      </c>
      <c r="D10" s="6" t="s">
        <v>22</v>
      </c>
      <c r="E10" s="6" t="str">
        <f aca="false">IF('Cardinality and rules'!H10&lt;&gt;"", 'Cardinality and rules'!H10, "")</f>
        <v>PEPPOL-EN16931-F001</v>
      </c>
      <c r="F10" s="6" t="str">
        <f aca="false">IF('Cardinality and rules'!G10&lt;&gt;"", 'Cardinality and rules'!G10, "")</f>
        <v/>
      </c>
    </row>
    <row r="11" customFormat="false" ht="24.3" hidden="false" customHeight="false" outlineLevel="0" collapsed="false">
      <c r="A11" s="6" t="s">
        <v>34</v>
      </c>
      <c r="B11" s="6" t="s">
        <v>35</v>
      </c>
      <c r="C11" s="6" t="s">
        <v>21</v>
      </c>
      <c r="D11" s="6" t="s">
        <v>21</v>
      </c>
      <c r="E11" s="13" t="str">
        <f aca="false">IF('Cardinality and rules'!H11&lt;&gt;"", 'Cardinality and rules'!H11, "")</f>
        <v>PEPPOL-EN16931-F001
IS-R-009</v>
      </c>
      <c r="F11" s="6" t="str">
        <f aca="false">IF('Cardinality and rules'!G11&lt;&gt;"", 'Cardinality and rules'!G11, "")</f>
        <v/>
      </c>
    </row>
    <row r="12" customFormat="false" ht="35.8" hidden="false" customHeight="false" outlineLevel="0" collapsed="false">
      <c r="A12" s="6" t="s">
        <v>37</v>
      </c>
      <c r="B12" s="6" t="s">
        <v>38</v>
      </c>
      <c r="C12" s="6" t="s">
        <v>22</v>
      </c>
      <c r="D12" s="6" t="s">
        <v>22</v>
      </c>
      <c r="E12" s="13" t="str">
        <f aca="false">IF('Cardinality and rules'!H12&lt;&gt;"", 'Cardinality and rules'!H12, "")</f>
        <v>PEPPOL-EN16931-P0100
PEPPOL-EN16931-P0101
IS-R-001</v>
      </c>
      <c r="F12" s="6" t="str">
        <f aca="false">IF('Cardinality and rules'!G12&lt;&gt;"", 'Cardinality and rules'!G12, "")</f>
        <v>BR-NL-7
BR-NL-8</v>
      </c>
    </row>
    <row r="13" customFormat="false" ht="12.8" hidden="false" customHeight="false" outlineLevel="0" collapsed="false">
      <c r="A13" s="6" t="s">
        <v>41</v>
      </c>
      <c r="B13" s="6" t="s">
        <v>42</v>
      </c>
      <c r="C13" s="6"/>
      <c r="D13" s="6" t="s">
        <v>21</v>
      </c>
      <c r="E13" s="6" t="str">
        <f aca="false">IF('Cardinality and rules'!H13&lt;&gt;"", 'Cardinality and rules'!H13, "")</f>
        <v>Not applicable</v>
      </c>
      <c r="F13" s="6" t="str">
        <f aca="false">IF('Cardinality and rules'!G13&lt;&gt;"", 'Cardinality and rules'!G13, "")</f>
        <v>Not applicable</v>
      </c>
    </row>
    <row r="14" customFormat="false" ht="12.8" hidden="false" customHeight="false" outlineLevel="0" collapsed="false">
      <c r="A14" s="6" t="s">
        <v>45</v>
      </c>
      <c r="B14" s="6" t="s">
        <v>42</v>
      </c>
      <c r="C14" s="6" t="s">
        <v>43</v>
      </c>
      <c r="D14" s="6" t="s">
        <v>43</v>
      </c>
      <c r="E14" s="6" t="str">
        <f aca="false">IF('Cardinality and rules'!H14&lt;&gt;"", 'Cardinality and rules'!H14, "")</f>
        <v>PEPPOL-EN16931-R002</v>
      </c>
      <c r="F14" s="6" t="str">
        <f aca="false">IF('Cardinality and rules'!G14&lt;&gt;"", 'Cardinality and rules'!G14, "")</f>
        <v/>
      </c>
    </row>
    <row r="15" customFormat="false" ht="12.8" hidden="false" customHeight="false" outlineLevel="0" collapsed="false">
      <c r="A15" s="6" t="s">
        <v>47</v>
      </c>
      <c r="B15" s="6" t="s">
        <v>48</v>
      </c>
      <c r="C15" s="6" t="s">
        <v>21</v>
      </c>
      <c r="D15" s="6" t="s">
        <v>21</v>
      </c>
      <c r="E15" s="6" t="str">
        <f aca="false">IF('Cardinality and rules'!H15&lt;&gt;"", 'Cardinality and rules'!H15, "")</f>
        <v>PEPPOL-EN16931-F001</v>
      </c>
      <c r="F15" s="6" t="str">
        <f aca="false">IF('Cardinality and rules'!G15&lt;&gt;"", 'Cardinality and rules'!G15, "")</f>
        <v>BR-NL-20</v>
      </c>
    </row>
    <row r="16" customFormat="false" ht="12.8" hidden="false" customHeight="false" outlineLevel="0" collapsed="false">
      <c r="A16" s="6" t="s">
        <v>50</v>
      </c>
      <c r="B16" s="6" t="s">
        <v>51</v>
      </c>
      <c r="C16" s="6" t="s">
        <v>22</v>
      </c>
      <c r="D16" s="6" t="s">
        <v>22</v>
      </c>
      <c r="E16" s="6" t="str">
        <f aca="false">IF('Cardinality and rules'!H16&lt;&gt;"", 'Cardinality and rules'!H16, "")</f>
        <v/>
      </c>
      <c r="F16" s="6" t="str">
        <f aca="false">IF('Cardinality and rules'!G16&lt;&gt;"", 'Cardinality and rules'!G16, "")</f>
        <v/>
      </c>
    </row>
    <row r="17" customFormat="false" ht="12.8" hidden="false" customHeight="false" outlineLevel="0" collapsed="false">
      <c r="A17" s="6" t="s">
        <v>52</v>
      </c>
      <c r="B17" s="6" t="s">
        <v>53</v>
      </c>
      <c r="C17" s="6" t="s">
        <v>21</v>
      </c>
      <c r="D17" s="6" t="s">
        <v>21</v>
      </c>
      <c r="E17" s="6" t="str">
        <f aca="false">IF('Cardinality and rules'!H17&lt;&gt;"", 'Cardinality and rules'!H17, "")</f>
        <v>PEPPOL-EN16931-R005</v>
      </c>
      <c r="F17" s="6" t="str">
        <f aca="false">IF('Cardinality and rules'!G17&lt;&gt;"", 'Cardinality and rules'!G17, "")</f>
        <v>BR-NL-19</v>
      </c>
    </row>
    <row r="18" customFormat="false" ht="12.8" hidden="false" customHeight="false" outlineLevel="0" collapsed="false">
      <c r="A18" s="6" t="s">
        <v>56</v>
      </c>
      <c r="B18" s="6" t="s">
        <v>57</v>
      </c>
      <c r="C18" s="6" t="s">
        <v>21</v>
      </c>
      <c r="D18" s="6" t="s">
        <v>21</v>
      </c>
      <c r="E18" s="6" t="str">
        <f aca="false">IF('Cardinality and rules'!H18&lt;&gt;"", 'Cardinality and rules'!H18, "")</f>
        <v/>
      </c>
      <c r="F18" s="6" t="str">
        <f aca="false">IF('Cardinality and rules'!G18&lt;&gt;"", 'Cardinality and rules'!G18, "")</f>
        <v/>
      </c>
    </row>
    <row r="19" customFormat="false" ht="12.8" hidden="false" customHeight="false" outlineLevel="0" collapsed="false">
      <c r="A19" s="6" t="s">
        <v>58</v>
      </c>
      <c r="B19" s="6" t="s">
        <v>59</v>
      </c>
      <c r="C19" s="6" t="s">
        <v>21</v>
      </c>
      <c r="D19" s="6" t="s">
        <v>21</v>
      </c>
      <c r="E19" s="6" t="str">
        <f aca="false">IF('Cardinality and rules'!H19&lt;&gt;"", 'Cardinality and rules'!H19, "")</f>
        <v>PEPPOL-EN16931-R003</v>
      </c>
      <c r="F19" s="6" t="str">
        <f aca="false">IF('Cardinality and rules'!G19&lt;&gt;"", 'Cardinality and rules'!G19, "")</f>
        <v>BR-NL-2</v>
      </c>
    </row>
    <row r="20" customFormat="false" ht="12.8" hidden="false" customHeight="false" outlineLevel="0" collapsed="false">
      <c r="A20" s="6" t="s">
        <v>62</v>
      </c>
      <c r="B20" s="6" t="s">
        <v>63</v>
      </c>
      <c r="C20" s="6" t="s">
        <v>21</v>
      </c>
      <c r="D20" s="6" t="s">
        <v>21</v>
      </c>
      <c r="E20" s="6" t="str">
        <f aca="false">IF('Cardinality and rules'!H20&lt;&gt;"", 'Cardinality and rules'!H20, "")</f>
        <v/>
      </c>
      <c r="F20" s="6" t="str">
        <f aca="false">IF('Cardinality and rules'!G20&lt;&gt;"", 'Cardinality and rules'!G20, "")</f>
        <v/>
      </c>
    </row>
    <row r="21" customFormat="false" ht="12.8" hidden="false" customHeight="false" outlineLevel="0" collapsed="false">
      <c r="A21" s="6" t="s">
        <v>64</v>
      </c>
      <c r="B21" s="6" t="s">
        <v>65</v>
      </c>
      <c r="C21" s="6" t="s">
        <v>21</v>
      </c>
      <c r="D21" s="6" t="s">
        <v>21</v>
      </c>
      <c r="E21" s="6" t="str">
        <f aca="false">IF('Cardinality and rules'!H21&lt;&gt;"", 'Cardinality and rules'!H21, "")</f>
        <v>PEPPOL-EN16931-F001</v>
      </c>
      <c r="F21" s="6" t="str">
        <f aca="false">IF('Cardinality and rules'!G21&lt;&gt;"", 'Cardinality and rules'!G21, "")</f>
        <v/>
      </c>
    </row>
    <row r="22" customFormat="false" ht="12.8" hidden="false" customHeight="false" outlineLevel="0" collapsed="false">
      <c r="A22" s="6" t="s">
        <v>66</v>
      </c>
      <c r="B22" s="6" t="s">
        <v>67</v>
      </c>
      <c r="C22" s="6" t="s">
        <v>21</v>
      </c>
      <c r="D22" s="6" t="s">
        <v>21</v>
      </c>
      <c r="E22" s="6" t="s">
        <v>33</v>
      </c>
      <c r="F22" s="6" t="str">
        <f aca="false">IF('Cardinality and rules'!G22&lt;&gt;"", 'Cardinality and rules'!G22, "")</f>
        <v/>
      </c>
    </row>
    <row r="23" customFormat="false" ht="12.8" hidden="false" customHeight="false" outlineLevel="0" collapsed="false">
      <c r="A23" s="6" t="s">
        <v>68</v>
      </c>
      <c r="B23" s="6" t="s">
        <v>69</v>
      </c>
      <c r="C23" s="6" t="s">
        <v>21</v>
      </c>
      <c r="D23" s="6" t="s">
        <v>21</v>
      </c>
      <c r="E23" s="6" t="str">
        <f aca="false">IF('Cardinality and rules'!H23&lt;&gt;"", 'Cardinality and rules'!H23, "")</f>
        <v>PEPPOL-EN16931-CL006</v>
      </c>
      <c r="F23" s="6" t="str">
        <f aca="false">IF('Cardinality and rules'!G23&lt;&gt;"", 'Cardinality and rules'!G23, "")</f>
        <v>BR-NL-21</v>
      </c>
    </row>
    <row r="24" customFormat="false" ht="12.8" hidden="false" customHeight="false" outlineLevel="0" collapsed="false">
      <c r="B24" s="6" t="s">
        <v>72</v>
      </c>
      <c r="C24" s="6" t="s">
        <v>21</v>
      </c>
      <c r="D24" s="6" t="s">
        <v>21</v>
      </c>
      <c r="E24" s="6" t="str">
        <f aca="false">IF('Cardinality and rules'!H24&lt;&gt;"", 'Cardinality and rules'!H24, "")</f>
        <v/>
      </c>
      <c r="F24" s="6" t="str">
        <f aca="false">IF('Cardinality and rules'!G24&lt;&gt;"", 'Cardinality and rules'!G24, "")</f>
        <v/>
      </c>
    </row>
    <row r="25" customFormat="false" ht="24.3" hidden="false" customHeight="false" outlineLevel="0" collapsed="false">
      <c r="A25" s="6" t="s">
        <v>73</v>
      </c>
      <c r="B25" s="6" t="s">
        <v>74</v>
      </c>
      <c r="C25" s="6" t="s">
        <v>22</v>
      </c>
      <c r="D25" s="6" t="s">
        <v>22</v>
      </c>
      <c r="E25" s="13" t="str">
        <f aca="false">IF('Cardinality and rules'!H25&lt;&gt;"", 'Cardinality and rules'!H25, "")</f>
        <v>PEPPOL-EN16931-R003
NL-R-009</v>
      </c>
      <c r="F25" s="6" t="str">
        <f aca="false">IF('Cardinality and rules'!G25&lt;&gt;"", 'Cardinality and rules'!G25, "")</f>
        <v>BR-NL-2
BR-NL-13</v>
      </c>
    </row>
    <row r="26" customFormat="false" ht="12.8" hidden="false" customHeight="false" outlineLevel="0" collapsed="false">
      <c r="A26" s="6" t="s">
        <v>77</v>
      </c>
      <c r="B26" s="6" t="s">
        <v>78</v>
      </c>
      <c r="C26" s="6" t="s">
        <v>21</v>
      </c>
      <c r="D26" s="6" t="s">
        <v>21</v>
      </c>
      <c r="E26" s="6" t="str">
        <f aca="false">IF('Cardinality and rules'!H26&lt;&gt;"", 'Cardinality and rules'!H26, "")</f>
        <v/>
      </c>
      <c r="F26" s="6" t="str">
        <f aca="false">IF('Cardinality and rules'!G26&lt;&gt;"", 'Cardinality and rules'!G26, "")</f>
        <v/>
      </c>
    </row>
    <row r="27" customFormat="false" ht="12.8" hidden="false" customHeight="false" outlineLevel="0" collapsed="false">
      <c r="B27" s="6" t="s">
        <v>79</v>
      </c>
      <c r="C27" s="6" t="s">
        <v>43</v>
      </c>
      <c r="D27" s="6" t="s">
        <v>43</v>
      </c>
      <c r="E27" s="6" t="str">
        <f aca="false">IF('Cardinality and rules'!H27&lt;&gt;"", 'Cardinality and rules'!H27, "")</f>
        <v/>
      </c>
      <c r="F27" s="6" t="str">
        <f aca="false">IF('Cardinality and rules'!G27&lt;&gt;"", 'Cardinality and rules'!G27, "")</f>
        <v/>
      </c>
    </row>
    <row r="28" customFormat="false" ht="12.8" hidden="false" customHeight="false" outlineLevel="0" collapsed="false">
      <c r="A28" s="6" t="s">
        <v>80</v>
      </c>
      <c r="B28" s="6" t="s">
        <v>81</v>
      </c>
      <c r="C28" s="6" t="s">
        <v>22</v>
      </c>
      <c r="D28" s="6" t="s">
        <v>22</v>
      </c>
      <c r="E28" s="6"/>
      <c r="F28" s="6" t="str">
        <f aca="false">IF('Cardinality and rules'!G28&lt;&gt;"", 'Cardinality and rules'!G28, "")</f>
        <v/>
      </c>
    </row>
    <row r="29" customFormat="false" ht="12.8" hidden="false" customHeight="false" outlineLevel="0" collapsed="false">
      <c r="A29" s="6" t="s">
        <v>82</v>
      </c>
      <c r="B29" s="6" t="s">
        <v>83</v>
      </c>
      <c r="C29" s="6" t="s">
        <v>22</v>
      </c>
      <c r="D29" s="6" t="s">
        <v>22</v>
      </c>
      <c r="E29" s="6" t="s">
        <v>85</v>
      </c>
      <c r="F29" s="6" t="str">
        <f aca="false">IF('Cardinality and rules'!G29&lt;&gt;"", 'Cardinality and rules'!G29, "")</f>
        <v>BR-NL-9</v>
      </c>
    </row>
    <row r="30" customFormat="false" ht="12.8" hidden="false" customHeight="false" outlineLevel="0" collapsed="false">
      <c r="A30" s="6" t="s">
        <v>86</v>
      </c>
      <c r="B30" s="6" t="s">
        <v>87</v>
      </c>
      <c r="C30" s="6" t="s">
        <v>21</v>
      </c>
      <c r="D30" s="6" t="s">
        <v>21</v>
      </c>
      <c r="E30" s="6" t="s">
        <v>33</v>
      </c>
      <c r="F30" s="6" t="str">
        <f aca="false">IF('Cardinality and rules'!G30&lt;&gt;"", 'Cardinality and rules'!G30, "")</f>
        <v>BR-NL-24</v>
      </c>
    </row>
    <row r="31" customFormat="false" ht="12.8" hidden="false" customHeight="false" outlineLevel="0" collapsed="false">
      <c r="B31" s="6" t="s">
        <v>89</v>
      </c>
      <c r="C31" s="6" t="s">
        <v>21</v>
      </c>
      <c r="D31" s="6" t="s">
        <v>21</v>
      </c>
      <c r="E31" s="6" t="str">
        <f aca="false">IF('Cardinality and rules'!H31&lt;&gt;"", 'Cardinality and rules'!H31, "")</f>
        <v/>
      </c>
      <c r="F31" s="6" t="str">
        <f aca="false">IF('Cardinality and rules'!G31&lt;&gt;"", 'Cardinality and rules'!G31, "")</f>
        <v/>
      </c>
    </row>
    <row r="32" customFormat="false" ht="12.8" hidden="false" customHeight="false" outlineLevel="0" collapsed="false">
      <c r="A32" s="6" t="s">
        <v>90</v>
      </c>
      <c r="B32" s="6" t="s">
        <v>91</v>
      </c>
      <c r="C32" s="6" t="s">
        <v>22</v>
      </c>
      <c r="D32" s="6" t="s">
        <v>22</v>
      </c>
      <c r="E32" s="6" t="str">
        <f aca="false">IF('Cardinality and rules'!H32&lt;&gt;"", 'Cardinality and rules'!H32, "")</f>
        <v/>
      </c>
      <c r="F32" s="6" t="str">
        <f aca="false">IF('Cardinality and rules'!G32&lt;&gt;"", 'Cardinality and rules'!G32, "")</f>
        <v/>
      </c>
    </row>
    <row r="33" customFormat="false" ht="12.8" hidden="false" customHeight="false" outlineLevel="0" collapsed="false">
      <c r="B33" s="6" t="s">
        <v>92</v>
      </c>
      <c r="C33" s="6" t="s">
        <v>21</v>
      </c>
      <c r="D33" s="6" t="s">
        <v>21</v>
      </c>
      <c r="E33" s="6" t="str">
        <f aca="false">IF('Cardinality and rules'!H33&lt;&gt;"", 'Cardinality and rules'!H33, "")</f>
        <v/>
      </c>
      <c r="F33" s="6" t="str">
        <f aca="false">IF('Cardinality and rules'!G33&lt;&gt;"", 'Cardinality and rules'!G33, "")</f>
        <v/>
      </c>
    </row>
    <row r="34" customFormat="false" ht="12.8" hidden="false" customHeight="false" outlineLevel="0" collapsed="false">
      <c r="A34" s="6" t="s">
        <v>93</v>
      </c>
      <c r="B34" s="6" t="s">
        <v>94</v>
      </c>
      <c r="C34" s="6" t="s">
        <v>22</v>
      </c>
      <c r="D34" s="6" t="s">
        <v>22</v>
      </c>
      <c r="E34" s="6" t="str">
        <f aca="false">IF('Cardinality and rules'!H34&lt;&gt;"", 'Cardinality and rules'!H34, "")</f>
        <v/>
      </c>
      <c r="F34" s="6" t="str">
        <f aca="false">IF('Cardinality and rules'!G34&lt;&gt;"", 'Cardinality and rules'!G34, "")</f>
        <v/>
      </c>
    </row>
    <row r="35" customFormat="false" ht="12.8" hidden="false" customHeight="false" outlineLevel="0" collapsed="false">
      <c r="B35" s="6" t="s">
        <v>95</v>
      </c>
      <c r="C35" s="6" t="s">
        <v>21</v>
      </c>
      <c r="D35" s="6" t="s">
        <v>21</v>
      </c>
      <c r="E35" s="6" t="str">
        <f aca="false">IF('Cardinality and rules'!H35&lt;&gt;"", 'Cardinality and rules'!H35, "")</f>
        <v/>
      </c>
      <c r="F35" s="6" t="str">
        <f aca="false">IF('Cardinality and rules'!G35&lt;&gt;"", 'Cardinality and rules'!G35, "")</f>
        <v/>
      </c>
    </row>
    <row r="36" customFormat="false" ht="12.8" hidden="false" customHeight="false" outlineLevel="0" collapsed="false">
      <c r="A36" s="6" t="s">
        <v>96</v>
      </c>
      <c r="B36" s="6" t="s">
        <v>97</v>
      </c>
      <c r="C36" s="6" t="s">
        <v>22</v>
      </c>
      <c r="D36" s="6" t="s">
        <v>22</v>
      </c>
      <c r="E36" s="6" t="str">
        <f aca="false">IF('Cardinality and rules'!H36&lt;&gt;"", 'Cardinality and rules'!H36, "")</f>
        <v/>
      </c>
      <c r="F36" s="6" t="str">
        <f aca="false">IF('Cardinality and rules'!G36&lt;&gt;"", 'Cardinality and rules'!G36, "")</f>
        <v/>
      </c>
    </row>
    <row r="37" customFormat="false" ht="12.8" hidden="false" customHeight="false" outlineLevel="0" collapsed="false">
      <c r="B37" s="6" t="s">
        <v>98</v>
      </c>
      <c r="C37" s="6" t="s">
        <v>21</v>
      </c>
      <c r="D37" s="6" t="s">
        <v>21</v>
      </c>
      <c r="E37" s="6" t="str">
        <f aca="false">IF('Cardinality and rules'!H37&lt;&gt;"", 'Cardinality and rules'!H37, "")</f>
        <v/>
      </c>
      <c r="F37" s="6" t="str">
        <f aca="false">IF('Cardinality and rules'!G37&lt;&gt;"", 'Cardinality and rules'!G37, "")</f>
        <v/>
      </c>
    </row>
    <row r="38" customFormat="false" ht="12.8" hidden="false" customHeight="false" outlineLevel="0" collapsed="false">
      <c r="A38" s="6" t="s">
        <v>99</v>
      </c>
      <c r="B38" s="6" t="s">
        <v>100</v>
      </c>
      <c r="C38" s="6" t="s">
        <v>22</v>
      </c>
      <c r="D38" s="6" t="s">
        <v>22</v>
      </c>
      <c r="E38" s="6" t="str">
        <f aca="false">IF('Cardinality and rules'!H38&lt;&gt;"", 'Cardinality and rules'!H38, "")</f>
        <v/>
      </c>
      <c r="F38" s="6" t="str">
        <f aca="false">IF('Cardinality and rules'!G38&lt;&gt;"", 'Cardinality and rules'!G38, "")</f>
        <v/>
      </c>
    </row>
    <row r="39" customFormat="false" ht="12.8" hidden="false" customHeight="false" outlineLevel="0" collapsed="false">
      <c r="A39" s="6" t="s">
        <v>101</v>
      </c>
      <c r="B39" s="6" t="s">
        <v>102</v>
      </c>
      <c r="C39" s="6" t="s">
        <v>43</v>
      </c>
      <c r="D39" s="6" t="s">
        <v>43</v>
      </c>
      <c r="E39" s="6" t="str">
        <f aca="false">IF('Cardinality and rules'!H39&lt;&gt;"", 'Cardinality and rules'!H39, "")</f>
        <v/>
      </c>
      <c r="F39" s="6" t="str">
        <f aca="false">IF('Cardinality and rules'!G39&lt;&gt;"", 'Cardinality and rules'!G39, "")</f>
        <v/>
      </c>
    </row>
    <row r="40" customFormat="false" ht="24.3" hidden="false" customHeight="false" outlineLevel="0" collapsed="false">
      <c r="A40" s="6" t="s">
        <v>103</v>
      </c>
      <c r="B40" s="6" t="s">
        <v>104</v>
      </c>
      <c r="C40" s="6" t="s">
        <v>22</v>
      </c>
      <c r="D40" s="6" t="s">
        <v>22</v>
      </c>
      <c r="E40" s="13" t="str">
        <f aca="false">IF('Cardinality and rules'!H40&lt;&gt;"", 'Cardinality and rules'!H40, "")</f>
        <v>IS-R-008
IS-R-010</v>
      </c>
      <c r="F40" s="6" t="str">
        <f aca="false">IF('Cardinality and rules'!G40&lt;&gt;"", 'Cardinality and rules'!G40, "")</f>
        <v/>
      </c>
    </row>
    <row r="41" customFormat="false" ht="12.8" hidden="false" customHeight="false" outlineLevel="0" collapsed="false">
      <c r="A41" s="6" t="s">
        <v>106</v>
      </c>
      <c r="B41" s="6" t="s">
        <v>104</v>
      </c>
      <c r="C41" s="6" t="s">
        <v>22</v>
      </c>
      <c r="D41" s="6" t="s">
        <v>22</v>
      </c>
      <c r="E41" s="6" t="str">
        <f aca="false">IF('Cardinality and rules'!H41&lt;&gt;"", 'Cardinality and rules'!H41, "")</f>
        <v>GR-R-004-2</v>
      </c>
      <c r="F41" s="6" t="str">
        <f aca="false">IF('Cardinality and rules'!G41&lt;&gt;"", 'Cardinality and rules'!G41, "")</f>
        <v/>
      </c>
    </row>
    <row r="42" customFormat="false" ht="12.8" hidden="false" customHeight="false" outlineLevel="0" collapsed="false">
      <c r="A42" s="6" t="s">
        <v>108</v>
      </c>
      <c r="B42" s="6" t="s">
        <v>109</v>
      </c>
      <c r="C42" s="6" t="s">
        <v>21</v>
      </c>
      <c r="D42" s="6" t="s">
        <v>21</v>
      </c>
      <c r="E42" s="6" t="str">
        <f aca="false">IF('Cardinality and rules'!H42&lt;&gt;"", 'Cardinality and rules'!H42, "")</f>
        <v/>
      </c>
      <c r="F42" s="6" t="str">
        <f aca="false">IF('Cardinality and rules'!G42&lt;&gt;"", 'Cardinality and rules'!G42, "")</f>
        <v/>
      </c>
    </row>
    <row r="43" customFormat="false" ht="12.8" hidden="false" customHeight="false" outlineLevel="0" collapsed="false">
      <c r="B43" s="6" t="s">
        <v>110</v>
      </c>
      <c r="C43" s="6" t="s">
        <v>21</v>
      </c>
      <c r="D43" s="6"/>
      <c r="E43" s="6" t="str">
        <f aca="false">IF('Cardinality and rules'!H43&lt;&gt;"", 'Cardinality and rules'!H43, "")</f>
        <v>PEPPOL-EN16931-R006</v>
      </c>
      <c r="F43" s="6" t="str">
        <f aca="false">IF('Cardinality and rules'!G43&lt;&gt;"", 'Cardinality and rules'!G43, "")</f>
        <v/>
      </c>
    </row>
    <row r="44" customFormat="false" ht="35.8" hidden="false" customHeight="false" outlineLevel="0" collapsed="false">
      <c r="A44" s="6" t="s">
        <v>112</v>
      </c>
      <c r="B44" s="6" t="s">
        <v>113</v>
      </c>
      <c r="C44" s="6" t="s">
        <v>21</v>
      </c>
      <c r="D44" s="6" t="s">
        <v>21</v>
      </c>
      <c r="E44" s="13" t="str">
        <f aca="false">IF('Cardinality and rules'!H44&lt;&gt;"", 'Cardinality and rules'!H44, "")</f>
        <v>GR-R-004-1
GR-S-008-1
GR-R-008-2</v>
      </c>
      <c r="F44" s="6" t="str">
        <f aca="false">IF('Cardinality and rules'!G44&lt;&gt;"", 'Cardinality and rules'!G44, "")</f>
        <v/>
      </c>
    </row>
    <row r="45" customFormat="false" ht="12.8" hidden="false" customHeight="false" outlineLevel="0" collapsed="false">
      <c r="B45" s="6" t="s">
        <v>115</v>
      </c>
      <c r="C45" s="6" t="s">
        <v>21</v>
      </c>
      <c r="D45" s="6" t="s">
        <v>21</v>
      </c>
      <c r="E45" s="6" t="str">
        <f aca="false">IF('Cardinality and rules'!H45&lt;&gt;"", 'Cardinality and rules'!H45, "")</f>
        <v/>
      </c>
      <c r="F45" s="6" t="str">
        <f aca="false">IF('Cardinality and rules'!G45&lt;&gt;"", 'Cardinality and rules'!G45, "")</f>
        <v/>
      </c>
    </row>
    <row r="46" customFormat="false" ht="12.8" hidden="false" customHeight="false" outlineLevel="0" collapsed="false">
      <c r="A46" s="6" t="s">
        <v>116</v>
      </c>
      <c r="B46" s="6" t="s">
        <v>117</v>
      </c>
      <c r="C46" s="6" t="s">
        <v>21</v>
      </c>
      <c r="D46" s="6" t="s">
        <v>21</v>
      </c>
      <c r="E46" s="6" t="s">
        <v>33</v>
      </c>
      <c r="F46" s="6" t="str">
        <f aca="false">IF('Cardinality and rules'!G46&lt;&gt;"", 'Cardinality and rules'!G46, "")</f>
        <v/>
      </c>
    </row>
    <row r="47" customFormat="false" ht="12.8" hidden="false" customHeight="false" outlineLevel="0" collapsed="false">
      <c r="A47" s="6" t="s">
        <v>118</v>
      </c>
      <c r="B47" s="6" t="s">
        <v>119</v>
      </c>
      <c r="C47" s="6" t="s">
        <v>22</v>
      </c>
      <c r="D47" s="6" t="s">
        <v>22</v>
      </c>
      <c r="E47" s="6" t="str">
        <f aca="false">IF('Cardinality and rules'!H47&lt;&gt;"", 'Cardinality and rules'!H47, "")</f>
        <v>PEPPOL-EN16931-CL001</v>
      </c>
      <c r="F47" s="6" t="str">
        <f aca="false">IF('Cardinality and rules'!G47&lt;&gt;"", 'Cardinality and rules'!G47, "")</f>
        <v/>
      </c>
    </row>
    <row r="48" customFormat="false" ht="12.8" hidden="false" customHeight="false" outlineLevel="0" collapsed="false">
      <c r="A48" s="6" t="s">
        <v>121</v>
      </c>
      <c r="B48" s="6" t="s">
        <v>122</v>
      </c>
      <c r="C48" s="6" t="s">
        <v>22</v>
      </c>
      <c r="D48" s="6" t="s">
        <v>22</v>
      </c>
      <c r="E48" s="6" t="str">
        <f aca="false">IF('Cardinality and rules'!H48&lt;&gt;"", 'Cardinality and rules'!H48, "")</f>
        <v/>
      </c>
      <c r="F48" s="6" t="str">
        <f aca="false">IF('Cardinality and rules'!G48&lt;&gt;"", 'Cardinality and rules'!G48, "")</f>
        <v/>
      </c>
    </row>
    <row r="49" customFormat="false" ht="12.8" hidden="false" customHeight="false" outlineLevel="0" collapsed="false">
      <c r="B49" s="6" t="s">
        <v>123</v>
      </c>
      <c r="C49" s="6" t="s">
        <v>21</v>
      </c>
      <c r="D49" s="6" t="s">
        <v>21</v>
      </c>
      <c r="E49" s="6" t="str">
        <f aca="false">IF('Cardinality and rules'!H49&lt;&gt;"", 'Cardinality and rules'!H49, "")</f>
        <v/>
      </c>
      <c r="F49" s="6" t="str">
        <f aca="false">IF('Cardinality and rules'!G49&lt;&gt;"", 'Cardinality and rules'!G49, "")</f>
        <v/>
      </c>
    </row>
    <row r="50" customFormat="false" ht="12.8" hidden="false" customHeight="false" outlineLevel="0" collapsed="false">
      <c r="A50" s="6" t="s">
        <v>124</v>
      </c>
      <c r="B50" s="6" t="s">
        <v>125</v>
      </c>
      <c r="C50" s="6" t="s">
        <v>22</v>
      </c>
      <c r="D50" s="6" t="s">
        <v>22</v>
      </c>
      <c r="E50" s="6" t="str">
        <f aca="false">IF('Cardinality and rules'!H50&lt;&gt;"", 'Cardinality and rules'!H50, "")</f>
        <v>GR-R-008-3</v>
      </c>
      <c r="F50" s="6" t="str">
        <f aca="false">IF('Cardinality and rules'!G50&lt;&gt;"", 'Cardinality and rules'!G50, "")</f>
        <v/>
      </c>
    </row>
    <row r="51" customFormat="false" ht="12.8" hidden="false" customHeight="false" outlineLevel="0" collapsed="false">
      <c r="B51" s="6" t="s">
        <v>127</v>
      </c>
      <c r="C51" s="6" t="s">
        <v>21</v>
      </c>
      <c r="D51" s="6" t="s">
        <v>21</v>
      </c>
      <c r="E51" s="6" t="str">
        <f aca="false">IF('Cardinality and rules'!H51&lt;&gt;"", 'Cardinality and rules'!H51, "")</f>
        <v/>
      </c>
      <c r="F51" s="6" t="str">
        <f aca="false">IF('Cardinality and rules'!G51&lt;&gt;"", 'Cardinality and rules'!G51, "")</f>
        <v/>
      </c>
    </row>
    <row r="52" customFormat="false" ht="12.8" hidden="false" customHeight="false" outlineLevel="0" collapsed="false">
      <c r="A52" s="6" t="s">
        <v>128</v>
      </c>
      <c r="B52" s="6" t="s">
        <v>129</v>
      </c>
      <c r="C52" s="6" t="s">
        <v>22</v>
      </c>
      <c r="D52" s="6" t="s">
        <v>22</v>
      </c>
      <c r="E52" s="6" t="str">
        <f aca="false">IF('Cardinality and rules'!H52&lt;&gt;"", 'Cardinality and rules'!H52, "")</f>
        <v/>
      </c>
      <c r="F52" s="6" t="str">
        <f aca="false">IF('Cardinality and rules'!G52&lt;&gt;"", 'Cardinality and rules'!G52, "")</f>
        <v/>
      </c>
    </row>
    <row r="53" customFormat="false" ht="12.8" hidden="false" customHeight="false" outlineLevel="0" collapsed="false">
      <c r="A53" s="6" t="s">
        <v>130</v>
      </c>
      <c r="B53" s="6" t="s">
        <v>131</v>
      </c>
      <c r="C53" s="6" t="s">
        <v>22</v>
      </c>
      <c r="D53" s="6" t="s">
        <v>22</v>
      </c>
      <c r="E53" s="6" t="str">
        <f aca="false">IF('Cardinality and rules'!H53&lt;&gt;"", 'Cardinality and rules'!H53, "")</f>
        <v/>
      </c>
      <c r="F53" s="6" t="str">
        <f aca="false">IF('Cardinality and rules'!G53&lt;&gt;"", 'Cardinality and rules'!G53, "")</f>
        <v/>
      </c>
    </row>
    <row r="54" customFormat="false" ht="12.8" hidden="false" customHeight="false" outlineLevel="0" collapsed="false">
      <c r="B54" s="6" t="s">
        <v>132</v>
      </c>
      <c r="C54" s="6" t="s">
        <v>22</v>
      </c>
      <c r="D54" s="6" t="s">
        <v>22</v>
      </c>
      <c r="E54" s="6" t="str">
        <f aca="false">IF('Cardinality and rules'!H54&lt;&gt;"", 'Cardinality and rules'!H54, "")</f>
        <v/>
      </c>
      <c r="F54" s="6" t="str">
        <f aca="false">IF('Cardinality and rules'!G54&lt;&gt;"", 'Cardinality and rules'!G54, "")</f>
        <v/>
      </c>
    </row>
    <row r="55" customFormat="false" ht="150.65" hidden="false" customHeight="false" outlineLevel="0" collapsed="false">
      <c r="A55" s="6" t="s">
        <v>133</v>
      </c>
      <c r="B55" s="6" t="s">
        <v>134</v>
      </c>
      <c r="C55" s="6" t="s">
        <v>22</v>
      </c>
      <c r="D55" s="6" t="s">
        <v>21</v>
      </c>
      <c r="E55" s="13" t="str">
        <f aca="false">IF('Cardinality and rules'!H55&lt;&gt;"", 'Cardinality and rules'!H55, "")</f>
        <v>PEPPOL-EN16931-R020
PEPPOL-COMMON-R040
PEPPOL-COMMON-R041
PEPPOL-COMMON-R042
PEPPOL-COMMON-R043
PEPPOL-COMMON-R044
PEPPOL-COMMON-R045
PEPPOL-COMMON-R046
PEPPOL-COMMON-R047
PEPPOL-COMMON-R048
PEPPOL-COMMON-R049
PEPPOL-COMMON-R050
GR-R-009</v>
      </c>
      <c r="F55" s="6" t="str">
        <f aca="false">IF('Cardinality and rules'!G55&lt;&gt;"", 'Cardinality and rules'!G55, "")</f>
        <v/>
      </c>
    </row>
    <row r="56" customFormat="false" ht="12.8" hidden="false" customHeight="false" outlineLevel="0" collapsed="false">
      <c r="A56" s="6" t="s">
        <v>136</v>
      </c>
      <c r="B56" s="6" t="s">
        <v>137</v>
      </c>
      <c r="C56" s="6" t="s">
        <v>22</v>
      </c>
      <c r="D56" s="6" t="s">
        <v>22</v>
      </c>
      <c r="E56" s="6" t="str">
        <f aca="false">IF('Cardinality and rules'!H56&lt;&gt;"", 'Cardinality and rules'!H56, "")</f>
        <v>PEPPOL-EN16931-CL008</v>
      </c>
      <c r="F56" s="6" t="str">
        <f aca="false">IF('Cardinality and rules'!G56&lt;&gt;"", 'Cardinality and rules'!G56, "")</f>
        <v/>
      </c>
    </row>
    <row r="57" customFormat="false" ht="12.8" hidden="false" customHeight="false" outlineLevel="0" collapsed="false">
      <c r="B57" s="6" t="s">
        <v>139</v>
      </c>
      <c r="C57" s="6" t="s">
        <v>43</v>
      </c>
      <c r="D57" s="6" t="s">
        <v>43</v>
      </c>
      <c r="E57" s="6" t="str">
        <f aca="false">IF('Cardinality and rules'!H57&lt;&gt;"", 'Cardinality and rules'!H57, "")</f>
        <v/>
      </c>
      <c r="F57" s="6" t="str">
        <f aca="false">IF('Cardinality and rules'!G57&lt;&gt;"", 'Cardinality and rules'!G57, "")</f>
        <v/>
      </c>
    </row>
    <row r="58" customFormat="false" ht="104.7" hidden="false" customHeight="false" outlineLevel="0" collapsed="false">
      <c r="A58" s="6" t="s">
        <v>140</v>
      </c>
      <c r="B58" s="6" t="s">
        <v>141</v>
      </c>
      <c r="C58" s="6" t="s">
        <v>22</v>
      </c>
      <c r="D58" s="6" t="s">
        <v>22</v>
      </c>
      <c r="E58" s="13" t="str">
        <f aca="false">IF('Cardinality and rules'!H58&lt;&gt;"", 'Cardinality and rules'!H58, "")</f>
        <v>PEPPOL-COMMON-R040
PEPPOL-COMMON-R041
PEPPOL-COMMON-R042
PEPPOL-COMMON-R043
PEPPOL-COMMON-R044
PEPPOL-COMMON-R045
PEPPOL-COMMON-R047
PEPPOL-COMMON-R049
PEPPOL-COMMON-R050</v>
      </c>
      <c r="F58" s="6" t="str">
        <f aca="false">IF('Cardinality and rules'!G58&lt;&gt;"", 'Cardinality and rules'!G58, "")</f>
        <v/>
      </c>
    </row>
    <row r="59" customFormat="false" ht="12.8" hidden="false" customHeight="false" outlineLevel="0" collapsed="false">
      <c r="A59" s="6" t="s">
        <v>143</v>
      </c>
      <c r="B59" s="6" t="s">
        <v>141</v>
      </c>
      <c r="C59" s="6" t="s">
        <v>22</v>
      </c>
      <c r="D59" s="6" t="s">
        <v>22</v>
      </c>
      <c r="E59" s="6" t="str">
        <f aca="false">IF('Cardinality and rules'!H59&lt;&gt;"", 'Cardinality and rules'!H59, "")</f>
        <v/>
      </c>
      <c r="F59" s="6" t="str">
        <f aca="false">IF('Cardinality and rules'!G59&lt;&gt;"", 'Cardinality and rules'!G59, "")</f>
        <v/>
      </c>
    </row>
    <row r="60" customFormat="false" ht="12.8" hidden="false" customHeight="false" outlineLevel="0" collapsed="false">
      <c r="A60" s="6" t="s">
        <v>144</v>
      </c>
      <c r="B60" s="6" t="s">
        <v>145</v>
      </c>
      <c r="C60" s="6" t="s">
        <v>21</v>
      </c>
      <c r="D60" s="6" t="s">
        <v>21</v>
      </c>
      <c r="E60" s="6" t="str">
        <f aca="false">IF('Cardinality and rules'!H60&lt;&gt;"", 'Cardinality and rules'!H60, "")</f>
        <v>DK-R-013</v>
      </c>
      <c r="F60" s="6" t="str">
        <f aca="false">IF('Cardinality and rules'!G60&lt;&gt;"", 'Cardinality and rules'!G60, "")</f>
        <v/>
      </c>
    </row>
    <row r="61" customFormat="false" ht="12.8" hidden="false" customHeight="false" outlineLevel="0" collapsed="false">
      <c r="B61" s="6" t="s">
        <v>147</v>
      </c>
      <c r="C61" s="6" t="s">
        <v>21</v>
      </c>
      <c r="D61" s="6" t="s">
        <v>21</v>
      </c>
      <c r="E61" s="6" t="str">
        <f aca="false">IF('Cardinality and rules'!H61&lt;&gt;"", 'Cardinality and rules'!H61, "")</f>
        <v/>
      </c>
      <c r="F61" s="6" t="str">
        <f aca="false">IF('Cardinality and rules'!G61&lt;&gt;"", 'Cardinality and rules'!G61, "")</f>
        <v/>
      </c>
    </row>
    <row r="62" customFormat="false" ht="12.8" hidden="false" customHeight="false" outlineLevel="0" collapsed="false">
      <c r="A62" s="6" t="s">
        <v>148</v>
      </c>
      <c r="B62" s="6" t="s">
        <v>149</v>
      </c>
      <c r="C62" s="6" t="s">
        <v>22</v>
      </c>
      <c r="D62" s="6" t="s">
        <v>22</v>
      </c>
      <c r="E62" s="6" t="str">
        <f aca="false">IF('Cardinality and rules'!H62&lt;&gt;"", 'Cardinality and rules'!H62, "")</f>
        <v>GR-R-002</v>
      </c>
      <c r="F62" s="6" t="str">
        <f aca="false">IF('Cardinality and rules'!G62&lt;&gt;"", 'Cardinality and rules'!G62, "")</f>
        <v/>
      </c>
    </row>
    <row r="63" customFormat="false" ht="12.8" hidden="false" customHeight="false" outlineLevel="0" collapsed="false">
      <c r="A63" s="6" t="s">
        <v>151</v>
      </c>
      <c r="B63" s="6" t="s">
        <v>152</v>
      </c>
      <c r="C63" s="6" t="s">
        <v>22</v>
      </c>
      <c r="D63" s="6" t="s">
        <v>22</v>
      </c>
      <c r="E63" s="6" t="str">
        <f aca="false">IF('Cardinality and rules'!H63&lt;&gt;"", 'Cardinality and rules'!H63, "")</f>
        <v/>
      </c>
      <c r="F63" s="6" t="str">
        <f aca="false">IF('Cardinality and rules'!G63&lt;&gt;"", 'Cardinality and rules'!G63, "")</f>
        <v/>
      </c>
    </row>
    <row r="64" customFormat="false" ht="24.3" hidden="false" customHeight="false" outlineLevel="0" collapsed="false">
      <c r="A64" s="0" t="s">
        <v>153</v>
      </c>
      <c r="B64" s="0" t="s">
        <v>154</v>
      </c>
      <c r="C64" s="0" t="s">
        <v>21</v>
      </c>
      <c r="D64" s="0" t="s">
        <v>21</v>
      </c>
      <c r="E64" s="0" t="str">
        <f aca="false">IF('Cardinality and rules'!H64&lt;&gt;"", 'Cardinality and rules'!H64, "")</f>
        <v>NL-R-002
IS-R-003</v>
      </c>
      <c r="F64" s="0" t="str">
        <f aca="false">IF('Cardinality and rules'!G64&lt;&gt;"", 'Cardinality and rules'!G64, "")</f>
        <v>BR-NL-3</v>
      </c>
    </row>
    <row r="65" customFormat="false" ht="12.8" hidden="false" customHeight="false" outlineLevel="0" collapsed="false">
      <c r="A65" s="6" t="s">
        <v>157</v>
      </c>
      <c r="B65" s="6" t="s">
        <v>158</v>
      </c>
      <c r="C65" s="6" t="s">
        <v>21</v>
      </c>
      <c r="D65" s="6" t="s">
        <v>21</v>
      </c>
      <c r="E65" s="6" t="str">
        <f aca="false">IF('Cardinality and rules'!H65&lt;&gt;"", 'Cardinality and rules'!H65, "")</f>
        <v/>
      </c>
      <c r="F65" s="6" t="str">
        <f aca="false">IF('Cardinality and rules'!G65&lt;&gt;"", 'Cardinality and rules'!G65, "")</f>
        <v/>
      </c>
    </row>
    <row r="66" customFormat="false" ht="12.8" hidden="false" customHeight="false" outlineLevel="0" collapsed="false">
      <c r="A66" s="0" t="s">
        <v>159</v>
      </c>
      <c r="B66" s="0" t="s">
        <v>160</v>
      </c>
      <c r="C66" s="0" t="s">
        <v>21</v>
      </c>
      <c r="D66" s="0" t="s">
        <v>21</v>
      </c>
      <c r="E66" s="0" t="str">
        <f aca="false">IF('Cardinality and rules'!H66&lt;&gt;"", 'Cardinality and rules'!H66, "")</f>
        <v>NL-R-002</v>
      </c>
      <c r="F66" s="0" t="str">
        <f aca="false">IF('Cardinality and rules'!G66&lt;&gt;"", 'Cardinality and rules'!G66, "")</f>
        <v>BR-NL-3</v>
      </c>
    </row>
    <row r="67" customFormat="false" ht="24.3" hidden="false" customHeight="false" outlineLevel="0" collapsed="false">
      <c r="A67" s="0" t="s">
        <v>162</v>
      </c>
      <c r="B67" s="0" t="s">
        <v>163</v>
      </c>
      <c r="C67" s="0" t="s">
        <v>21</v>
      </c>
      <c r="D67" s="0" t="s">
        <v>21</v>
      </c>
      <c r="E67" s="0" t="str">
        <f aca="false">IF('Cardinality and rules'!H67&lt;&gt;"", 'Cardinality and rules'!H67, "")</f>
        <v>NL-R-002
IS-R-003</v>
      </c>
      <c r="F67" s="0" t="str">
        <f aca="false">IF('Cardinality and rules'!G67&lt;&gt;"", 'Cardinality and rules'!G67, "")</f>
        <v>BR-NL-3</v>
      </c>
    </row>
    <row r="68" customFormat="false" ht="12.8" hidden="false" customHeight="false" outlineLevel="0" collapsed="false">
      <c r="A68" s="6" t="s">
        <v>164</v>
      </c>
      <c r="B68" s="6" t="s">
        <v>165</v>
      </c>
      <c r="C68" s="6" t="s">
        <v>21</v>
      </c>
      <c r="D68" s="6" t="s">
        <v>21</v>
      </c>
      <c r="E68" s="6" t="str">
        <f aca="false">IF('Cardinality and rules'!H68&lt;&gt;"", 'Cardinality and rules'!H68, "")</f>
        <v/>
      </c>
      <c r="F68" s="6" t="str">
        <f aca="false">IF('Cardinality and rules'!G68&lt;&gt;"", 'Cardinality and rules'!G68, "")</f>
        <v>BR-NL-28</v>
      </c>
    </row>
    <row r="69" customFormat="false" ht="12.8" hidden="false" customHeight="false" outlineLevel="0" collapsed="false">
      <c r="B69" s="6" t="s">
        <v>167</v>
      </c>
      <c r="C69" s="6" t="s">
        <v>21</v>
      </c>
      <c r="D69" s="6" t="s">
        <v>21</v>
      </c>
      <c r="E69" s="6" t="str">
        <f aca="false">IF('Cardinality and rules'!H69&lt;&gt;"", 'Cardinality and rules'!H69, "")</f>
        <v/>
      </c>
      <c r="F69" s="6" t="str">
        <f aca="false">IF('Cardinality and rules'!G69&lt;&gt;"", 'Cardinality and rules'!G69, "")</f>
        <v/>
      </c>
    </row>
    <row r="70" customFormat="false" ht="12.8" hidden="false" customHeight="false" outlineLevel="0" collapsed="false">
      <c r="A70" s="6" t="s">
        <v>168</v>
      </c>
      <c r="B70" s="6" t="s">
        <v>169</v>
      </c>
      <c r="C70" s="6" t="s">
        <v>22</v>
      </c>
      <c r="D70" s="6" t="s">
        <v>22</v>
      </c>
      <c r="E70" s="6" t="str">
        <f aca="false">IF('Cardinality and rules'!H70&lt;&gt;"", 'Cardinality and rules'!H70, "")</f>
        <v/>
      </c>
      <c r="F70" s="6" t="str">
        <f aca="false">IF('Cardinality and rules'!G70&lt;&gt;"", 'Cardinality and rules'!G70, "")</f>
        <v>BR-NL-27</v>
      </c>
    </row>
    <row r="71" customFormat="false" ht="12.8" hidden="false" customHeight="false" outlineLevel="0" collapsed="false">
      <c r="B71" s="6" t="s">
        <v>171</v>
      </c>
      <c r="C71" s="6" t="s">
        <v>22</v>
      </c>
      <c r="D71" s="6" t="s">
        <v>22</v>
      </c>
      <c r="E71" s="6" t="str">
        <f aca="false">IF('Cardinality and rules'!H71&lt;&gt;"", 'Cardinality and rules'!H71, "")</f>
        <v/>
      </c>
      <c r="F71" s="6" t="str">
        <f aca="false">IF('Cardinality and rules'!G71&lt;&gt;"", 'Cardinality and rules'!G71, "")</f>
        <v/>
      </c>
    </row>
    <row r="72" customFormat="false" ht="12.8" hidden="false" customHeight="false" outlineLevel="0" collapsed="false">
      <c r="A72" s="6" t="s">
        <v>172</v>
      </c>
      <c r="B72" s="6" t="s">
        <v>173</v>
      </c>
      <c r="C72" s="6" t="s">
        <v>22</v>
      </c>
      <c r="D72" s="6" t="s">
        <v>22</v>
      </c>
      <c r="E72" s="6" t="str">
        <f aca="false">IF('Cardinality and rules'!H72&lt;&gt;"", 'Cardinality and rules'!H72, "")</f>
        <v/>
      </c>
      <c r="F72" s="6" t="str">
        <f aca="false">IF('Cardinality and rules'!G72&lt;&gt;"", 'Cardinality and rules'!G72, "")</f>
        <v/>
      </c>
    </row>
    <row r="73" customFormat="false" ht="12.8" hidden="false" customHeight="false" outlineLevel="0" collapsed="false">
      <c r="B73" s="6" t="s">
        <v>174</v>
      </c>
      <c r="C73" s="6" t="s">
        <v>175</v>
      </c>
      <c r="D73" s="6" t="s">
        <v>175</v>
      </c>
      <c r="E73" s="6" t="str">
        <f aca="false">IF('Cardinality and rules'!H73&lt;&gt;"", 'Cardinality and rules'!H73, "")</f>
        <v/>
      </c>
      <c r="F73" s="6" t="str">
        <f aca="false">IF('Cardinality and rules'!G73&lt;&gt;"", 'Cardinality and rules'!G73, "")</f>
        <v/>
      </c>
    </row>
    <row r="74" customFormat="false" ht="12.8" hidden="false" customHeight="false" outlineLevel="0" collapsed="false">
      <c r="A74" s="6" t="s">
        <v>176</v>
      </c>
      <c r="B74" s="6" t="s">
        <v>177</v>
      </c>
      <c r="C74" s="6" t="s">
        <v>22</v>
      </c>
      <c r="D74" s="6" t="s">
        <v>22</v>
      </c>
      <c r="E74" s="6" t="str">
        <f aca="false">IF('Cardinality and rules'!H74&lt;&gt;"", 'Cardinality and rules'!H74, "")</f>
        <v/>
      </c>
      <c r="F74" s="6" t="str">
        <f aca="false">IF('Cardinality and rules'!G74&lt;&gt;"", 'Cardinality and rules'!G74, "")</f>
        <v/>
      </c>
    </row>
    <row r="75" customFormat="false" ht="93.2" hidden="false" customHeight="false" outlineLevel="0" collapsed="false">
      <c r="A75" s="6" t="s">
        <v>178</v>
      </c>
      <c r="B75" s="6" t="s">
        <v>177</v>
      </c>
      <c r="C75" s="6" t="s">
        <v>22</v>
      </c>
      <c r="D75" s="6" t="s">
        <v>22</v>
      </c>
      <c r="E75" s="13" t="str">
        <f aca="false">IF('Cardinality and rules'!H75&lt;&gt;"", 'Cardinality and rules'!H75, "")</f>
        <v>DK-R-015
GR-R-007-1
GR-R-003
NO-R-001
NO-R-002
SE-R-005
SE-R-001
SE-R-002</v>
      </c>
      <c r="F75" s="6" t="str">
        <f aca="false">IF('Cardinality and rules'!G75&lt;&gt;"", 'Cardinality and rules'!G75, "")</f>
        <v>BR-NL-25</v>
      </c>
    </row>
    <row r="76" customFormat="false" ht="12.8" hidden="false" customHeight="false" outlineLevel="0" collapsed="false">
      <c r="B76" s="6" t="s">
        <v>181</v>
      </c>
      <c r="C76" s="6" t="s">
        <v>22</v>
      </c>
      <c r="D76" s="6" t="s">
        <v>22</v>
      </c>
      <c r="E76" s="6" t="str">
        <f aca="false">IF('Cardinality and rules'!H76&lt;&gt;"", 'Cardinality and rules'!H76, "")</f>
        <v/>
      </c>
      <c r="F76" s="6" t="str">
        <f aca="false">IF('Cardinality and rules'!G76&lt;&gt;"", 'Cardinality and rules'!G76, "")</f>
        <v/>
      </c>
    </row>
    <row r="77" customFormat="false" ht="12.8" hidden="false" customHeight="false" outlineLevel="0" collapsed="false">
      <c r="B77" s="6" t="s">
        <v>182</v>
      </c>
      <c r="C77" s="6" t="s">
        <v>22</v>
      </c>
      <c r="D77" s="6" t="s">
        <v>22</v>
      </c>
      <c r="E77" s="6" t="str">
        <f aca="false">IF('Cardinality and rules'!H77&lt;&gt;"", 'Cardinality and rules'!H77, "")</f>
        <v/>
      </c>
      <c r="F77" s="6" t="str">
        <f aca="false">IF('Cardinality and rules'!G77&lt;&gt;"", 'Cardinality and rules'!G77, "")</f>
        <v/>
      </c>
    </row>
    <row r="78" customFormat="false" ht="12.8" hidden="false" customHeight="false" outlineLevel="0" collapsed="false">
      <c r="B78" s="6" t="s">
        <v>183</v>
      </c>
      <c r="C78" s="6" t="s">
        <v>22</v>
      </c>
      <c r="D78" s="6" t="s">
        <v>22</v>
      </c>
      <c r="E78" s="6" t="str">
        <f aca="false">IF('Cardinality and rules'!H78&lt;&gt;"", 'Cardinality and rules'!H78, "")</f>
        <v/>
      </c>
      <c r="F78" s="6" t="str">
        <f aca="false">IF('Cardinality and rules'!G78&lt;&gt;"", 'Cardinality and rules'!G78, "")</f>
        <v/>
      </c>
    </row>
    <row r="79" customFormat="false" ht="12.8" hidden="false" customHeight="false" outlineLevel="0" collapsed="false">
      <c r="A79" s="6" t="s">
        <v>184</v>
      </c>
      <c r="B79" s="6" t="s">
        <v>185</v>
      </c>
      <c r="C79" s="6" t="s">
        <v>22</v>
      </c>
      <c r="D79" s="6" t="s">
        <v>22</v>
      </c>
      <c r="E79" s="6" t="str">
        <f aca="false">IF('Cardinality and rules'!H79&lt;&gt;"", 'Cardinality and rules'!H79, "")</f>
        <v/>
      </c>
      <c r="F79" s="6" t="str">
        <f aca="false">IF('Cardinality and rules'!G79&lt;&gt;"", 'Cardinality and rules'!G79, "")</f>
        <v/>
      </c>
    </row>
    <row r="80" customFormat="false" ht="150.65" hidden="false" customHeight="false" outlineLevel="0" collapsed="false">
      <c r="A80" s="6" t="s">
        <v>186</v>
      </c>
      <c r="B80" s="6" t="s">
        <v>187</v>
      </c>
      <c r="C80" s="6" t="s">
        <v>21</v>
      </c>
      <c r="D80" s="6" t="s">
        <v>21</v>
      </c>
      <c r="E80" s="13" t="str">
        <f aca="false">IF('Cardinality and rules'!H80&lt;&gt;"", 'Cardinality and rules'!H80, "")</f>
        <v>DK-R-002
IS-R-002
PEPPOL-COMMON-R040
PEPPOL-COMMON-R041
PEPPOL-COMMON-R042
PEPPOL-COMMON-R043
PEPPOL-COMMON-R044
PEPPOL-COMMON-R045
PEPPOL-COMMON-R047
PEPPOL-COMMON-R049
PEPPOL-COMMON-R050
SE-R-003
SE-R-004</v>
      </c>
      <c r="F80" s="6" t="str">
        <f aca="false">IF('Cardinality and rules'!G80&lt;&gt;"", 'Cardinality and rules'!G80, "")</f>
        <v/>
      </c>
    </row>
    <row r="81" customFormat="false" ht="24.3" hidden="false" customHeight="false" outlineLevel="0" collapsed="false">
      <c r="A81" s="6" t="s">
        <v>189</v>
      </c>
      <c r="B81" s="6" t="s">
        <v>190</v>
      </c>
      <c r="C81" s="6" t="s">
        <v>21</v>
      </c>
      <c r="D81" s="6" t="s">
        <v>21</v>
      </c>
      <c r="E81" s="6" t="str">
        <f aca="false">IF('Cardinality and rules'!H81&lt;&gt;"", 'Cardinality and rules'!H81, "")</f>
        <v>DK-R-014
NL-R-003</v>
      </c>
      <c r="F81" s="6" t="str">
        <f aca="false">IF('Cardinality and rules'!G81&lt;&gt;"", 'Cardinality and rules'!G81, "")</f>
        <v>BR-NL-1</v>
      </c>
    </row>
    <row r="82" customFormat="false" ht="12.8" hidden="false" customHeight="false" outlineLevel="0" collapsed="false">
      <c r="A82" s="6" t="s">
        <v>193</v>
      </c>
      <c r="B82" s="6" t="s">
        <v>194</v>
      </c>
      <c r="C82" s="6" t="s">
        <v>21</v>
      </c>
      <c r="D82" s="6" t="s">
        <v>21</v>
      </c>
      <c r="E82" s="6" t="str">
        <f aca="false">IF('Cardinality and rules'!H82&lt;&gt;"", 'Cardinality and rules'!H82, "")</f>
        <v/>
      </c>
      <c r="F82" s="6" t="str">
        <f aca="false">IF('Cardinality and rules'!G82&lt;&gt;"", 'Cardinality and rules'!G82, "")</f>
        <v>BR-NL-26</v>
      </c>
    </row>
    <row r="83" customFormat="false" ht="12.8" hidden="false" customHeight="false" outlineLevel="0" collapsed="false">
      <c r="A83" s="6" t="s">
        <v>196</v>
      </c>
      <c r="B83" s="6" t="s">
        <v>197</v>
      </c>
      <c r="C83" s="6" t="s">
        <v>21</v>
      </c>
      <c r="D83" s="6" t="s">
        <v>21</v>
      </c>
      <c r="E83" s="6" t="str">
        <f aca="false">IF('Cardinality and rules'!H83&lt;&gt;"", 'Cardinality and rules'!H83, "")</f>
        <v/>
      </c>
      <c r="F83" s="6" t="str">
        <f aca="false">IF('Cardinality and rules'!G83&lt;&gt;"", 'Cardinality and rules'!G83, "")</f>
        <v/>
      </c>
    </row>
    <row r="84" customFormat="false" ht="12.8" hidden="false" customHeight="false" outlineLevel="0" collapsed="false">
      <c r="A84" s="6" t="s">
        <v>198</v>
      </c>
      <c r="B84" s="6" t="s">
        <v>199</v>
      </c>
      <c r="C84" s="6" t="s">
        <v>21</v>
      </c>
      <c r="D84" s="6" t="s">
        <v>21</v>
      </c>
      <c r="E84" s="6" t="str">
        <f aca="false">IF('Cardinality and rules'!H84&lt;&gt;"", 'Cardinality and rules'!H84, "")</f>
        <v/>
      </c>
      <c r="F84" s="6" t="str">
        <f aca="false">IF('Cardinality and rules'!G84&lt;&gt;"", 'Cardinality and rules'!G84, "")</f>
        <v/>
      </c>
    </row>
    <row r="85" customFormat="false" ht="12.8" hidden="false" customHeight="false" outlineLevel="0" collapsed="false">
      <c r="A85" s="6" t="s">
        <v>200</v>
      </c>
      <c r="B85" s="6" t="s">
        <v>201</v>
      </c>
      <c r="C85" s="6" t="s">
        <v>21</v>
      </c>
      <c r="D85" s="6" t="s">
        <v>21</v>
      </c>
      <c r="E85" s="6" t="str">
        <f aca="false">IF('Cardinality and rules'!H85&lt;&gt;"", 'Cardinality and rules'!H85, "")</f>
        <v/>
      </c>
      <c r="F85" s="6" t="str">
        <f aca="false">IF('Cardinality and rules'!G85&lt;&gt;"", 'Cardinality and rules'!G85, "")</f>
        <v/>
      </c>
    </row>
    <row r="86" customFormat="false" ht="12.8" hidden="false" customHeight="false" outlineLevel="0" collapsed="false">
      <c r="A86" s="6" t="s">
        <v>202</v>
      </c>
      <c r="B86" s="6" t="s">
        <v>203</v>
      </c>
      <c r="C86" s="6" t="s">
        <v>21</v>
      </c>
      <c r="D86" s="6" t="s">
        <v>21</v>
      </c>
      <c r="E86" s="6" t="str">
        <f aca="false">IF('Cardinality and rules'!H86&lt;&gt;"", 'Cardinality and rules'!H86, "")</f>
        <v/>
      </c>
      <c r="F86" s="6" t="str">
        <f aca="false">IF('Cardinality and rules'!G86&lt;&gt;"", 'Cardinality and rules'!G86, "")</f>
        <v/>
      </c>
    </row>
    <row r="87" customFormat="false" ht="12.8" hidden="false" customHeight="false" outlineLevel="0" collapsed="false">
      <c r="A87" s="6" t="s">
        <v>204</v>
      </c>
      <c r="B87" s="6" t="s">
        <v>205</v>
      </c>
      <c r="C87" s="6" t="s">
        <v>22</v>
      </c>
      <c r="D87" s="6" t="s">
        <v>22</v>
      </c>
      <c r="E87" s="6" t="str">
        <f aca="false">IF('Cardinality and rules'!H87&lt;&gt;"", 'Cardinality and rules'!H87, "")</f>
        <v/>
      </c>
      <c r="F87" s="6" t="str">
        <f aca="false">IF('Cardinality and rules'!G87&lt;&gt;"", 'Cardinality and rules'!G87, "")</f>
        <v/>
      </c>
    </row>
    <row r="88" customFormat="false" ht="12.8" hidden="false" customHeight="false" outlineLevel="0" collapsed="false">
      <c r="B88" s="6" t="s">
        <v>206</v>
      </c>
      <c r="C88" s="6" t="s">
        <v>22</v>
      </c>
      <c r="D88" s="6" t="s">
        <v>22</v>
      </c>
      <c r="E88" s="6" t="str">
        <f aca="false">IF('Cardinality and rules'!H88&lt;&gt;"", 'Cardinality and rules'!H88, "")</f>
        <v/>
      </c>
      <c r="F88" s="6" t="str">
        <f aca="false">IF('Cardinality and rules'!G88&lt;&gt;"", 'Cardinality and rules'!G88, "")</f>
        <v/>
      </c>
    </row>
    <row r="89" customFormat="false" ht="150.65" hidden="false" customHeight="false" outlineLevel="0" collapsed="false">
      <c r="A89" s="6" t="s">
        <v>207</v>
      </c>
      <c r="B89" s="6" t="s">
        <v>208</v>
      </c>
      <c r="C89" s="6" t="s">
        <v>22</v>
      </c>
      <c r="D89" s="6" t="s">
        <v>21</v>
      </c>
      <c r="E89" s="13" t="str">
        <f aca="false">IF('Cardinality and rules'!H89&lt;&gt;"", 'Cardinality and rules'!H89, "")</f>
        <v>PEPPOL-EN16931-R010
PEPPOL-COMMON-R040
PEPPOL-COMMON-R041
PEPPOL-COMMON-R042
PEPPOL-COMMON-R043
PEPPOL-COMMON-R044
PEPPOL-COMMON-R045
PEPPOL-COMMON-R046
PEPPOL-COMMON-R047
PEPPOL-COMMON-R048
PEPPOL-COMMON-R049
PEPPOL-COMMON-R050
GR-R-010</v>
      </c>
      <c r="F89" s="6" t="str">
        <f aca="false">IF('Cardinality and rules'!G89&lt;&gt;"", 'Cardinality and rules'!G89, "")</f>
        <v/>
      </c>
    </row>
    <row r="90" customFormat="false" ht="12.8" hidden="false" customHeight="false" outlineLevel="0" collapsed="false">
      <c r="A90" s="6" t="s">
        <v>210</v>
      </c>
      <c r="B90" s="6" t="s">
        <v>211</v>
      </c>
      <c r="C90" s="6" t="s">
        <v>22</v>
      </c>
      <c r="D90" s="6" t="s">
        <v>22</v>
      </c>
      <c r="E90" s="6" t="str">
        <f aca="false">IF('Cardinality and rules'!H90&lt;&gt;"", 'Cardinality and rules'!H90, "")</f>
        <v>PEPPOL-EN16931-CL008</v>
      </c>
      <c r="F90" s="6" t="str">
        <f aca="false">IF('Cardinality and rules'!G90&lt;&gt;"", 'Cardinality and rules'!G90, "")</f>
        <v/>
      </c>
    </row>
    <row r="91" customFormat="false" ht="12.8" hidden="false" customHeight="false" outlineLevel="0" collapsed="false">
      <c r="B91" s="6" t="s">
        <v>212</v>
      </c>
      <c r="C91" s="6" t="s">
        <v>21</v>
      </c>
      <c r="D91" s="6" t="s">
        <v>21</v>
      </c>
      <c r="E91" s="6" t="str">
        <f aca="false">IF('Cardinality and rules'!H91&lt;&gt;"", 'Cardinality and rules'!H91, "")</f>
        <v/>
      </c>
      <c r="F91" s="6" t="str">
        <f aca="false">IF('Cardinality and rules'!G91&lt;&gt;"", 'Cardinality and rules'!G91, "")</f>
        <v/>
      </c>
    </row>
    <row r="92" customFormat="false" ht="104.7" hidden="false" customHeight="false" outlineLevel="0" collapsed="false">
      <c r="A92" s="6" t="s">
        <v>213</v>
      </c>
      <c r="B92" s="6" t="s">
        <v>214</v>
      </c>
      <c r="C92" s="6" t="s">
        <v>22</v>
      </c>
      <c r="D92" s="6" t="s">
        <v>22</v>
      </c>
      <c r="E92" s="13" t="str">
        <f aca="false">IF('Cardinality and rules'!H92&lt;&gt;"", 'Cardinality and rules'!H92, "")</f>
        <v>PEPPOL-COMMON-R040
PEPPOL-COMMON-R041
PEPPOL-COMMON-R042
PEPPOL-COMMON-R043
PEPPOL-COMMON-R044
PEPPOL-COMMON-R045
PEPPOL-COMMON-R047
PEPPOL-COMMON-R049
PEPPOL-COMMON-R050</v>
      </c>
      <c r="F92" s="6" t="str">
        <f aca="false">IF('Cardinality and rules'!G92&lt;&gt;"", 'Cardinality and rules'!G92, "")</f>
        <v/>
      </c>
    </row>
    <row r="93" customFormat="false" ht="12.8" hidden="false" customHeight="false" outlineLevel="0" collapsed="false">
      <c r="A93" s="6" t="s">
        <v>215</v>
      </c>
      <c r="B93" s="6" t="s">
        <v>216</v>
      </c>
      <c r="C93" s="6" t="s">
        <v>21</v>
      </c>
      <c r="D93" s="6" t="s">
        <v>21</v>
      </c>
      <c r="E93" s="6" t="str">
        <f aca="false">IF('Cardinality and rules'!H93&lt;&gt;"", 'Cardinality and rules'!H93, "")</f>
        <v>DK-R-013</v>
      </c>
      <c r="F93" s="6" t="str">
        <f aca="false">IF('Cardinality and rules'!G93&lt;&gt;"", 'Cardinality and rules'!G93, "")</f>
        <v/>
      </c>
    </row>
    <row r="94" customFormat="false" ht="12.8" hidden="false" customHeight="false" outlineLevel="0" collapsed="false">
      <c r="B94" s="6" t="s">
        <v>217</v>
      </c>
      <c r="C94" s="6" t="s">
        <v>21</v>
      </c>
      <c r="D94" s="6" t="s">
        <v>21</v>
      </c>
      <c r="E94" s="6" t="str">
        <f aca="false">IF('Cardinality and rules'!H94&lt;&gt;"", 'Cardinality and rules'!H94, "")</f>
        <v/>
      </c>
      <c r="F94" s="6" t="str">
        <f aca="false">IF('Cardinality and rules'!G94&lt;&gt;"", 'Cardinality and rules'!G94, "")</f>
        <v/>
      </c>
    </row>
    <row r="95" customFormat="false" ht="12.8" hidden="false" customHeight="false" outlineLevel="0" collapsed="false">
      <c r="A95" s="6" t="s">
        <v>218</v>
      </c>
      <c r="B95" s="6" t="s">
        <v>219</v>
      </c>
      <c r="C95" s="6" t="s">
        <v>22</v>
      </c>
      <c r="D95" s="6" t="s">
        <v>22</v>
      </c>
      <c r="E95" s="6" t="str">
        <f aca="false">IF('Cardinality and rules'!H95&lt;&gt;"", 'Cardinality and rules'!H95, "")</f>
        <v>GR-R-005</v>
      </c>
      <c r="F95" s="6" t="str">
        <f aca="false">IF('Cardinality and rules'!G95&lt;&gt;"", 'Cardinality and rules'!G95, "")</f>
        <v/>
      </c>
    </row>
    <row r="96" customFormat="false" ht="12.8" hidden="false" customHeight="false" outlineLevel="0" collapsed="false">
      <c r="A96" s="6" t="s">
        <v>221</v>
      </c>
      <c r="B96" s="6" t="s">
        <v>222</v>
      </c>
      <c r="C96" s="6" t="s">
        <v>22</v>
      </c>
      <c r="D96" s="6" t="s">
        <v>22</v>
      </c>
      <c r="E96" s="6" t="str">
        <f aca="false">IF('Cardinality and rules'!H96&lt;&gt;"", 'Cardinality and rules'!H96, "")</f>
        <v/>
      </c>
      <c r="F96" s="6" t="str">
        <f aca="false">IF('Cardinality and rules'!G96&lt;&gt;"", 'Cardinality and rules'!G96, "")</f>
        <v/>
      </c>
    </row>
    <row r="97" customFormat="false" ht="12.8" hidden="false" customHeight="false" outlineLevel="0" collapsed="false">
      <c r="A97" s="6" t="s">
        <v>223</v>
      </c>
      <c r="B97" s="6" t="s">
        <v>224</v>
      </c>
      <c r="C97" s="6" t="s">
        <v>21</v>
      </c>
      <c r="D97" s="6" t="s">
        <v>21</v>
      </c>
      <c r="E97" s="6" t="str">
        <f aca="false">IF('Cardinality and rules'!H97&lt;&gt;"", 'Cardinality and rules'!H97, "")</f>
        <v>NL-R-004</v>
      </c>
      <c r="F97" s="6" t="str">
        <f aca="false">IF('Cardinality and rules'!G97&lt;&gt;"", 'Cardinality and rules'!G97, "")</f>
        <v>BR-NL-4</v>
      </c>
    </row>
    <row r="98" customFormat="false" ht="12.8" hidden="false" customHeight="false" outlineLevel="0" collapsed="false">
      <c r="A98" s="6" t="s">
        <v>227</v>
      </c>
      <c r="B98" s="6" t="s">
        <v>228</v>
      </c>
      <c r="C98" s="6" t="s">
        <v>21</v>
      </c>
      <c r="D98" s="6" t="s">
        <v>21</v>
      </c>
      <c r="E98" s="6" t="str">
        <f aca="false">IF('Cardinality and rules'!H98&lt;&gt;"", 'Cardinality and rules'!H98, "")</f>
        <v/>
      </c>
      <c r="F98" s="6" t="str">
        <f aca="false">IF('Cardinality and rules'!G98&lt;&gt;"", 'Cardinality and rules'!G98, "")</f>
        <v/>
      </c>
    </row>
    <row r="99" customFormat="false" ht="12.8" hidden="false" customHeight="false" outlineLevel="0" collapsed="false">
      <c r="A99" s="6" t="s">
        <v>229</v>
      </c>
      <c r="B99" s="6" t="s">
        <v>230</v>
      </c>
      <c r="C99" s="6" t="s">
        <v>21</v>
      </c>
      <c r="D99" s="6" t="s">
        <v>21</v>
      </c>
      <c r="E99" s="6" t="str">
        <f aca="false">IF('Cardinality and rules'!H99&lt;&gt;"", 'Cardinality and rules'!H99, "")</f>
        <v>NL-R-004</v>
      </c>
      <c r="F99" s="6" t="str">
        <f aca="false">IF('Cardinality and rules'!G99&lt;&gt;"", 'Cardinality and rules'!G99, "")</f>
        <v>BR-NL-4</v>
      </c>
    </row>
    <row r="100" customFormat="false" ht="12.8" hidden="false" customHeight="false" outlineLevel="0" collapsed="false">
      <c r="A100" s="6" t="s">
        <v>231</v>
      </c>
      <c r="B100" s="6" t="s">
        <v>232</v>
      </c>
      <c r="C100" s="6" t="s">
        <v>21</v>
      </c>
      <c r="D100" s="6" t="s">
        <v>21</v>
      </c>
      <c r="E100" s="6" t="str">
        <f aca="false">IF('Cardinality and rules'!H100&lt;&gt;"", 'Cardinality and rules'!H100, "")</f>
        <v>NL-R-004</v>
      </c>
      <c r="F100" s="6" t="str">
        <f aca="false">IF('Cardinality and rules'!G100&lt;&gt;"", 'Cardinality and rules'!G100, "")</f>
        <v>BR-NL-4</v>
      </c>
    </row>
    <row r="101" customFormat="false" ht="12.8" hidden="false" customHeight="false" outlineLevel="0" collapsed="false">
      <c r="A101" s="6" t="s">
        <v>233</v>
      </c>
      <c r="B101" s="6" t="s">
        <v>234</v>
      </c>
      <c r="C101" s="6" t="s">
        <v>21</v>
      </c>
      <c r="D101" s="6" t="s">
        <v>21</v>
      </c>
      <c r="E101" s="6" t="str">
        <f aca="false">IF('Cardinality and rules'!H101&lt;&gt;"", 'Cardinality and rules'!H101, "")</f>
        <v/>
      </c>
      <c r="F101" s="6" t="str">
        <f aca="false">IF('Cardinality and rules'!G101&lt;&gt;"", 'Cardinality and rules'!G101, "")</f>
        <v>BR-NL-28</v>
      </c>
    </row>
    <row r="102" customFormat="false" ht="12.8" hidden="false" customHeight="false" outlineLevel="0" collapsed="false">
      <c r="B102" s="6" t="s">
        <v>235</v>
      </c>
      <c r="C102" s="6" t="s">
        <v>21</v>
      </c>
      <c r="D102" s="6" t="s">
        <v>21</v>
      </c>
      <c r="E102" s="6" t="str">
        <f aca="false">IF('Cardinality and rules'!H102&lt;&gt;"", 'Cardinality and rules'!H102, "")</f>
        <v/>
      </c>
      <c r="F102" s="6" t="str">
        <f aca="false">IF('Cardinality and rules'!G102&lt;&gt;"", 'Cardinality and rules'!G102, "")</f>
        <v/>
      </c>
    </row>
    <row r="103" customFormat="false" ht="12.8" hidden="false" customHeight="false" outlineLevel="0" collapsed="false">
      <c r="A103" s="6" t="s">
        <v>236</v>
      </c>
      <c r="B103" s="6" t="s">
        <v>237</v>
      </c>
      <c r="C103" s="6" t="s">
        <v>22</v>
      </c>
      <c r="D103" s="6" t="s">
        <v>22</v>
      </c>
      <c r="E103" s="6" t="str">
        <f aca="false">IF('Cardinality and rules'!H103&lt;&gt;"", 'Cardinality and rules'!H103, "")</f>
        <v/>
      </c>
      <c r="F103" s="6" t="str">
        <f aca="false">IF('Cardinality and rules'!G103&lt;&gt;"", 'Cardinality and rules'!G103, "")</f>
        <v>BR-NL-27</v>
      </c>
    </row>
    <row r="104" customFormat="false" ht="12.8" hidden="false" customHeight="false" outlineLevel="0" collapsed="false">
      <c r="B104" s="6" t="s">
        <v>238</v>
      </c>
      <c r="C104" s="6" t="s">
        <v>22</v>
      </c>
      <c r="D104" s="6" t="s">
        <v>22</v>
      </c>
      <c r="E104" s="6" t="str">
        <f aca="false">IF('Cardinality and rules'!H104&lt;&gt;"", 'Cardinality and rules'!H104, "")</f>
        <v/>
      </c>
      <c r="F104" s="6" t="str">
        <f aca="false">IF('Cardinality and rules'!G104&lt;&gt;"", 'Cardinality and rules'!G104, "")</f>
        <v/>
      </c>
    </row>
    <row r="105" customFormat="false" ht="12.8" hidden="false" customHeight="false" outlineLevel="0" collapsed="false">
      <c r="A105" s="6" t="s">
        <v>239</v>
      </c>
      <c r="B105" s="6" t="s">
        <v>240</v>
      </c>
      <c r="C105" s="6" t="s">
        <v>22</v>
      </c>
      <c r="D105" s="6" t="s">
        <v>22</v>
      </c>
      <c r="E105" s="6" t="str">
        <f aca="false">IF('Cardinality and rules'!H105&lt;&gt;"", 'Cardinality and rules'!H105, "")</f>
        <v/>
      </c>
      <c r="F105" s="6" t="str">
        <f aca="false">IF('Cardinality and rules'!G105&lt;&gt;"", 'Cardinality and rules'!G105, "")</f>
        <v/>
      </c>
    </row>
    <row r="106" customFormat="false" ht="12.8" hidden="false" customHeight="false" outlineLevel="0" collapsed="false">
      <c r="B106" s="6" t="s">
        <v>241</v>
      </c>
      <c r="C106" s="6" t="s">
        <v>21</v>
      </c>
      <c r="D106" s="6" t="s">
        <v>21</v>
      </c>
      <c r="E106" s="6" t="str">
        <f aca="false">IF('Cardinality and rules'!H106&lt;&gt;"", 'Cardinality and rules'!H106, "")</f>
        <v/>
      </c>
      <c r="F106" s="6" t="str">
        <f aca="false">IF('Cardinality and rules'!G106&lt;&gt;"", 'Cardinality and rules'!G106, "")</f>
        <v/>
      </c>
    </row>
    <row r="107" customFormat="false" ht="12.8" hidden="false" customHeight="false" outlineLevel="0" collapsed="false">
      <c r="A107" s="6" t="s">
        <v>242</v>
      </c>
      <c r="B107" s="6" t="s">
        <v>243</v>
      </c>
      <c r="C107" s="6" t="s">
        <v>22</v>
      </c>
      <c r="D107" s="6" t="s">
        <v>22</v>
      </c>
      <c r="E107" s="6" t="str">
        <f aca="false">IF('Cardinality and rules'!H107&lt;&gt;"", 'Cardinality and rules'!H107, "")</f>
        <v/>
      </c>
      <c r="F107" s="6" t="str">
        <f aca="false">IF('Cardinality and rules'!G107&lt;&gt;"", 'Cardinality and rules'!G107, "")</f>
        <v/>
      </c>
    </row>
    <row r="108" customFormat="false" ht="12.8" hidden="false" customHeight="false" outlineLevel="0" collapsed="false">
      <c r="B108" s="6" t="s">
        <v>244</v>
      </c>
      <c r="C108" s="6" t="s">
        <v>22</v>
      </c>
      <c r="D108" s="6" t="s">
        <v>22</v>
      </c>
      <c r="E108" s="6" t="str">
        <f aca="false">IF('Cardinality and rules'!H108&lt;&gt;"", 'Cardinality and rules'!H108, "")</f>
        <v/>
      </c>
      <c r="F108" s="6" t="str">
        <f aca="false">IF('Cardinality and rules'!G108&lt;&gt;"", 'Cardinality and rules'!G108, "")</f>
        <v/>
      </c>
    </row>
    <row r="109" customFormat="false" ht="12.8" hidden="false" customHeight="false" outlineLevel="0" collapsed="false">
      <c r="B109" s="6" t="s">
        <v>245</v>
      </c>
      <c r="C109" s="6" t="s">
        <v>22</v>
      </c>
      <c r="D109" s="6" t="s">
        <v>22</v>
      </c>
      <c r="E109" s="6" t="str">
        <f aca="false">IF('Cardinality and rules'!H109&lt;&gt;"", 'Cardinality and rules'!H109, "")</f>
        <v/>
      </c>
      <c r="F109" s="6" t="str">
        <f aca="false">IF('Cardinality and rules'!G109&lt;&gt;"", 'Cardinality and rules'!G109, "")</f>
        <v/>
      </c>
    </row>
    <row r="110" customFormat="false" ht="12.8" hidden="false" customHeight="false" outlineLevel="0" collapsed="false">
      <c r="B110" s="6" t="s">
        <v>246</v>
      </c>
      <c r="C110" s="6" t="s">
        <v>22</v>
      </c>
      <c r="D110" s="6" t="s">
        <v>22</v>
      </c>
      <c r="E110" s="6" t="str">
        <f aca="false">IF('Cardinality and rules'!H110&lt;&gt;"", 'Cardinality and rules'!H110, "")</f>
        <v/>
      </c>
      <c r="F110" s="6" t="str">
        <f aca="false">IF('Cardinality and rules'!G110&lt;&gt;"", 'Cardinality and rules'!G110, "")</f>
        <v/>
      </c>
    </row>
    <row r="111" customFormat="false" ht="12.8" hidden="false" customHeight="false" outlineLevel="0" collapsed="false">
      <c r="A111" s="6" t="s">
        <v>247</v>
      </c>
      <c r="B111" s="6" t="s">
        <v>248</v>
      </c>
      <c r="C111" s="6" t="s">
        <v>22</v>
      </c>
      <c r="D111" s="6" t="s">
        <v>22</v>
      </c>
      <c r="E111" s="6" t="str">
        <f aca="false">IF('Cardinality and rules'!H111&lt;&gt;"", 'Cardinality and rules'!H111, "")</f>
        <v/>
      </c>
      <c r="F111" s="6" t="str">
        <f aca="false">IF('Cardinality and rules'!G111&lt;&gt;"", 'Cardinality and rules'!G111, "")</f>
        <v/>
      </c>
    </row>
    <row r="112" customFormat="false" ht="116.2" hidden="false" customHeight="false" outlineLevel="0" collapsed="false">
      <c r="A112" s="6" t="s">
        <v>249</v>
      </c>
      <c r="B112" s="6" t="s">
        <v>250</v>
      </c>
      <c r="C112" s="6" t="s">
        <v>21</v>
      </c>
      <c r="D112" s="6" t="s">
        <v>21</v>
      </c>
      <c r="E112" s="13" t="str">
        <f aca="false">IF('Cardinality and rules'!H112&lt;&gt;"", 'Cardinality and rules'!H112, "")</f>
        <v>PEPPOL-COMMON-R040
PEPPOL-COMMON-R041
PEPPOL-COMMON-R042
PEPPOL-COMMON-R043
PEPPOL-COMMON-R044
PEPPOL-COMMON-R045
PEPPOL-COMMON-R047
PEPPOL-COMMON-R049
PEPPOL-COMMON-R050
GR-R-006</v>
      </c>
      <c r="F112" s="6" t="str">
        <f aca="false">IF('Cardinality and rules'!G112&lt;&gt;"", 'Cardinality and rules'!G112, "")</f>
        <v/>
      </c>
    </row>
    <row r="113" customFormat="false" ht="12.8" hidden="false" customHeight="false" outlineLevel="0" collapsed="false">
      <c r="A113" s="6" t="s">
        <v>252</v>
      </c>
      <c r="B113" s="6" t="s">
        <v>253</v>
      </c>
      <c r="C113" s="6" t="s">
        <v>21</v>
      </c>
      <c r="D113" s="6" t="s">
        <v>21</v>
      </c>
      <c r="E113" s="6" t="str">
        <f aca="false">IF('Cardinality and rules'!H113&lt;&gt;"", 'Cardinality and rules'!H113, "")</f>
        <v>NL-R-005</v>
      </c>
      <c r="F113" s="6" t="str">
        <f aca="false">IF('Cardinality and rules'!G113&lt;&gt;"", 'Cardinality and rules'!G113, "")</f>
        <v>BR-NL-10</v>
      </c>
    </row>
    <row r="114" customFormat="false" ht="12.8" hidden="false" customHeight="false" outlineLevel="0" collapsed="false">
      <c r="A114" s="6" t="s">
        <v>256</v>
      </c>
      <c r="B114" s="6" t="s">
        <v>257</v>
      </c>
      <c r="C114" s="6" t="s">
        <v>21</v>
      </c>
      <c r="D114" s="6" t="s">
        <v>21</v>
      </c>
      <c r="E114" s="6" t="str">
        <f aca="false">IF('Cardinality and rules'!H114&lt;&gt;"", 'Cardinality and rules'!H114, "")</f>
        <v/>
      </c>
      <c r="F114" s="6" t="str">
        <f aca="false">IF('Cardinality and rules'!G114&lt;&gt;"", 'Cardinality and rules'!G114, "")</f>
        <v/>
      </c>
    </row>
    <row r="115" customFormat="false" ht="12.8" hidden="false" customHeight="false" outlineLevel="0" collapsed="false">
      <c r="A115" s="6" t="s">
        <v>258</v>
      </c>
      <c r="B115" s="6" t="s">
        <v>259</v>
      </c>
      <c r="C115" s="6" t="s">
        <v>21</v>
      </c>
      <c r="D115" s="6" t="s">
        <v>21</v>
      </c>
      <c r="E115" s="6" t="str">
        <f aca="false">IF('Cardinality and rules'!H115&lt;&gt;"", 'Cardinality and rules'!H115, "")</f>
        <v/>
      </c>
      <c r="F115" s="6" t="str">
        <f aca="false">IF('Cardinality and rules'!G115&lt;&gt;"", 'Cardinality and rules'!G115, "")</f>
        <v/>
      </c>
    </row>
    <row r="116" customFormat="false" ht="12.8" hidden="false" customHeight="false" outlineLevel="0" collapsed="false">
      <c r="A116" s="6" t="s">
        <v>260</v>
      </c>
      <c r="B116" s="6" t="s">
        <v>261</v>
      </c>
      <c r="C116" s="6" t="s">
        <v>21</v>
      </c>
      <c r="D116" s="6" t="s">
        <v>21</v>
      </c>
      <c r="E116" s="6" t="str">
        <f aca="false">IF('Cardinality and rules'!H116&lt;&gt;"", 'Cardinality and rules'!H116, "")</f>
        <v/>
      </c>
      <c r="F116" s="6" t="str">
        <f aca="false">IF('Cardinality and rules'!G116&lt;&gt;"", 'Cardinality and rules'!G116, "")</f>
        <v/>
      </c>
    </row>
    <row r="117" customFormat="false" ht="12.8" hidden="false" customHeight="false" outlineLevel="0" collapsed="false">
      <c r="A117" s="6" t="s">
        <v>262</v>
      </c>
      <c r="B117" s="6" t="s">
        <v>263</v>
      </c>
      <c r="C117" s="6" t="s">
        <v>21</v>
      </c>
      <c r="D117" s="6" t="s">
        <v>21</v>
      </c>
      <c r="E117" s="6" t="str">
        <f aca="false">IF('Cardinality and rules'!H117&lt;&gt;"", 'Cardinality and rules'!H117, "")</f>
        <v/>
      </c>
      <c r="F117" s="6" t="str">
        <f aca="false">IF('Cardinality and rules'!G117&lt;&gt;"", 'Cardinality and rules'!G117, "")</f>
        <v/>
      </c>
    </row>
    <row r="118" customFormat="false" ht="12.8" hidden="false" customHeight="false" outlineLevel="0" collapsed="false">
      <c r="A118" s="6" t="s">
        <v>264</v>
      </c>
      <c r="B118" s="6" t="s">
        <v>265</v>
      </c>
      <c r="C118" s="6" t="s">
        <v>21</v>
      </c>
      <c r="D118" s="6" t="s">
        <v>21</v>
      </c>
      <c r="E118" s="6" t="str">
        <f aca="false">IF('Cardinality and rules'!H118&lt;&gt;"", 'Cardinality and rules'!H118, "")</f>
        <v/>
      </c>
      <c r="F118" s="6" t="str">
        <f aca="false">IF('Cardinality and rules'!G118&lt;&gt;"", 'Cardinality and rules'!G118, "")</f>
        <v/>
      </c>
    </row>
    <row r="119" customFormat="false" ht="12.8" hidden="false" customHeight="false" outlineLevel="0" collapsed="false">
      <c r="B119" s="6" t="s">
        <v>266</v>
      </c>
      <c r="C119" s="6" t="s">
        <v>21</v>
      </c>
      <c r="D119" s="6" t="s">
        <v>21</v>
      </c>
      <c r="E119" s="6" t="str">
        <f aca="false">IF('Cardinality and rules'!H119&lt;&gt;"", 'Cardinality and rules'!H119, "")</f>
        <v/>
      </c>
      <c r="F119" s="6" t="str">
        <f aca="false">IF('Cardinality and rules'!G119&lt;&gt;"", 'Cardinality and rules'!G119, "")</f>
        <v/>
      </c>
    </row>
    <row r="120" customFormat="false" ht="104.7" hidden="false" customHeight="false" outlineLevel="0" collapsed="false">
      <c r="A120" s="6" t="s">
        <v>267</v>
      </c>
      <c r="B120" s="6" t="s">
        <v>268</v>
      </c>
      <c r="C120" s="6" t="s">
        <v>22</v>
      </c>
      <c r="D120" s="6" t="s">
        <v>22</v>
      </c>
      <c r="E120" s="13" t="str">
        <f aca="false">IF('Cardinality and rules'!H120&lt;&gt;"", 'Cardinality and rules'!H120, "")</f>
        <v>PEPPOL-COMMON-R040
PEPPOL-COMMON-R041
PEPPOL-COMMON-R042
PEPPOL-COMMON-R043
PEPPOL-COMMON-R044
PEPPOL-COMMON-R045
PEPPOL-COMMON-R047
PEPPOL-COMMON-R049
PEPPOL-COMMON-R050</v>
      </c>
      <c r="F120" s="6" t="str">
        <f aca="false">IF('Cardinality and rules'!G120&lt;&gt;"", 'Cardinality and rules'!G120, "")</f>
        <v/>
      </c>
    </row>
    <row r="121" customFormat="false" ht="12.8" hidden="false" customHeight="false" outlineLevel="0" collapsed="false">
      <c r="A121" s="6" t="s">
        <v>143</v>
      </c>
      <c r="B121" s="6" t="s">
        <v>268</v>
      </c>
      <c r="C121" s="6" t="s">
        <v>22</v>
      </c>
      <c r="D121" s="6" t="s">
        <v>22</v>
      </c>
      <c r="E121" s="6" t="str">
        <f aca="false">IF('Cardinality and rules'!H121&lt;&gt;"", 'Cardinality and rules'!H121, "")</f>
        <v/>
      </c>
      <c r="F121" s="6" t="str">
        <f aca="false">IF('Cardinality and rules'!G121&lt;&gt;"", 'Cardinality and rules'!G121, "")</f>
        <v/>
      </c>
    </row>
    <row r="122" customFormat="false" ht="12.8" hidden="false" customHeight="false" outlineLevel="0" collapsed="false">
      <c r="A122" s="6" t="s">
        <v>269</v>
      </c>
      <c r="B122" s="6" t="s">
        <v>270</v>
      </c>
      <c r="C122" s="6" t="s">
        <v>21</v>
      </c>
      <c r="D122" s="6" t="s">
        <v>21</v>
      </c>
      <c r="E122" s="6" t="str">
        <f aca="false">IF('Cardinality and rules'!H122&lt;&gt;"", 'Cardinality and rules'!H122, "")</f>
        <v>DK-R-013</v>
      </c>
      <c r="F122" s="6" t="str">
        <f aca="false">IF('Cardinality and rules'!G122&lt;&gt;"", 'Cardinality and rules'!G122, "")</f>
        <v/>
      </c>
    </row>
    <row r="123" customFormat="false" ht="12.8" hidden="false" customHeight="false" outlineLevel="0" collapsed="false">
      <c r="B123" s="6" t="s">
        <v>271</v>
      </c>
      <c r="C123" s="6" t="s">
        <v>22</v>
      </c>
      <c r="D123" s="6" t="s">
        <v>22</v>
      </c>
      <c r="E123" s="6" t="str">
        <f aca="false">IF('Cardinality and rules'!H123&lt;&gt;"", 'Cardinality and rules'!H123, "")</f>
        <v/>
      </c>
      <c r="F123" s="6" t="str">
        <f aca="false">IF('Cardinality and rules'!G123&lt;&gt;"", 'Cardinality and rules'!G123, "")</f>
        <v/>
      </c>
    </row>
    <row r="124" customFormat="false" ht="12.8" hidden="false" customHeight="false" outlineLevel="0" collapsed="false">
      <c r="A124" s="6" t="s">
        <v>272</v>
      </c>
      <c r="B124" s="6" t="s">
        <v>273</v>
      </c>
      <c r="C124" s="6" t="s">
        <v>22</v>
      </c>
      <c r="D124" s="6" t="s">
        <v>22</v>
      </c>
      <c r="E124" s="6" t="str">
        <f aca="false">IF('Cardinality and rules'!H124&lt;&gt;"", 'Cardinality and rules'!H124, "")</f>
        <v/>
      </c>
      <c r="F124" s="6" t="str">
        <f aca="false">IF('Cardinality and rules'!G124&lt;&gt;"", 'Cardinality and rules'!G124, "")</f>
        <v/>
      </c>
    </row>
    <row r="125" customFormat="false" ht="12.8" hidden="false" customHeight="false" outlineLevel="0" collapsed="false">
      <c r="B125" s="6" t="s">
        <v>274</v>
      </c>
      <c r="C125" s="6" t="s">
        <v>21</v>
      </c>
      <c r="D125" s="6" t="s">
        <v>21</v>
      </c>
      <c r="E125" s="6" t="str">
        <f aca="false">IF('Cardinality and rules'!H125&lt;&gt;"", 'Cardinality and rules'!H125, "")</f>
        <v/>
      </c>
      <c r="F125" s="6" t="str">
        <f aca="false">IF('Cardinality and rules'!G125&lt;&gt;"", 'Cardinality and rules'!G125, "")</f>
        <v/>
      </c>
    </row>
    <row r="126" customFormat="false" ht="104.7" hidden="false" customHeight="false" outlineLevel="0" collapsed="false">
      <c r="A126" s="6" t="s">
        <v>275</v>
      </c>
      <c r="B126" s="6" t="s">
        <v>276</v>
      </c>
      <c r="C126" s="6" t="s">
        <v>22</v>
      </c>
      <c r="D126" s="6" t="s">
        <v>21</v>
      </c>
      <c r="E126" s="13" t="str">
        <f aca="false">IF('Cardinality and rules'!H126&lt;&gt;"", 'Cardinality and rules'!H126, "")</f>
        <v>PEPPOL-COMMON-R040
PEPPOL-COMMON-R041
PEPPOL-COMMON-R042
PEPPOL-COMMON-R043
PEPPOL-COMMON-R044
PEPPOL-COMMON-R045
PEPPOL-COMMON-R047
PEPPOL-COMMON-R049
PEPPOL-COMMON-R050</v>
      </c>
      <c r="F126" s="6" t="str">
        <f aca="false">IF('Cardinality and rules'!G126&lt;&gt;"", 'Cardinality and rules'!G126, "")</f>
        <v/>
      </c>
    </row>
    <row r="127" customFormat="false" ht="12.8" hidden="false" customHeight="false" outlineLevel="0" collapsed="false">
      <c r="A127" s="6" t="s">
        <v>277</v>
      </c>
      <c r="B127" s="6" t="s">
        <v>278</v>
      </c>
      <c r="C127" s="6" t="s">
        <v>21</v>
      </c>
      <c r="D127" s="6" t="s">
        <v>21</v>
      </c>
      <c r="E127" s="6" t="str">
        <f aca="false">IF('Cardinality and rules'!H127&lt;&gt;"", 'Cardinality and rules'!H127, "")</f>
        <v/>
      </c>
      <c r="F127" s="6" t="str">
        <f aca="false">IF('Cardinality and rules'!G127&lt;&gt;"", 'Cardinality and rules'!G127, "")</f>
        <v/>
      </c>
    </row>
    <row r="128" customFormat="false" ht="12.8" hidden="false" customHeight="false" outlineLevel="0" collapsed="false">
      <c r="A128" s="6" t="s">
        <v>279</v>
      </c>
      <c r="B128" s="6" t="s">
        <v>280</v>
      </c>
      <c r="C128" s="6" t="s">
        <v>21</v>
      </c>
      <c r="D128" s="6" t="s">
        <v>21</v>
      </c>
      <c r="E128" s="6" t="str">
        <f aca="false">IF('Cardinality and rules'!H128&lt;&gt;"", 'Cardinality and rules'!H128, "")</f>
        <v>GR-R-007-1</v>
      </c>
      <c r="F128" s="6" t="str">
        <f aca="false">IF('Cardinality and rules'!G128&lt;&gt;"", 'Cardinality and rules'!G128, "")</f>
        <v/>
      </c>
    </row>
    <row r="129" customFormat="false" ht="12.8" hidden="false" customHeight="false" outlineLevel="0" collapsed="false">
      <c r="B129" s="6" t="s">
        <v>282</v>
      </c>
      <c r="C129" s="6" t="s">
        <v>22</v>
      </c>
      <c r="D129" s="6" t="s">
        <v>22</v>
      </c>
      <c r="E129" s="6" t="str">
        <f aca="false">IF('Cardinality and rules'!H129&lt;&gt;"", 'Cardinality and rules'!H129, "")</f>
        <v/>
      </c>
      <c r="F129" s="6" t="str">
        <f aca="false">IF('Cardinality and rules'!G129&lt;&gt;"", 'Cardinality and rules'!G129, "")</f>
        <v/>
      </c>
    </row>
    <row r="130" customFormat="false" ht="12.8" hidden="false" customHeight="false" outlineLevel="0" collapsed="false">
      <c r="A130" s="6" t="s">
        <v>283</v>
      </c>
      <c r="B130" s="6" t="s">
        <v>284</v>
      </c>
      <c r="C130" s="6" t="s">
        <v>22</v>
      </c>
      <c r="D130" s="6" t="s">
        <v>22</v>
      </c>
      <c r="E130" s="6" t="str">
        <f aca="false">IF('Cardinality and rules'!H130&lt;&gt;"", 'Cardinality and rules'!H130, "")</f>
        <v>GR-R-007-2</v>
      </c>
      <c r="F130" s="6" t="str">
        <f aca="false">IF('Cardinality and rules'!G130&lt;&gt;"", 'Cardinality and rules'!G130, "")</f>
        <v/>
      </c>
    </row>
    <row r="131" customFormat="false" ht="12.8" hidden="false" customHeight="false" outlineLevel="0" collapsed="false">
      <c r="A131" s="6" t="s">
        <v>286</v>
      </c>
      <c r="B131" s="6" t="s">
        <v>287</v>
      </c>
      <c r="C131" s="6" t="s">
        <v>22</v>
      </c>
      <c r="D131" s="6" t="s">
        <v>22</v>
      </c>
      <c r="E131" s="6" t="str">
        <f aca="false">IF('Cardinality and rules'!H131&lt;&gt;"", 'Cardinality and rules'!H131, "")</f>
        <v/>
      </c>
      <c r="F131" s="6" t="str">
        <f aca="false">IF('Cardinality and rules'!G131&lt;&gt;"", 'Cardinality and rules'!G131, "")</f>
        <v/>
      </c>
    </row>
    <row r="132" customFormat="false" ht="12.8" hidden="false" customHeight="false" outlineLevel="0" collapsed="false">
      <c r="A132" s="0" t="s">
        <v>288</v>
      </c>
      <c r="B132" s="0" t="s">
        <v>289</v>
      </c>
      <c r="C132" s="0" t="s">
        <v>21</v>
      </c>
      <c r="D132" s="0" t="s">
        <v>21</v>
      </c>
      <c r="E132" s="0" t="str">
        <f aca="false">IF('Cardinality and rules'!H132&lt;&gt;"", 'Cardinality and rules'!H132, "")</f>
        <v>NL-R-006</v>
      </c>
      <c r="F132" s="0" t="str">
        <f aca="false">IF('Cardinality and rules'!G132&lt;&gt;"", 'Cardinality and rules'!G132, "")</f>
        <v>BR-NL-5</v>
      </c>
    </row>
    <row r="133" customFormat="false" ht="12.8" hidden="false" customHeight="false" outlineLevel="0" collapsed="false">
      <c r="A133" s="6" t="s">
        <v>292</v>
      </c>
      <c r="B133" s="6" t="s">
        <v>293</v>
      </c>
      <c r="C133" s="6" t="s">
        <v>21</v>
      </c>
      <c r="D133" s="6" t="s">
        <v>21</v>
      </c>
      <c r="E133" s="6" t="str">
        <f aca="false">IF('Cardinality and rules'!H133&lt;&gt;"", 'Cardinality and rules'!H133, "")</f>
        <v/>
      </c>
      <c r="F133" s="6" t="str">
        <f aca="false">IF('Cardinality and rules'!G133&lt;&gt;"", 'Cardinality and rules'!G133, "")</f>
        <v/>
      </c>
    </row>
    <row r="134" customFormat="false" ht="12.8" hidden="false" customHeight="false" outlineLevel="0" collapsed="false">
      <c r="A134" s="0" t="s">
        <v>294</v>
      </c>
      <c r="B134" s="0" t="s">
        <v>295</v>
      </c>
      <c r="C134" s="0" t="s">
        <v>21</v>
      </c>
      <c r="D134" s="0" t="s">
        <v>21</v>
      </c>
      <c r="E134" s="0" t="str">
        <f aca="false">IF('Cardinality and rules'!H134&lt;&gt;"", 'Cardinality and rules'!H134, "")</f>
        <v>NL-R-006</v>
      </c>
      <c r="F134" s="0" t="str">
        <f aca="false">IF('Cardinality and rules'!G134&lt;&gt;"", 'Cardinality and rules'!G134, "")</f>
        <v>BR-NL-5</v>
      </c>
    </row>
    <row r="135" customFormat="false" ht="12.8" hidden="false" customHeight="false" outlineLevel="0" collapsed="false">
      <c r="A135" s="0" t="s">
        <v>296</v>
      </c>
      <c r="B135" s="0" t="s">
        <v>297</v>
      </c>
      <c r="C135" s="0" t="s">
        <v>21</v>
      </c>
      <c r="D135" s="0" t="s">
        <v>21</v>
      </c>
      <c r="E135" s="0" t="str">
        <f aca="false">IF('Cardinality and rules'!H135&lt;&gt;"", 'Cardinality and rules'!H135, "")</f>
        <v>NL-R-006</v>
      </c>
      <c r="F135" s="0" t="str">
        <f aca="false">IF('Cardinality and rules'!G135&lt;&gt;"", 'Cardinality and rules'!G135, "")</f>
        <v>BR-NL-5</v>
      </c>
    </row>
    <row r="136" customFormat="false" ht="12.8" hidden="false" customHeight="false" outlineLevel="0" collapsed="false">
      <c r="A136" s="6" t="s">
        <v>298</v>
      </c>
      <c r="B136" s="6" t="s">
        <v>299</v>
      </c>
      <c r="C136" s="6" t="s">
        <v>21</v>
      </c>
      <c r="D136" s="6" t="s">
        <v>21</v>
      </c>
      <c r="E136" s="6" t="str">
        <f aca="false">IF('Cardinality and rules'!H136&lt;&gt;"", 'Cardinality and rules'!H136, "")</f>
        <v/>
      </c>
      <c r="F136" s="6" t="str">
        <f aca="false">IF('Cardinality and rules'!G136&lt;&gt;"", 'Cardinality and rules'!G136, "")</f>
        <v>BR-NL-28</v>
      </c>
    </row>
    <row r="137" customFormat="false" ht="12.8" hidden="false" customHeight="false" outlineLevel="0" collapsed="false">
      <c r="B137" s="6" t="s">
        <v>300</v>
      </c>
      <c r="C137" s="6" t="s">
        <v>21</v>
      </c>
      <c r="D137" s="6" t="s">
        <v>21</v>
      </c>
      <c r="E137" s="6" t="str">
        <f aca="false">IF('Cardinality and rules'!H137&lt;&gt;"", 'Cardinality and rules'!H137, "")</f>
        <v/>
      </c>
      <c r="F137" s="6" t="str">
        <f aca="false">IF('Cardinality and rules'!G137&lt;&gt;"", 'Cardinality and rules'!G137, "")</f>
        <v/>
      </c>
    </row>
    <row r="138" customFormat="false" ht="12.8" hidden="false" customHeight="false" outlineLevel="0" collapsed="false">
      <c r="A138" s="6" t="s">
        <v>301</v>
      </c>
      <c r="B138" s="6" t="s">
        <v>302</v>
      </c>
      <c r="C138" s="6" t="s">
        <v>22</v>
      </c>
      <c r="D138" s="6" t="s">
        <v>22</v>
      </c>
      <c r="E138" s="6" t="str">
        <f aca="false">IF('Cardinality and rules'!H138&lt;&gt;"", 'Cardinality and rules'!H138, "")</f>
        <v/>
      </c>
      <c r="F138" s="6" t="str">
        <f aca="false">IF('Cardinality and rules'!G138&lt;&gt;"", 'Cardinality and rules'!G138, "")</f>
        <v>BR-NL-27</v>
      </c>
    </row>
    <row r="139" customFormat="false" ht="12.8" hidden="false" customHeight="false" outlineLevel="0" collapsed="false">
      <c r="B139" s="6" t="s">
        <v>303</v>
      </c>
      <c r="C139" s="6" t="s">
        <v>22</v>
      </c>
      <c r="D139" s="6" t="s">
        <v>22</v>
      </c>
      <c r="E139" s="6" t="str">
        <f aca="false">IF('Cardinality and rules'!H139&lt;&gt;"", 'Cardinality and rules'!H139, "")</f>
        <v/>
      </c>
      <c r="F139" s="6" t="str">
        <f aca="false">IF('Cardinality and rules'!G139&lt;&gt;"", 'Cardinality and rules'!G139, "")</f>
        <v/>
      </c>
    </row>
    <row r="140" customFormat="false" ht="12.8" hidden="false" customHeight="false" outlineLevel="0" collapsed="false">
      <c r="A140" s="6" t="s">
        <v>304</v>
      </c>
      <c r="B140" s="6" t="s">
        <v>305</v>
      </c>
      <c r="C140" s="6" t="s">
        <v>22</v>
      </c>
      <c r="D140" s="6" t="s">
        <v>22</v>
      </c>
      <c r="E140" s="6" t="str">
        <f aca="false">IF('Cardinality and rules'!H140&lt;&gt;"", 'Cardinality and rules'!H140, "")</f>
        <v/>
      </c>
      <c r="F140" s="6" t="str">
        <f aca="false">IF('Cardinality and rules'!G140&lt;&gt;"", 'Cardinality and rules'!G140, "")</f>
        <v/>
      </c>
    </row>
    <row r="141" customFormat="false" ht="12.8" hidden="false" customHeight="false" outlineLevel="0" collapsed="false">
      <c r="B141" s="6" t="s">
        <v>306</v>
      </c>
      <c r="C141" s="6" t="s">
        <v>22</v>
      </c>
      <c r="D141" s="6" t="s">
        <v>22</v>
      </c>
      <c r="E141" s="6" t="str">
        <f aca="false">IF('Cardinality and rules'!H141&lt;&gt;"", 'Cardinality and rules'!H141, "")</f>
        <v/>
      </c>
      <c r="F141" s="6" t="str">
        <f aca="false">IF('Cardinality and rules'!G141&lt;&gt;"", 'Cardinality and rules'!G141, "")</f>
        <v/>
      </c>
    </row>
    <row r="142" customFormat="false" ht="12.8" hidden="false" customHeight="false" outlineLevel="0" collapsed="false">
      <c r="A142" s="6" t="s">
        <v>307</v>
      </c>
      <c r="B142" s="6" t="s">
        <v>308</v>
      </c>
      <c r="C142" s="6" t="s">
        <v>22</v>
      </c>
      <c r="D142" s="6" t="s">
        <v>22</v>
      </c>
      <c r="E142" s="6" t="str">
        <f aca="false">IF('Cardinality and rules'!H142&lt;&gt;"", 'Cardinality and rules'!H142, "")</f>
        <v>GR-R-007-3</v>
      </c>
      <c r="F142" s="6" t="str">
        <f aca="false">IF('Cardinality and rules'!G142&lt;&gt;"", 'Cardinality and rules'!G142, "")</f>
        <v/>
      </c>
    </row>
    <row r="143" customFormat="false" ht="12.8" hidden="false" customHeight="false" outlineLevel="0" collapsed="false">
      <c r="B143" s="6" t="s">
        <v>310</v>
      </c>
      <c r="C143" s="6" t="s">
        <v>22</v>
      </c>
      <c r="D143" s="6" t="s">
        <v>22</v>
      </c>
      <c r="E143" s="6" t="str">
        <f aca="false">IF('Cardinality and rules'!H143&lt;&gt;"", 'Cardinality and rules'!H143, "")</f>
        <v/>
      </c>
      <c r="F143" s="6" t="str">
        <f aca="false">IF('Cardinality and rules'!G143&lt;&gt;"", 'Cardinality and rules'!G143, "")</f>
        <v/>
      </c>
    </row>
    <row r="144" customFormat="false" ht="12.8" hidden="false" customHeight="false" outlineLevel="0" collapsed="false">
      <c r="B144" s="6" t="s">
        <v>311</v>
      </c>
      <c r="C144" s="6" t="s">
        <v>22</v>
      </c>
      <c r="D144" s="6" t="s">
        <v>22</v>
      </c>
      <c r="E144" s="6" t="str">
        <f aca="false">IF('Cardinality and rules'!H144&lt;&gt;"", 'Cardinality and rules'!H144, "")</f>
        <v/>
      </c>
      <c r="F144" s="6" t="str">
        <f aca="false">IF('Cardinality and rules'!G144&lt;&gt;"", 'Cardinality and rules'!G144, "")</f>
        <v/>
      </c>
    </row>
    <row r="145" customFormat="false" ht="12.8" hidden="false" customHeight="false" outlineLevel="0" collapsed="false">
      <c r="A145" s="6" t="s">
        <v>312</v>
      </c>
      <c r="B145" s="6" t="s">
        <v>313</v>
      </c>
      <c r="C145" s="6" t="s">
        <v>21</v>
      </c>
      <c r="D145" s="6" t="s">
        <v>21</v>
      </c>
      <c r="E145" s="6" t="str">
        <f aca="false">IF('Cardinality and rules'!H145&lt;&gt;"", 'Cardinality and rules'!H145, "")</f>
        <v/>
      </c>
      <c r="F145" s="6" t="str">
        <f aca="false">IF('Cardinality and rules'!G145&lt;&gt;"", 'Cardinality and rules'!G145, "")</f>
        <v/>
      </c>
    </row>
    <row r="146" customFormat="false" ht="12.8" hidden="false" customHeight="false" outlineLevel="0" collapsed="false">
      <c r="A146" s="6" t="s">
        <v>314</v>
      </c>
      <c r="B146" s="6" t="s">
        <v>315</v>
      </c>
      <c r="C146" s="6" t="s">
        <v>21</v>
      </c>
      <c r="D146" s="6" t="s">
        <v>21</v>
      </c>
      <c r="E146" s="6" t="str">
        <f aca="false">IF('Cardinality and rules'!H146&lt;&gt;"", 'Cardinality and rules'!H146, "")</f>
        <v>PEPPOL-EN16931-F001</v>
      </c>
      <c r="F146" s="6" t="str">
        <f aca="false">IF('Cardinality and rules'!G146&lt;&gt;"", 'Cardinality and rules'!G146, "")</f>
        <v/>
      </c>
    </row>
    <row r="147" customFormat="false" ht="12.8" hidden="false" customHeight="false" outlineLevel="0" collapsed="false">
      <c r="B147" s="6" t="s">
        <v>316</v>
      </c>
      <c r="C147" s="6" t="s">
        <v>21</v>
      </c>
      <c r="D147" s="6" t="s">
        <v>21</v>
      </c>
      <c r="E147" s="6" t="str">
        <f aca="false">IF('Cardinality and rules'!H147&lt;&gt;"", 'Cardinality and rules'!H147, "")</f>
        <v/>
      </c>
      <c r="F147" s="6" t="str">
        <f aca="false">IF('Cardinality and rules'!G147&lt;&gt;"", 'Cardinality and rules'!G147, "")</f>
        <v/>
      </c>
    </row>
    <row r="148" customFormat="false" ht="12.8" hidden="false" customHeight="false" outlineLevel="0" collapsed="false">
      <c r="A148" s="6" t="s">
        <v>317</v>
      </c>
      <c r="B148" s="6" t="s">
        <v>318</v>
      </c>
      <c r="C148" s="6" t="s">
        <v>21</v>
      </c>
      <c r="D148" s="6" t="s">
        <v>21</v>
      </c>
      <c r="E148" s="6" t="str">
        <f aca="false">IF('Cardinality and rules'!H148&lt;&gt;"", 'Cardinality and rules'!H148, "")</f>
        <v/>
      </c>
      <c r="F148" s="6" t="str">
        <f aca="false">IF('Cardinality and rules'!G148&lt;&gt;"", 'Cardinality and rules'!G148, "")</f>
        <v/>
      </c>
    </row>
    <row r="149" customFormat="false" ht="12.8" hidden="false" customHeight="false" outlineLevel="0" collapsed="false">
      <c r="A149" s="6" t="s">
        <v>319</v>
      </c>
      <c r="B149" s="6" t="s">
        <v>320</v>
      </c>
      <c r="C149" s="6" t="s">
        <v>21</v>
      </c>
      <c r="D149" s="6" t="s">
        <v>21</v>
      </c>
      <c r="E149" s="6" t="str">
        <f aca="false">IF('Cardinality and rules'!H149&lt;&gt;"", 'Cardinality and rules'!H149, "")</f>
        <v/>
      </c>
      <c r="F149" s="6" t="str">
        <f aca="false">IF('Cardinality and rules'!G149&lt;&gt;"", 'Cardinality and rules'!G149, "")</f>
        <v/>
      </c>
    </row>
    <row r="150" customFormat="false" ht="12.8" hidden="false" customHeight="false" outlineLevel="0" collapsed="false">
      <c r="A150" s="6" t="s">
        <v>321</v>
      </c>
      <c r="B150" s="6" t="s">
        <v>322</v>
      </c>
      <c r="C150" s="6" t="s">
        <v>21</v>
      </c>
      <c r="D150" s="6" t="s">
        <v>21</v>
      </c>
      <c r="E150" s="6" t="str">
        <f aca="false">IF('Cardinality and rules'!H150&lt;&gt;"", 'Cardinality and rules'!H150, "")</f>
        <v/>
      </c>
      <c r="F150" s="6" t="str">
        <f aca="false">IF('Cardinality and rules'!G150&lt;&gt;"", 'Cardinality and rules'!G150, "")</f>
        <v/>
      </c>
    </row>
    <row r="151" customFormat="false" ht="12.8" hidden="false" customHeight="false" outlineLevel="0" collapsed="false">
      <c r="A151" s="6" t="s">
        <v>323</v>
      </c>
      <c r="B151" s="6" t="s">
        <v>324</v>
      </c>
      <c r="C151" s="6" t="s">
        <v>21</v>
      </c>
      <c r="D151" s="6" t="s">
        <v>21</v>
      </c>
      <c r="E151" s="6" t="str">
        <f aca="false">IF('Cardinality and rules'!H151&lt;&gt;"", 'Cardinality and rules'!H151, "")</f>
        <v/>
      </c>
      <c r="F151" s="6" t="str">
        <f aca="false">IF('Cardinality and rules'!G151&lt;&gt;"", 'Cardinality and rules'!G151, "")</f>
        <v/>
      </c>
    </row>
    <row r="152" customFormat="false" ht="12.8" hidden="false" customHeight="false" outlineLevel="0" collapsed="false">
      <c r="A152" s="6" t="s">
        <v>325</v>
      </c>
      <c r="B152" s="6" t="s">
        <v>326</v>
      </c>
      <c r="C152" s="6" t="s">
        <v>21</v>
      </c>
      <c r="D152" s="6" t="s">
        <v>21</v>
      </c>
      <c r="E152" s="6" t="str">
        <f aca="false">IF('Cardinality and rules'!H152&lt;&gt;"", 'Cardinality and rules'!H152, "")</f>
        <v/>
      </c>
      <c r="F152" s="6" t="str">
        <f aca="false">IF('Cardinality and rules'!G152&lt;&gt;"", 'Cardinality and rules'!G152, "")</f>
        <v/>
      </c>
    </row>
    <row r="153" customFormat="false" ht="12.8" hidden="false" customHeight="false" outlineLevel="0" collapsed="false">
      <c r="A153" s="6" t="s">
        <v>327</v>
      </c>
      <c r="B153" s="6" t="s">
        <v>328</v>
      </c>
      <c r="C153" s="6" t="s">
        <v>21</v>
      </c>
      <c r="D153" s="6" t="s">
        <v>21</v>
      </c>
      <c r="E153" s="6" t="str">
        <f aca="false">IF('Cardinality and rules'!H153&lt;&gt;"", 'Cardinality and rules'!H153, "")</f>
        <v/>
      </c>
      <c r="F153" s="6" t="str">
        <f aca="false">IF('Cardinality and rules'!G153&lt;&gt;"", 'Cardinality and rules'!G153, "")</f>
        <v/>
      </c>
    </row>
    <row r="154" customFormat="false" ht="12.8" hidden="false" customHeight="false" outlineLevel="0" collapsed="false">
      <c r="A154" s="6" t="s">
        <v>329</v>
      </c>
      <c r="B154" s="6" t="s">
        <v>330</v>
      </c>
      <c r="C154" s="6" t="s">
        <v>21</v>
      </c>
      <c r="D154" s="6" t="s">
        <v>21</v>
      </c>
      <c r="E154" s="6" t="str">
        <f aca="false">IF('Cardinality and rules'!H154&lt;&gt;"", 'Cardinality and rules'!H154, "")</f>
        <v/>
      </c>
      <c r="F154" s="6" t="str">
        <f aca="false">IF('Cardinality and rules'!G154&lt;&gt;"", 'Cardinality and rules'!G154, "")</f>
        <v/>
      </c>
    </row>
    <row r="155" customFormat="false" ht="12.8" hidden="false" customHeight="false" outlineLevel="0" collapsed="false">
      <c r="A155" s="6" t="s">
        <v>331</v>
      </c>
      <c r="B155" s="6" t="s">
        <v>332</v>
      </c>
      <c r="C155" s="6" t="s">
        <v>21</v>
      </c>
      <c r="D155" s="6" t="s">
        <v>21</v>
      </c>
      <c r="E155" s="6" t="str">
        <f aca="false">IF('Cardinality and rules'!H155&lt;&gt;"", 'Cardinality and rules'!H155, "")</f>
        <v/>
      </c>
      <c r="F155" s="6" t="str">
        <f aca="false">IF('Cardinality and rules'!G155&lt;&gt;"", 'Cardinality and rules'!G155, "")</f>
        <v>BR-NL-28</v>
      </c>
    </row>
    <row r="156" customFormat="false" ht="12.8" hidden="false" customHeight="false" outlineLevel="0" collapsed="false">
      <c r="B156" s="6" t="s">
        <v>333</v>
      </c>
      <c r="C156" s="6" t="s">
        <v>21</v>
      </c>
      <c r="D156" s="6" t="s">
        <v>21</v>
      </c>
      <c r="E156" s="6" t="str">
        <f aca="false">IF('Cardinality and rules'!H156&lt;&gt;"", 'Cardinality and rules'!H156, "")</f>
        <v/>
      </c>
      <c r="F156" s="6" t="str">
        <f aca="false">IF('Cardinality and rules'!G156&lt;&gt;"", 'Cardinality and rules'!G156, "")</f>
        <v/>
      </c>
    </row>
    <row r="157" customFormat="false" ht="12.8" hidden="false" customHeight="false" outlineLevel="0" collapsed="false">
      <c r="A157" s="6" t="s">
        <v>334</v>
      </c>
      <c r="B157" s="6" t="s">
        <v>335</v>
      </c>
      <c r="C157" s="6" t="s">
        <v>22</v>
      </c>
      <c r="D157" s="6" t="s">
        <v>22</v>
      </c>
      <c r="E157" s="6" t="str">
        <f aca="false">IF('Cardinality and rules'!H157&lt;&gt;"", 'Cardinality and rules'!H157, "")</f>
        <v/>
      </c>
      <c r="F157" s="6" t="str">
        <f aca="false">IF('Cardinality and rules'!G157&lt;&gt;"", 'Cardinality and rules'!G157, "")</f>
        <v>BR-NL-27</v>
      </c>
    </row>
    <row r="158" customFormat="false" ht="12.8" hidden="false" customHeight="false" outlineLevel="0" collapsed="false">
      <c r="B158" s="6" t="s">
        <v>336</v>
      </c>
      <c r="C158" s="6" t="s">
        <v>22</v>
      </c>
      <c r="D158" s="6" t="s">
        <v>22</v>
      </c>
      <c r="E158" s="6" t="str">
        <f aca="false">IF('Cardinality and rules'!H158&lt;&gt;"", 'Cardinality and rules'!H158, "")</f>
        <v/>
      </c>
      <c r="F158" s="6" t="str">
        <f aca="false">IF('Cardinality and rules'!G158&lt;&gt;"", 'Cardinality and rules'!G158, "")</f>
        <v/>
      </c>
    </row>
    <row r="159" customFormat="false" ht="12.8" hidden="false" customHeight="false" outlineLevel="0" collapsed="false">
      <c r="A159" s="6" t="s">
        <v>337</v>
      </c>
      <c r="B159" s="6" t="s">
        <v>338</v>
      </c>
      <c r="C159" s="6" t="s">
        <v>22</v>
      </c>
      <c r="D159" s="6" t="s">
        <v>22</v>
      </c>
      <c r="E159" s="6" t="str">
        <f aca="false">IF('Cardinality and rules'!H159&lt;&gt;"", 'Cardinality and rules'!H159, "")</f>
        <v/>
      </c>
      <c r="F159" s="6" t="str">
        <f aca="false">IF('Cardinality and rules'!G159&lt;&gt;"", 'Cardinality and rules'!G159, "")</f>
        <v/>
      </c>
    </row>
    <row r="160" customFormat="false" ht="12.8" hidden="false" customHeight="false" outlineLevel="0" collapsed="false">
      <c r="B160" s="6" t="s">
        <v>339</v>
      </c>
      <c r="C160" s="6" t="s">
        <v>21</v>
      </c>
      <c r="D160" s="6" t="s">
        <v>21</v>
      </c>
      <c r="E160" s="6" t="str">
        <f aca="false">IF('Cardinality and rules'!H160&lt;&gt;"", 'Cardinality and rules'!H160, "")</f>
        <v/>
      </c>
      <c r="F160" s="6" t="str">
        <f aca="false">IF('Cardinality and rules'!G160&lt;&gt;"", 'Cardinality and rules'!G160, "")</f>
        <v/>
      </c>
    </row>
    <row r="161" customFormat="false" ht="12.8" hidden="false" customHeight="false" outlineLevel="0" collapsed="false">
      <c r="B161" s="6" t="s">
        <v>340</v>
      </c>
      <c r="C161" s="6" t="s">
        <v>22</v>
      </c>
      <c r="D161" s="6" t="s">
        <v>22</v>
      </c>
      <c r="E161" s="6" t="str">
        <f aca="false">IF('Cardinality and rules'!H161&lt;&gt;"", 'Cardinality and rules'!H161, "")</f>
        <v/>
      </c>
      <c r="F161" s="6" t="str">
        <f aca="false">IF('Cardinality and rules'!G161&lt;&gt;"", 'Cardinality and rules'!G161, "")</f>
        <v/>
      </c>
    </row>
    <row r="162" customFormat="false" ht="12.8" hidden="false" customHeight="false" outlineLevel="0" collapsed="false">
      <c r="A162" s="6" t="s">
        <v>341</v>
      </c>
      <c r="B162" s="6" t="s">
        <v>342</v>
      </c>
      <c r="C162" s="6" t="s">
        <v>22</v>
      </c>
      <c r="D162" s="6" t="s">
        <v>22</v>
      </c>
      <c r="E162" s="6" t="str">
        <f aca="false">IF('Cardinality and rules'!H162&lt;&gt;"", 'Cardinality and rules'!H162, "")</f>
        <v/>
      </c>
      <c r="F162" s="6" t="str">
        <f aca="false">IF('Cardinality and rules'!G162&lt;&gt;"", 'Cardinality and rules'!G162, "")</f>
        <v/>
      </c>
    </row>
    <row r="163" customFormat="false" ht="12.8" hidden="false" customHeight="false" outlineLevel="0" collapsed="false">
      <c r="A163" s="0" t="s">
        <v>343</v>
      </c>
      <c r="B163" s="0" t="s">
        <v>344</v>
      </c>
      <c r="C163" s="0" t="s">
        <v>43</v>
      </c>
      <c r="D163" s="0" t="s">
        <v>43</v>
      </c>
      <c r="E163" s="0" t="str">
        <f aca="false">IF('Cardinality and rules'!H163&lt;&gt;"", 'Cardinality and rules'!H163, "")</f>
        <v>NL-R-007</v>
      </c>
      <c r="F163" s="0" t="str">
        <f aca="false">IF('Cardinality and rules'!G163&lt;&gt;"", 'Cardinality and rules'!G163, "")</f>
        <v>BR-NL-11</v>
      </c>
    </row>
    <row r="164" customFormat="false" ht="70.25" hidden="false" customHeight="false" outlineLevel="0" collapsed="false">
      <c r="A164" s="0" t="s">
        <v>347</v>
      </c>
      <c r="B164" s="0" t="s">
        <v>348</v>
      </c>
      <c r="C164" s="0" t="s">
        <v>22</v>
      </c>
      <c r="D164" s="0" t="s">
        <v>22</v>
      </c>
      <c r="E164" s="0" t="str">
        <f aca="false">IF('Cardinality and rules'!H164&lt;&gt;"", 'Cardinality and rules'!H164, "")</f>
        <v>DK-R-005
IS-R-006
IS-R-007
NL-R-008
SE-R-011
SE-R-012</v>
      </c>
      <c r="F164" s="0" t="str">
        <f aca="false">IF('Cardinality and rules'!G164&lt;&gt;"", 'Cardinality and rules'!G164, "")</f>
        <v>BR-NL-12</v>
      </c>
    </row>
    <row r="165" customFormat="false" ht="12.8" hidden="false" customHeight="false" outlineLevel="0" collapsed="false">
      <c r="A165" s="6" t="s">
        <v>351</v>
      </c>
      <c r="B165" s="6" t="s">
        <v>352</v>
      </c>
      <c r="C165" s="6" t="s">
        <v>21</v>
      </c>
      <c r="D165" s="6" t="s">
        <v>21</v>
      </c>
      <c r="E165" s="6" t="str">
        <f aca="false">IF('Cardinality and rules'!H165&lt;&gt;"", 'Cardinality and rules'!H165, "")</f>
        <v/>
      </c>
      <c r="F165" s="6" t="str">
        <f aca="false">IF('Cardinality and rules'!G165&lt;&gt;"", 'Cardinality and rules'!G165, "")</f>
        <v>BR-NL-29</v>
      </c>
    </row>
    <row r="166" customFormat="false" ht="35.8" hidden="false" customHeight="false" outlineLevel="0" collapsed="false">
      <c r="A166" s="6" t="s">
        <v>354</v>
      </c>
      <c r="B166" s="6" t="s">
        <v>355</v>
      </c>
      <c r="C166" s="6" t="s">
        <v>21</v>
      </c>
      <c r="D166" s="6" t="s">
        <v>21</v>
      </c>
      <c r="E166" s="6" t="str">
        <f aca="false">IF('Cardinality and rules'!H166&lt;&gt;"", 'Cardinality and rules'!H166, "")</f>
        <v>DK-R-009
DK-R-010
DK-R-011</v>
      </c>
      <c r="F166" s="6" t="str">
        <f aca="false">IF('Cardinality and rules'!G166&lt;&gt;"", 'Cardinality and rules'!G166, "")</f>
        <v/>
      </c>
    </row>
    <row r="167" customFormat="false" ht="12.8" hidden="false" customHeight="false" outlineLevel="0" collapsed="false">
      <c r="A167" s="6" t="s">
        <v>357</v>
      </c>
      <c r="B167" s="6" t="s">
        <v>358</v>
      </c>
      <c r="C167" s="6" t="s">
        <v>21</v>
      </c>
      <c r="D167" s="6" t="s">
        <v>21</v>
      </c>
      <c r="E167" s="6" t="str">
        <f aca="false">IF('Cardinality and rules'!H167&lt;&gt;"", 'Cardinality and rules'!H167, "")</f>
        <v/>
      </c>
      <c r="F167" s="6" t="str">
        <f aca="false">IF('Cardinality and rules'!G167&lt;&gt;"", 'Cardinality and rules'!G167, "")</f>
        <v/>
      </c>
    </row>
    <row r="168" customFormat="false" ht="12.8" hidden="false" customHeight="false" outlineLevel="0" collapsed="false">
      <c r="A168" s="6" t="s">
        <v>359</v>
      </c>
      <c r="B168" s="6" t="s">
        <v>360</v>
      </c>
      <c r="C168" s="6" t="s">
        <v>22</v>
      </c>
      <c r="D168" s="6" t="s">
        <v>22</v>
      </c>
      <c r="E168" s="6" t="str">
        <f aca="false">IF('Cardinality and rules'!H168&lt;&gt;"", 'Cardinality and rules'!H168, "")</f>
        <v/>
      </c>
      <c r="F168" s="6" t="str">
        <f aca="false">IF('Cardinality and rules'!G168&lt;&gt;"", 'Cardinality and rules'!G168, "")</f>
        <v/>
      </c>
    </row>
    <row r="169" customFormat="false" ht="12.8" hidden="false" customHeight="false" outlineLevel="0" collapsed="false">
      <c r="B169" s="6" t="s">
        <v>361</v>
      </c>
      <c r="C169" s="6" t="s">
        <v>22</v>
      </c>
      <c r="D169" s="6" t="s">
        <v>22</v>
      </c>
      <c r="E169" s="6" t="str">
        <f aca="false">IF('Cardinality and rules'!H169&lt;&gt;"", 'Cardinality and rules'!H169, "")</f>
        <v/>
      </c>
      <c r="F169" s="6" t="str">
        <f aca="false">IF('Cardinality and rules'!G169&lt;&gt;"", 'Cardinality and rules'!G169, "")</f>
        <v/>
      </c>
    </row>
    <row r="170" customFormat="false" ht="12.8" hidden="false" customHeight="false" outlineLevel="0" collapsed="false">
      <c r="A170" s="6" t="s">
        <v>362</v>
      </c>
      <c r="B170" s="6" t="s">
        <v>363</v>
      </c>
      <c r="C170" s="6" t="s">
        <v>21</v>
      </c>
      <c r="D170" s="6" t="s">
        <v>21</v>
      </c>
      <c r="E170" s="6" t="str">
        <f aca="false">IF('Cardinality and rules'!H170&lt;&gt;"", 'Cardinality and rules'!H170, "")</f>
        <v/>
      </c>
      <c r="F170" s="6" t="str">
        <f aca="false">IF('Cardinality and rules'!G170&lt;&gt;"", 'Cardinality and rules'!G170, "")</f>
        <v/>
      </c>
    </row>
    <row r="171" customFormat="false" ht="12.8" hidden="false" customHeight="false" outlineLevel="0" collapsed="false">
      <c r="A171" s="6" t="s">
        <v>364</v>
      </c>
      <c r="B171" s="6" t="s">
        <v>365</v>
      </c>
      <c r="C171" s="6" t="s">
        <v>21</v>
      </c>
      <c r="D171" s="6" t="s">
        <v>21</v>
      </c>
      <c r="E171" s="6" t="str">
        <f aca="false">IF('Cardinality and rules'!H171&lt;&gt;"", 'Cardinality and rules'!H171, "")</f>
        <v/>
      </c>
      <c r="F171" s="6" t="str">
        <f aca="false">IF('Cardinality and rules'!G171&lt;&gt;"", 'Cardinality and rules'!G171, "")</f>
        <v/>
      </c>
    </row>
    <row r="172" customFormat="false" ht="93.2" hidden="false" customHeight="false" outlineLevel="0" collapsed="false">
      <c r="A172" s="6" t="s">
        <v>366</v>
      </c>
      <c r="B172" s="6" t="s">
        <v>367</v>
      </c>
      <c r="C172" s="6" t="s">
        <v>22</v>
      </c>
      <c r="D172" s="6" t="s">
        <v>22</v>
      </c>
      <c r="E172" s="13" t="str">
        <f aca="false">IF('Cardinality and rules'!H172&lt;&gt;"", 'Cardinality and rules'!H172, "")</f>
        <v>DK-R-006
DK-R-008
IS-R-006
IS-R-007
SE-R-007
SE-R-008
SE-R-009
SE-R-010</v>
      </c>
      <c r="F172" s="6" t="str">
        <f aca="false">IF('Cardinality and rules'!G172&lt;&gt;"", 'Cardinality and rules'!G172, "")</f>
        <v/>
      </c>
    </row>
    <row r="173" customFormat="false" ht="12.8" hidden="false" customHeight="false" outlineLevel="0" collapsed="false">
      <c r="A173" s="6" t="s">
        <v>369</v>
      </c>
      <c r="B173" s="6" t="s">
        <v>370</v>
      </c>
      <c r="C173" s="6" t="s">
        <v>21</v>
      </c>
      <c r="D173" s="6" t="s">
        <v>21</v>
      </c>
      <c r="E173" s="6" t="str">
        <f aca="false">IF('Cardinality and rules'!H173&lt;&gt;"", 'Cardinality and rules'!H173, "")</f>
        <v/>
      </c>
      <c r="F173" s="6" t="str">
        <f aca="false">IF('Cardinality and rules'!G173&lt;&gt;"", 'Cardinality and rules'!G173, "")</f>
        <v>BR-NL-30</v>
      </c>
    </row>
    <row r="174" customFormat="false" ht="12.8" hidden="false" customHeight="false" outlineLevel="0" collapsed="false">
      <c r="B174" s="6" t="s">
        <v>372</v>
      </c>
      <c r="C174" s="6" t="s">
        <v>21</v>
      </c>
      <c r="D174" s="6" t="s">
        <v>21</v>
      </c>
      <c r="E174" s="6" t="str">
        <f aca="false">IF('Cardinality and rules'!H174&lt;&gt;"", 'Cardinality and rules'!H174, "")</f>
        <v/>
      </c>
      <c r="F174" s="6" t="str">
        <f aca="false">IF('Cardinality and rules'!G174&lt;&gt;"", 'Cardinality and rules'!G174, "")</f>
        <v/>
      </c>
    </row>
    <row r="175" customFormat="false" ht="12.8" hidden="false" customHeight="false" outlineLevel="0" collapsed="false">
      <c r="A175" s="6" t="s">
        <v>373</v>
      </c>
      <c r="B175" s="6" t="s">
        <v>374</v>
      </c>
      <c r="C175" s="6" t="s">
        <v>22</v>
      </c>
      <c r="D175" s="6" t="s">
        <v>22</v>
      </c>
      <c r="E175" s="6" t="str">
        <f aca="false">IF('Cardinality and rules'!H175&lt;&gt;"", 'Cardinality and rules'!H175, "")</f>
        <v/>
      </c>
      <c r="F175" s="6" t="str">
        <f aca="false">IF('Cardinality and rules'!G175&lt;&gt;"", 'Cardinality and rules'!G175, "")</f>
        <v>BR-NL-31</v>
      </c>
    </row>
    <row r="176" customFormat="false" ht="12.8" hidden="false" customHeight="false" outlineLevel="0" collapsed="false">
      <c r="A176" s="6" t="s">
        <v>376</v>
      </c>
      <c r="B176" s="6" t="s">
        <v>377</v>
      </c>
      <c r="C176" s="6" t="s">
        <v>21</v>
      </c>
      <c r="D176" s="6" t="s">
        <v>21</v>
      </c>
      <c r="E176" s="6" t="str">
        <f aca="false">IF('Cardinality and rules'!H176&lt;&gt;"", 'Cardinality and rules'!H176, "")</f>
        <v>PEPPOL-EN16931-R061</v>
      </c>
      <c r="F176" s="6" t="str">
        <f aca="false">IF('Cardinality and rules'!G176&lt;&gt;"", 'Cardinality and rules'!G176, "")</f>
        <v/>
      </c>
    </row>
    <row r="177" customFormat="false" ht="12.8" hidden="false" customHeight="false" outlineLevel="0" collapsed="false">
      <c r="A177" s="6" t="s">
        <v>379</v>
      </c>
      <c r="B177" s="6" t="s">
        <v>380</v>
      </c>
      <c r="C177" s="6" t="s">
        <v>21</v>
      </c>
      <c r="D177" s="6" t="s">
        <v>21</v>
      </c>
      <c r="E177" s="6" t="str">
        <f aca="false">IF('Cardinality and rules'!H177&lt;&gt;"", 'Cardinality and rules'!H177, "")</f>
        <v>DK-R-007</v>
      </c>
      <c r="F177" s="6" t="str">
        <f aca="false">IF('Cardinality and rules'!G177&lt;&gt;"", 'Cardinality and rules'!G177, "")</f>
        <v/>
      </c>
    </row>
    <row r="178" customFormat="false" ht="12.8" hidden="false" customHeight="false" outlineLevel="0" collapsed="false">
      <c r="B178" s="6" t="s">
        <v>382</v>
      </c>
      <c r="C178" s="6" t="s">
        <v>21</v>
      </c>
      <c r="D178" s="6" t="s">
        <v>21</v>
      </c>
      <c r="E178" s="6" t="str">
        <f aca="false">IF('Cardinality and rules'!H178&lt;&gt;"", 'Cardinality and rules'!H178, "")</f>
        <v/>
      </c>
      <c r="F178" s="6" t="str">
        <f aca="false">IF('Cardinality and rules'!G178&lt;&gt;"", 'Cardinality and rules'!G178, "")</f>
        <v/>
      </c>
    </row>
    <row r="179" customFormat="false" ht="12.8" hidden="false" customHeight="false" outlineLevel="0" collapsed="false">
      <c r="A179" s="6" t="s">
        <v>383</v>
      </c>
      <c r="B179" s="6" t="s">
        <v>384</v>
      </c>
      <c r="C179" s="6" t="s">
        <v>22</v>
      </c>
      <c r="D179" s="6" t="s">
        <v>22</v>
      </c>
      <c r="E179" s="6" t="str">
        <f aca="false">IF('Cardinality and rules'!H179&lt;&gt;"", 'Cardinality and rules'!H179, "")</f>
        <v/>
      </c>
      <c r="F179" s="6" t="str">
        <f aca="false">IF('Cardinality and rules'!G179&lt;&gt;"", 'Cardinality and rules'!G179, "")</f>
        <v/>
      </c>
    </row>
    <row r="180" customFormat="false" ht="12.8" hidden="false" customHeight="false" outlineLevel="0" collapsed="false">
      <c r="B180" s="6" t="s">
        <v>385</v>
      </c>
      <c r="C180" s="6" t="s">
        <v>21</v>
      </c>
      <c r="D180" s="6" t="s">
        <v>21</v>
      </c>
      <c r="E180" s="6" t="str">
        <f aca="false">IF('Cardinality and rules'!H180&lt;&gt;"", 'Cardinality and rules'!H180, "")</f>
        <v/>
      </c>
      <c r="F180" s="6" t="str">
        <f aca="false">IF('Cardinality and rules'!G180&lt;&gt;"", 'Cardinality and rules'!G180, "")</f>
        <v/>
      </c>
    </row>
    <row r="181" customFormat="false" ht="12.8" hidden="false" customHeight="false" outlineLevel="0" collapsed="false">
      <c r="A181" s="6" t="s">
        <v>386</v>
      </c>
      <c r="B181" s="6" t="s">
        <v>387</v>
      </c>
      <c r="C181" s="6" t="s">
        <v>22</v>
      </c>
      <c r="D181" s="6" t="s">
        <v>22</v>
      </c>
      <c r="E181" s="6" t="str">
        <f aca="false">IF('Cardinality and rules'!H181&lt;&gt;"", 'Cardinality and rules'!H181, "")</f>
        <v/>
      </c>
      <c r="F181" s="6" t="str">
        <f aca="false">IF('Cardinality and rules'!G181&lt;&gt;"", 'Cardinality and rules'!G181, "")</f>
        <v/>
      </c>
    </row>
    <row r="182" customFormat="false" ht="12.8" hidden="false" customHeight="false" outlineLevel="0" collapsed="false">
      <c r="A182" s="6" t="s">
        <v>388</v>
      </c>
      <c r="B182" s="6" t="s">
        <v>389</v>
      </c>
      <c r="C182" s="6" t="s">
        <v>43</v>
      </c>
      <c r="D182" s="6" t="s">
        <v>43</v>
      </c>
      <c r="E182" s="6" t="str">
        <f aca="false">IF('Cardinality and rules'!H182&lt;&gt;"", 'Cardinality and rules'!H182, "")</f>
        <v/>
      </c>
      <c r="F182" s="6" t="str">
        <f aca="false">IF('Cardinality and rules'!G182&lt;&gt;"", 'Cardinality and rules'!G182, "")</f>
        <v/>
      </c>
    </row>
    <row r="183" customFormat="false" ht="12.8" hidden="false" customHeight="false" outlineLevel="0" collapsed="false">
      <c r="A183" s="6" t="s">
        <v>390</v>
      </c>
      <c r="B183" s="6" t="s">
        <v>389</v>
      </c>
      <c r="C183" s="6" t="s">
        <v>43</v>
      </c>
      <c r="D183" s="6" t="s">
        <v>43</v>
      </c>
      <c r="E183" s="6" t="str">
        <f aca="false">IF('Cardinality and rules'!H183&lt;&gt;"", 'Cardinality and rules'!H183, "")</f>
        <v/>
      </c>
      <c r="F183" s="6" t="str">
        <f aca="false">IF('Cardinality and rules'!G183&lt;&gt;"", 'Cardinality and rules'!G183, "")</f>
        <v/>
      </c>
    </row>
    <row r="184" customFormat="false" ht="12.8" hidden="false" customHeight="false" outlineLevel="0" collapsed="false">
      <c r="B184" s="6" t="s">
        <v>391</v>
      </c>
      <c r="C184" s="6" t="s">
        <v>22</v>
      </c>
      <c r="D184" s="6" t="s">
        <v>22</v>
      </c>
      <c r="E184" s="6" t="str">
        <f aca="false">IF('Cardinality and rules'!H184&lt;&gt;"", 'Cardinality and rules'!H184, "")</f>
        <v>PEPPOL-EN16931-R043</v>
      </c>
      <c r="F184" s="6" t="str">
        <f aca="false">IF('Cardinality and rules'!G184&lt;&gt;"", 'Cardinality and rules'!G184, "")</f>
        <v/>
      </c>
    </row>
    <row r="185" customFormat="false" ht="35.8" hidden="false" customHeight="false" outlineLevel="0" collapsed="false">
      <c r="A185" s="6" t="s">
        <v>393</v>
      </c>
      <c r="B185" s="6" t="s">
        <v>394</v>
      </c>
      <c r="C185" s="6" t="s">
        <v>21</v>
      </c>
      <c r="D185" s="6" t="s">
        <v>21</v>
      </c>
      <c r="E185" s="6" t="str">
        <f aca="false">IF('Cardinality and rules'!H185&lt;&gt;"", 'Cardinality and rules'!H185, "")</f>
        <v>DK-R-004
PEPPOL-EN16931-CL002
PEPPOL-EN16931-CL003</v>
      </c>
      <c r="F185" s="6" t="str">
        <f aca="false">IF('Cardinality and rules'!G185&lt;&gt;"", 'Cardinality and rules'!G185, "")</f>
        <v>BR-NL-32</v>
      </c>
    </row>
    <row r="186" customFormat="false" ht="35.8" hidden="false" customHeight="false" outlineLevel="0" collapsed="false">
      <c r="A186" s="6" t="s">
        <v>397</v>
      </c>
      <c r="B186" s="6" t="s">
        <v>394</v>
      </c>
      <c r="C186" s="6" t="s">
        <v>21</v>
      </c>
      <c r="D186" s="6" t="s">
        <v>21</v>
      </c>
      <c r="E186" s="6" t="str">
        <f aca="false">IF('Cardinality and rules'!H186&lt;&gt;"", 'Cardinality and rules'!H186, "")</f>
        <v>DK-R-004
PEPPOL-EN16931-CL002
PEPPOL-EN16931-CL003</v>
      </c>
      <c r="F186" s="6" t="str">
        <f aca="false">IF('Cardinality and rules'!G186&lt;&gt;"", 'Cardinality and rules'!G186, "")</f>
        <v>BR-NL-34</v>
      </c>
    </row>
    <row r="187" customFormat="false" ht="12.8" hidden="false" customHeight="false" outlineLevel="0" collapsed="false">
      <c r="A187" s="6" t="s">
        <v>399</v>
      </c>
      <c r="B187" s="6" t="s">
        <v>400</v>
      </c>
      <c r="C187" s="6" t="s">
        <v>21</v>
      </c>
      <c r="D187" s="6" t="s">
        <v>21</v>
      </c>
      <c r="E187" s="6" t="str">
        <f aca="false">IF('Cardinality and rules'!H187&lt;&gt;"", 'Cardinality and rules'!H187, "")</f>
        <v>DK-R-004</v>
      </c>
      <c r="F187" s="6" t="str">
        <f aca="false">IF('Cardinality and rules'!G187&lt;&gt;"", 'Cardinality and rules'!G187, "")</f>
        <v/>
      </c>
    </row>
    <row r="188" customFormat="false" ht="12.8" hidden="false" customHeight="false" outlineLevel="0" collapsed="false">
      <c r="A188" s="6" t="s">
        <v>402</v>
      </c>
      <c r="B188" s="6" t="s">
        <v>400</v>
      </c>
      <c r="C188" s="6" t="s">
        <v>21</v>
      </c>
      <c r="D188" s="6" t="s">
        <v>21</v>
      </c>
      <c r="E188" s="6" t="str">
        <f aca="false">IF('Cardinality and rules'!H188&lt;&gt;"", 'Cardinality and rules'!H188, "")</f>
        <v>DK-R-004</v>
      </c>
      <c r="F188" s="6" t="str">
        <f aca="false">IF('Cardinality and rules'!G188&lt;&gt;"", 'Cardinality and rules'!G188, "")</f>
        <v/>
      </c>
    </row>
    <row r="189" customFormat="false" ht="12.8" hidden="false" customHeight="false" outlineLevel="0" collapsed="false">
      <c r="A189" s="6" t="s">
        <v>403</v>
      </c>
      <c r="B189" s="6" t="s">
        <v>404</v>
      </c>
      <c r="C189" s="6" t="s">
        <v>21</v>
      </c>
      <c r="D189" s="6" t="s">
        <v>21</v>
      </c>
      <c r="E189" s="6" t="str">
        <f aca="false">IF('Cardinality and rules'!H189&lt;&gt;"", 'Cardinality and rules'!H189, "")</f>
        <v>PEPPOL-EN16931-R042</v>
      </c>
      <c r="F189" s="6" t="str">
        <f aca="false">IF('Cardinality and rules'!G189&lt;&gt;"", 'Cardinality and rules'!G189, "")</f>
        <v/>
      </c>
    </row>
    <row r="190" customFormat="false" ht="12.8" hidden="false" customHeight="false" outlineLevel="0" collapsed="false">
      <c r="A190" s="6" t="s">
        <v>406</v>
      </c>
      <c r="B190" s="6" t="s">
        <v>404</v>
      </c>
      <c r="C190" s="6" t="s">
        <v>21</v>
      </c>
      <c r="D190" s="6" t="s">
        <v>21</v>
      </c>
      <c r="E190" s="6" t="str">
        <f aca="false">IF('Cardinality and rules'!H190&lt;&gt;"", 'Cardinality and rules'!H190, "")</f>
        <v>PEPPOL-EN16931-R042</v>
      </c>
      <c r="F190" s="6" t="str">
        <f aca="false">IF('Cardinality and rules'!G190&lt;&gt;"", 'Cardinality and rules'!G190, "")</f>
        <v/>
      </c>
    </row>
    <row r="191" customFormat="false" ht="12.8" hidden="false" customHeight="false" outlineLevel="0" collapsed="false">
      <c r="A191" s="6" t="s">
        <v>407</v>
      </c>
      <c r="B191" s="6" t="s">
        <v>408</v>
      </c>
      <c r="C191" s="6" t="s">
        <v>22</v>
      </c>
      <c r="D191" s="6" t="s">
        <v>22</v>
      </c>
      <c r="E191" s="6" t="str">
        <f aca="false">IF('Cardinality and rules'!H191&lt;&gt;"", 'Cardinality and rules'!H191, "")</f>
        <v>PEPPOL-EN16931-R040</v>
      </c>
      <c r="F191" s="6" t="str">
        <f aca="false">IF('Cardinality and rules'!G191&lt;&gt;"", 'Cardinality and rules'!G191, "")</f>
        <v/>
      </c>
    </row>
    <row r="192" customFormat="false" ht="12.8" hidden="false" customHeight="false" outlineLevel="0" collapsed="false">
      <c r="A192" s="6" t="s">
        <v>410</v>
      </c>
      <c r="B192" s="6" t="s">
        <v>408</v>
      </c>
      <c r="C192" s="6" t="s">
        <v>22</v>
      </c>
      <c r="D192" s="6" t="s">
        <v>22</v>
      </c>
      <c r="E192" s="6" t="str">
        <f aca="false">IF('Cardinality and rules'!H192&lt;&gt;"", 'Cardinality and rules'!H192, "")</f>
        <v>PEPPOL-EN16931-R040</v>
      </c>
      <c r="F192" s="6" t="str">
        <f aca="false">IF('Cardinality and rules'!G192&lt;&gt;"", 'Cardinality and rules'!G192, "")</f>
        <v/>
      </c>
    </row>
    <row r="193" customFormat="false" ht="24.3" hidden="false" customHeight="false" outlineLevel="0" collapsed="false">
      <c r="B193" s="6" t="s">
        <v>411</v>
      </c>
      <c r="C193" s="6" t="s">
        <v>22</v>
      </c>
      <c r="D193" s="6" t="s">
        <v>22</v>
      </c>
      <c r="E193" s="6" t="str">
        <f aca="false">IF('Cardinality and rules'!H193&lt;&gt;"", 'Cardinality and rules'!H193, "")</f>
        <v>PEPPOL-EN16931-R051
PEPPOL-EN16931-CL007</v>
      </c>
      <c r="F193" s="6" t="str">
        <f aca="false">IF('Cardinality and rules'!G193&lt;&gt;"", 'Cardinality and rules'!G193, "")</f>
        <v/>
      </c>
    </row>
    <row r="194" customFormat="false" ht="12.8" hidden="false" customHeight="false" outlineLevel="0" collapsed="false">
      <c r="A194" s="6" t="s">
        <v>413</v>
      </c>
      <c r="B194" s="6" t="s">
        <v>414</v>
      </c>
      <c r="C194" s="6" t="s">
        <v>21</v>
      </c>
      <c r="D194" s="6" t="s">
        <v>21</v>
      </c>
      <c r="E194" s="6" t="str">
        <f aca="false">IF('Cardinality and rules'!H194&lt;&gt;"", 'Cardinality and rules'!H194, "")</f>
        <v>PEPPOL-EN16931-R041</v>
      </c>
      <c r="F194" s="6" t="str">
        <f aca="false">IF('Cardinality and rules'!G194&lt;&gt;"", 'Cardinality and rules'!G194, "")</f>
        <v/>
      </c>
    </row>
    <row r="195" customFormat="false" ht="12.8" hidden="false" customHeight="false" outlineLevel="0" collapsed="false">
      <c r="A195" s="6" t="s">
        <v>416</v>
      </c>
      <c r="B195" s="6" t="s">
        <v>414</v>
      </c>
      <c r="C195" s="6" t="s">
        <v>21</v>
      </c>
      <c r="D195" s="6" t="s">
        <v>21</v>
      </c>
      <c r="E195" s="6" t="str">
        <f aca="false">IF('Cardinality and rules'!H195&lt;&gt;"", 'Cardinality and rules'!H195, "")</f>
        <v>PEPPOL-EN16931-R041</v>
      </c>
      <c r="F195" s="6" t="str">
        <f aca="false">IF('Cardinality and rules'!G195&lt;&gt;"", 'Cardinality and rules'!G195, "")</f>
        <v/>
      </c>
    </row>
    <row r="196" customFormat="false" ht="24.3" hidden="false" customHeight="false" outlineLevel="0" collapsed="false">
      <c r="B196" s="6" t="s">
        <v>417</v>
      </c>
      <c r="C196" s="6" t="s">
        <v>22</v>
      </c>
      <c r="D196" s="6" t="s">
        <v>22</v>
      </c>
      <c r="E196" s="6" t="str">
        <f aca="false">IF('Cardinality and rules'!H196&lt;&gt;"", 'Cardinality and rules'!H196, "")</f>
        <v>PEPPOL-EN16931-R051
PEPPOL-EN16931-CL007</v>
      </c>
      <c r="F196" s="6" t="str">
        <f aca="false">IF('Cardinality and rules'!G196&lt;&gt;"", 'Cardinality and rules'!G196, "")</f>
        <v/>
      </c>
    </row>
    <row r="197" customFormat="false" ht="12.8" hidden="false" customHeight="false" outlineLevel="0" collapsed="false">
      <c r="B197" s="6" t="s">
        <v>418</v>
      </c>
      <c r="C197" s="6" t="s">
        <v>22</v>
      </c>
      <c r="D197" s="6" t="s">
        <v>22</v>
      </c>
      <c r="E197" s="6" t="str">
        <f aca="false">IF('Cardinality and rules'!H197&lt;&gt;"", 'Cardinality and rules'!H197, "")</f>
        <v/>
      </c>
      <c r="F197" s="6" t="str">
        <f aca="false">IF('Cardinality and rules'!G197&lt;&gt;"", 'Cardinality and rules'!G197, "")</f>
        <v/>
      </c>
    </row>
    <row r="198" customFormat="false" ht="93.2" hidden="false" customHeight="false" outlineLevel="0" collapsed="false">
      <c r="A198" s="6" t="s">
        <v>419</v>
      </c>
      <c r="B198" s="6" t="s">
        <v>420</v>
      </c>
      <c r="C198" s="6" t="s">
        <v>22</v>
      </c>
      <c r="D198" s="6" t="s">
        <v>22</v>
      </c>
      <c r="E198" s="6" t="str">
        <f aca="false">IF('Cardinality and rules'!H198&lt;&gt;"", 'Cardinality and rules'!H198, "")</f>
        <v>PEPPOL-EN16931-P0104
PEPPOL-EN16931-P0105
PEPPOL-EN16931-P0106
PEPPOL-EN16931-P0107
PEPPOL-EN16931-P0108
PEPPOL-EN16931-P0109
PEPPOL-EN16931-P0110
PEPPOL-EN16931-P0111</v>
      </c>
      <c r="F198" s="6" t="str">
        <f aca="false">IF('Cardinality and rules'!G198&lt;&gt;"", 'Cardinality and rules'!G198, "")</f>
        <v/>
      </c>
    </row>
    <row r="199" customFormat="false" ht="93.2" hidden="false" customHeight="false" outlineLevel="0" collapsed="false">
      <c r="A199" s="6" t="s">
        <v>422</v>
      </c>
      <c r="B199" s="6" t="s">
        <v>420</v>
      </c>
      <c r="C199" s="6" t="s">
        <v>22</v>
      </c>
      <c r="D199" s="6" t="s">
        <v>22</v>
      </c>
      <c r="E199" s="6" t="str">
        <f aca="false">IF('Cardinality and rules'!H199&lt;&gt;"", 'Cardinality and rules'!H199, "")</f>
        <v>PEPPOL-EN16931-P0104
PEPPOL-EN16931-P0105
PEPPOL-EN16931-P0106
PEPPOL-EN16931-P0107
PEPPOL-EN16931-P0108
PEPPOL-EN16931-P0109
PEPPOL-EN16931-P0110
PEPPOL-EN16931-P0111</v>
      </c>
      <c r="F199" s="6" t="str">
        <f aca="false">IF('Cardinality and rules'!G199&lt;&gt;"", 'Cardinality and rules'!G199, "")</f>
        <v/>
      </c>
    </row>
    <row r="200" customFormat="false" ht="12.8" hidden="false" customHeight="false" outlineLevel="0" collapsed="false">
      <c r="A200" s="6" t="s">
        <v>423</v>
      </c>
      <c r="B200" s="6" t="s">
        <v>424</v>
      </c>
      <c r="C200" s="6" t="s">
        <v>21</v>
      </c>
      <c r="D200" s="6" t="s">
        <v>21</v>
      </c>
      <c r="E200" s="6" t="str">
        <f aca="false">IF('Cardinality and rules'!H200&lt;&gt;"", 'Cardinality and rules'!H200, "")</f>
        <v>SE-R-006</v>
      </c>
      <c r="F200" s="6" t="str">
        <f aca="false">IF('Cardinality and rules'!G200&lt;&gt;"", 'Cardinality and rules'!G200, "")</f>
        <v/>
      </c>
    </row>
    <row r="201" customFormat="false" ht="12.8" hidden="false" customHeight="false" outlineLevel="0" collapsed="false">
      <c r="A201" s="6" t="s">
        <v>426</v>
      </c>
      <c r="B201" s="6" t="s">
        <v>424</v>
      </c>
      <c r="C201" s="6" t="s">
        <v>21</v>
      </c>
      <c r="D201" s="6" t="s">
        <v>21</v>
      </c>
      <c r="E201" s="6" t="str">
        <f aca="false">IF('Cardinality and rules'!H201&lt;&gt;"", 'Cardinality and rules'!H201, "")</f>
        <v>SE-R-006</v>
      </c>
      <c r="F201" s="6" t="str">
        <f aca="false">IF('Cardinality and rules'!G201&lt;&gt;"", 'Cardinality and rules'!G201, "")</f>
        <v/>
      </c>
    </row>
    <row r="202" customFormat="false" ht="12.8" hidden="false" customHeight="false" outlineLevel="0" collapsed="false">
      <c r="B202" s="6" t="s">
        <v>427</v>
      </c>
      <c r="C202" s="6" t="s">
        <v>22</v>
      </c>
      <c r="D202" s="6" t="s">
        <v>22</v>
      </c>
      <c r="E202" s="6" t="str">
        <f aca="false">IF('Cardinality and rules'!H202&lt;&gt;"", 'Cardinality and rules'!H202, "")</f>
        <v/>
      </c>
      <c r="F202" s="6" t="str">
        <f aca="false">IF('Cardinality and rules'!G202&lt;&gt;"", 'Cardinality and rules'!G202, "")</f>
        <v/>
      </c>
    </row>
    <row r="203" customFormat="false" ht="12.8" hidden="false" customHeight="false" outlineLevel="0" collapsed="false">
      <c r="B203" s="6" t="s">
        <v>428</v>
      </c>
      <c r="C203" s="6" t="s">
        <v>22</v>
      </c>
      <c r="D203" s="6" t="s">
        <v>22</v>
      </c>
      <c r="E203" s="6" t="str">
        <f aca="false">IF('Cardinality and rules'!H203&lt;&gt;"", 'Cardinality and rules'!H203, "")</f>
        <v/>
      </c>
      <c r="F203" s="6" t="str">
        <f aca="false">IF('Cardinality and rules'!G203&lt;&gt;"", 'Cardinality and rules'!G203, "")</f>
        <v/>
      </c>
    </row>
    <row r="204" customFormat="false" ht="12.8" hidden="false" customHeight="false" outlineLevel="0" collapsed="false">
      <c r="B204" s="6" t="s">
        <v>429</v>
      </c>
      <c r="C204" s="6" t="s">
        <v>430</v>
      </c>
      <c r="D204" s="6" t="s">
        <v>430</v>
      </c>
      <c r="E204" s="6" t="str">
        <f aca="false">IF('Cardinality and rules'!H204&lt;&gt;"", 'Cardinality and rules'!H204, "")</f>
        <v/>
      </c>
      <c r="F204" s="6" t="str">
        <f aca="false">IF('Cardinality and rules'!G204&lt;&gt;"", 'Cardinality and rules'!G204, "")</f>
        <v/>
      </c>
    </row>
    <row r="205" customFormat="false" ht="12.8" hidden="false" customHeight="false" outlineLevel="0" collapsed="false">
      <c r="A205" s="6" t="s">
        <v>431</v>
      </c>
      <c r="B205" s="6" t="s">
        <v>432</v>
      </c>
      <c r="C205" s="6" t="s">
        <v>22</v>
      </c>
      <c r="D205" s="6" t="s">
        <v>22</v>
      </c>
      <c r="E205" s="6" t="str">
        <f aca="false">IF('Cardinality and rules'!H205&lt;&gt;"", 'Cardinality and rules'!H205, "")</f>
        <v>PEPPOL-EN16931-R054</v>
      </c>
      <c r="F205" s="6" t="str">
        <f aca="false">IF('Cardinality and rules'!G205&lt;&gt;"", 'Cardinality and rules'!G205, "")</f>
        <v/>
      </c>
    </row>
    <row r="206" customFormat="false" ht="12.8" hidden="false" customHeight="false" outlineLevel="0" collapsed="false">
      <c r="A206" s="6" t="s">
        <v>434</v>
      </c>
      <c r="B206" s="6" t="s">
        <v>432</v>
      </c>
      <c r="C206" s="6" t="s">
        <v>22</v>
      </c>
      <c r="D206" s="6" t="s">
        <v>22</v>
      </c>
      <c r="E206" s="6" t="str">
        <f aca="false">IF('Cardinality and rules'!H206&lt;&gt;"", 'Cardinality and rules'!H206, "")</f>
        <v/>
      </c>
      <c r="F206" s="6" t="str">
        <f aca="false">IF('Cardinality and rules'!G206&lt;&gt;"", 'Cardinality and rules'!G206, "")</f>
        <v/>
      </c>
    </row>
    <row r="207" customFormat="false" ht="12.8" hidden="false" customHeight="false" outlineLevel="0" collapsed="false">
      <c r="B207" s="6" t="s">
        <v>435</v>
      </c>
      <c r="C207" s="6" t="s">
        <v>22</v>
      </c>
      <c r="D207" s="6" t="s">
        <v>22</v>
      </c>
      <c r="E207" s="6" t="str">
        <f aca="false">IF('Cardinality and rules'!H207&lt;&gt;"", 'Cardinality and rules'!H207, "")</f>
        <v>PEPPOL-EN16931-CL007</v>
      </c>
      <c r="F207" s="6" t="str">
        <f aca="false">IF('Cardinality and rules'!G207&lt;&gt;"", 'Cardinality and rules'!G207, "")</f>
        <v>BR-NL-33</v>
      </c>
    </row>
    <row r="208" customFormat="false" ht="24.3" hidden="false" customHeight="false" outlineLevel="0" collapsed="false">
      <c r="A208" s="6" t="s">
        <v>438</v>
      </c>
      <c r="B208" s="6" t="s">
        <v>439</v>
      </c>
      <c r="C208" s="6" t="s">
        <v>43</v>
      </c>
      <c r="D208" s="6" t="s">
        <v>43</v>
      </c>
      <c r="E208" s="13" t="str">
        <f aca="false">IF('Cardinality and rules'!H208&lt;&gt;"", 'Cardinality and rules'!H208, "")</f>
        <v>PEPPOL-EN16931-R053
PEPPOL-EN16931-R054</v>
      </c>
      <c r="F208" s="6" t="str">
        <f aca="false">IF('Cardinality and rules'!G208&lt;&gt;"", 'Cardinality and rules'!G208, "")</f>
        <v/>
      </c>
    </row>
    <row r="209" customFormat="false" ht="12.8" hidden="false" customHeight="false" outlineLevel="0" collapsed="false">
      <c r="A209" s="6" t="s">
        <v>442</v>
      </c>
      <c r="B209" s="6" t="s">
        <v>443</v>
      </c>
      <c r="C209" s="6" t="s">
        <v>22</v>
      </c>
      <c r="D209" s="6" t="s">
        <v>22</v>
      </c>
      <c r="E209" s="6" t="str">
        <f aca="false">IF('Cardinality and rules'!H209&lt;&gt;"", 'Cardinality and rules'!H209, "")</f>
        <v/>
      </c>
      <c r="F209" s="6" t="str">
        <f aca="false">IF('Cardinality and rules'!G209&lt;&gt;"", 'Cardinality and rules'!G209, "")</f>
        <v/>
      </c>
    </row>
    <row r="210" customFormat="false" ht="24.3" hidden="false" customHeight="false" outlineLevel="0" collapsed="false">
      <c r="B210" s="6" t="s">
        <v>444</v>
      </c>
      <c r="C210" s="6" t="s">
        <v>22</v>
      </c>
      <c r="D210" s="6" t="s">
        <v>22</v>
      </c>
      <c r="E210" s="6" t="str">
        <f aca="false">IF('Cardinality and rules'!H210&lt;&gt;"", 'Cardinality and rules'!H210, "")</f>
        <v>PEPPOL-EN16931-R051
PEPPOL-EN16931-CL007</v>
      </c>
      <c r="F210" s="6" t="str">
        <f aca="false">IF('Cardinality and rules'!G210&lt;&gt;"", 'Cardinality and rules'!G210, "")</f>
        <v/>
      </c>
    </row>
    <row r="211" customFormat="false" ht="12.8" hidden="false" customHeight="false" outlineLevel="0" collapsed="false">
      <c r="A211" s="6" t="s">
        <v>445</v>
      </c>
      <c r="B211" s="6" t="s">
        <v>446</v>
      </c>
      <c r="C211" s="6" t="s">
        <v>22</v>
      </c>
      <c r="D211" s="6" t="s">
        <v>22</v>
      </c>
      <c r="E211" s="6" t="str">
        <f aca="false">IF('Cardinality and rules'!H211&lt;&gt;"", 'Cardinality and rules'!H211, "")</f>
        <v/>
      </c>
      <c r="F211" s="6" t="str">
        <f aca="false">IF('Cardinality and rules'!G211&lt;&gt;"", 'Cardinality and rules'!G211, "")</f>
        <v/>
      </c>
    </row>
    <row r="212" customFormat="false" ht="24.3" hidden="false" customHeight="false" outlineLevel="0" collapsed="false">
      <c r="B212" s="6" t="s">
        <v>447</v>
      </c>
      <c r="C212" s="6" t="s">
        <v>22</v>
      </c>
      <c r="D212" s="6" t="s">
        <v>22</v>
      </c>
      <c r="E212" s="6" t="str">
        <f aca="false">IF('Cardinality and rules'!H212&lt;&gt;"", 'Cardinality and rules'!H212, "")</f>
        <v>PEPPOL-EN16931-R051
PEPPOL-EN16931-CL007</v>
      </c>
      <c r="F212" s="6" t="str">
        <f aca="false">IF('Cardinality and rules'!G212&lt;&gt;"", 'Cardinality and rules'!G212, "")</f>
        <v/>
      </c>
    </row>
    <row r="213" customFormat="false" ht="12.8" hidden="false" customHeight="false" outlineLevel="0" collapsed="false">
      <c r="B213" s="6" t="s">
        <v>448</v>
      </c>
      <c r="C213" s="6" t="s">
        <v>22</v>
      </c>
      <c r="D213" s="6" t="s">
        <v>22</v>
      </c>
      <c r="E213" s="6" t="str">
        <f aca="false">IF('Cardinality and rules'!H213&lt;&gt;"", 'Cardinality and rules'!H213, "")</f>
        <v/>
      </c>
      <c r="F213" s="6" t="str">
        <f aca="false">IF('Cardinality and rules'!G213&lt;&gt;"", 'Cardinality and rules'!G213, "")</f>
        <v/>
      </c>
    </row>
    <row r="214" customFormat="false" ht="93.2" hidden="false" customHeight="false" outlineLevel="0" collapsed="false">
      <c r="A214" s="6" t="s">
        <v>449</v>
      </c>
      <c r="B214" s="6" t="s">
        <v>450</v>
      </c>
      <c r="C214" s="6" t="s">
        <v>22</v>
      </c>
      <c r="D214" s="6" t="s">
        <v>22</v>
      </c>
      <c r="E214" s="6" t="str">
        <f aca="false">IF('Cardinality and rules'!H214&lt;&gt;"", 'Cardinality and rules'!H214, "")</f>
        <v>PEPPOL-EN16931-P0104
PEPPOL-EN16931-P0105
PEPPOL-EN16931-P0106
PEPPOL-EN16931-P0107
PEPPOL-EN16931-P0108
PEPPOL-EN16931-P0109
PEPPOL-EN16931-P0110
PEPPOL-EN16931-P0111</v>
      </c>
      <c r="F214" s="6" t="str">
        <f aca="false">IF('Cardinality and rules'!G214&lt;&gt;"", 'Cardinality and rules'!G214, "")</f>
        <v/>
      </c>
    </row>
    <row r="215" customFormat="false" ht="12.8" hidden="false" customHeight="false" outlineLevel="0" collapsed="false">
      <c r="A215" s="6" t="s">
        <v>451</v>
      </c>
      <c r="B215" s="6" t="s">
        <v>452</v>
      </c>
      <c r="C215" s="6" t="s">
        <v>21</v>
      </c>
      <c r="D215" s="6" t="s">
        <v>21</v>
      </c>
      <c r="E215" s="6" t="str">
        <f aca="false">IF('Cardinality and rules'!H215&lt;&gt;"", 'Cardinality and rules'!H215, "")</f>
        <v>SE-R-006</v>
      </c>
      <c r="F215" s="6" t="str">
        <f aca="false">IF('Cardinality and rules'!G215&lt;&gt;"", 'Cardinality and rules'!G215, "")</f>
        <v/>
      </c>
    </row>
    <row r="216" customFormat="false" ht="12.8" hidden="false" customHeight="false" outlineLevel="0" collapsed="false">
      <c r="A216" s="6" t="s">
        <v>453</v>
      </c>
      <c r="B216" s="6" t="s">
        <v>454</v>
      </c>
      <c r="C216" s="6" t="s">
        <v>21</v>
      </c>
      <c r="D216" s="6" t="s">
        <v>21</v>
      </c>
      <c r="E216" s="6" t="str">
        <f aca="false">IF('Cardinality and rules'!H216&lt;&gt;"", 'Cardinality and rules'!H216, "")</f>
        <v/>
      </c>
      <c r="F216" s="6" t="str">
        <f aca="false">IF('Cardinality and rules'!G216&lt;&gt;"", 'Cardinality and rules'!G216, "")</f>
        <v>BR-NL-35</v>
      </c>
    </row>
    <row r="217" customFormat="false" ht="12.8" hidden="false" customHeight="false" outlineLevel="0" collapsed="false">
      <c r="A217" s="6" t="s">
        <v>456</v>
      </c>
      <c r="B217" s="6" t="s">
        <v>457</v>
      </c>
      <c r="C217" s="6" t="s">
        <v>21</v>
      </c>
      <c r="D217" s="6" t="s">
        <v>21</v>
      </c>
      <c r="E217" s="6" t="str">
        <f aca="false">IF('Cardinality and rules'!H217&lt;&gt;"", 'Cardinality and rules'!H217, "")</f>
        <v/>
      </c>
      <c r="F217" s="6" t="str">
        <f aca="false">IF('Cardinality and rules'!G217&lt;&gt;"", 'Cardinality and rules'!G217, "")</f>
        <v/>
      </c>
    </row>
    <row r="218" customFormat="false" ht="12.8" hidden="false" customHeight="false" outlineLevel="0" collapsed="false">
      <c r="B218" s="6" t="s">
        <v>458</v>
      </c>
      <c r="C218" s="6" t="s">
        <v>22</v>
      </c>
      <c r="D218" s="6" t="s">
        <v>22</v>
      </c>
      <c r="E218" s="6" t="str">
        <f aca="false">IF('Cardinality and rules'!H218&lt;&gt;"", 'Cardinality and rules'!H218, "")</f>
        <v/>
      </c>
      <c r="F218" s="6" t="str">
        <f aca="false">IF('Cardinality and rules'!G218&lt;&gt;"", 'Cardinality and rules'!G218, "")</f>
        <v/>
      </c>
    </row>
    <row r="219" customFormat="false" ht="12.8" hidden="false" customHeight="false" outlineLevel="0" collapsed="false">
      <c r="B219" s="6" t="s">
        <v>459</v>
      </c>
      <c r="C219" s="6" t="s">
        <v>22</v>
      </c>
      <c r="D219" s="6" t="s">
        <v>22</v>
      </c>
      <c r="E219" s="6" t="str">
        <f aca="false">IF('Cardinality and rules'!H219&lt;&gt;"", 'Cardinality and rules'!H219, "")</f>
        <v/>
      </c>
      <c r="F219" s="6" t="str">
        <f aca="false">IF('Cardinality and rules'!G219&lt;&gt;"", 'Cardinality and rules'!G219, "")</f>
        <v/>
      </c>
    </row>
    <row r="220" customFormat="false" ht="12.8" hidden="false" customHeight="false" outlineLevel="0" collapsed="false">
      <c r="A220" s="6" t="s">
        <v>460</v>
      </c>
      <c r="B220" s="6" t="s">
        <v>461</v>
      </c>
      <c r="C220" s="6" t="s">
        <v>22</v>
      </c>
      <c r="D220" s="6" t="s">
        <v>22</v>
      </c>
      <c r="E220" s="6" t="str">
        <f aca="false">IF('Cardinality and rules'!H220&lt;&gt;"", 'Cardinality and rules'!H220, "")</f>
        <v/>
      </c>
      <c r="F220" s="6" t="str">
        <f aca="false">IF('Cardinality and rules'!G220&lt;&gt;"", 'Cardinality and rules'!G220, "")</f>
        <v/>
      </c>
    </row>
    <row r="221" customFormat="false" ht="12.8" hidden="false" customHeight="false" outlineLevel="0" collapsed="false">
      <c r="A221" s="6" t="s">
        <v>462</v>
      </c>
      <c r="B221" s="6" t="s">
        <v>463</v>
      </c>
      <c r="C221" s="6" t="s">
        <v>22</v>
      </c>
      <c r="D221" s="6" t="s">
        <v>22</v>
      </c>
      <c r="E221" s="6" t="str">
        <f aca="false">IF('Cardinality and rules'!H221&lt;&gt;"", 'Cardinality and rules'!H221, "")</f>
        <v/>
      </c>
      <c r="F221" s="6" t="str">
        <f aca="false">IF('Cardinality and rules'!G221&lt;&gt;"", 'Cardinality and rules'!G221, "")</f>
        <v/>
      </c>
    </row>
    <row r="222" customFormat="false" ht="24.3" hidden="false" customHeight="false" outlineLevel="0" collapsed="false">
      <c r="B222" s="6" t="s">
        <v>464</v>
      </c>
      <c r="C222" s="6" t="s">
        <v>22</v>
      </c>
      <c r="D222" s="6" t="s">
        <v>22</v>
      </c>
      <c r="E222" s="6" t="str">
        <f aca="false">IF('Cardinality and rules'!H222&lt;&gt;"", 'Cardinality and rules'!H222, "")</f>
        <v>PEPPOL-EN16931-R051
PEPPOL-EN16931-CL007</v>
      </c>
      <c r="F222" s="6" t="str">
        <f aca="false">IF('Cardinality and rules'!G222&lt;&gt;"", 'Cardinality and rules'!G222, "")</f>
        <v/>
      </c>
    </row>
    <row r="223" customFormat="false" ht="12.8" hidden="false" customHeight="false" outlineLevel="0" collapsed="false">
      <c r="A223" s="6" t="s">
        <v>465</v>
      </c>
      <c r="B223" s="6" t="s">
        <v>466</v>
      </c>
      <c r="C223" s="6" t="s">
        <v>22</v>
      </c>
      <c r="D223" s="6" t="s">
        <v>22</v>
      </c>
      <c r="E223" s="6" t="str">
        <f aca="false">IF('Cardinality and rules'!H223&lt;&gt;"", 'Cardinality and rules'!H223, "")</f>
        <v/>
      </c>
      <c r="F223" s="6" t="str">
        <f aca="false">IF('Cardinality and rules'!G223&lt;&gt;"", 'Cardinality and rules'!G223, "")</f>
        <v/>
      </c>
    </row>
    <row r="224" customFormat="false" ht="24.3" hidden="false" customHeight="false" outlineLevel="0" collapsed="false">
      <c r="B224" s="6" t="s">
        <v>467</v>
      </c>
      <c r="C224" s="6" t="s">
        <v>22</v>
      </c>
      <c r="D224" s="6" t="s">
        <v>22</v>
      </c>
      <c r="E224" s="6" t="str">
        <f aca="false">IF('Cardinality and rules'!H224&lt;&gt;"", 'Cardinality and rules'!H224, "")</f>
        <v>PEPPOL-EN16931-R051
PEPPOL-EN16931-CL007</v>
      </c>
      <c r="F224" s="6" t="str">
        <f aca="false">IF('Cardinality and rules'!G224&lt;&gt;"", 'Cardinality and rules'!G224, "")</f>
        <v/>
      </c>
    </row>
    <row r="225" customFormat="false" ht="12.8" hidden="false" customHeight="false" outlineLevel="0" collapsed="false">
      <c r="A225" s="6" t="s">
        <v>468</v>
      </c>
      <c r="B225" s="6" t="s">
        <v>469</v>
      </c>
      <c r="C225" s="6" t="s">
        <v>22</v>
      </c>
      <c r="D225" s="6" t="s">
        <v>22</v>
      </c>
      <c r="E225" s="6" t="str">
        <f aca="false">IF('Cardinality and rules'!H225&lt;&gt;"", 'Cardinality and rules'!H225, "")</f>
        <v/>
      </c>
      <c r="F225" s="6" t="str">
        <f aca="false">IF('Cardinality and rules'!G225&lt;&gt;"", 'Cardinality and rules'!G225, "")</f>
        <v/>
      </c>
    </row>
    <row r="226" customFormat="false" ht="35.8" hidden="false" customHeight="false" outlineLevel="0" collapsed="false">
      <c r="B226" s="6" t="s">
        <v>470</v>
      </c>
      <c r="C226" s="6" t="s">
        <v>22</v>
      </c>
      <c r="D226" s="6" t="s">
        <v>22</v>
      </c>
      <c r="E226" s="6" t="str">
        <f aca="false">IF('Cardinality and rules'!H226&lt;&gt;"", 'Cardinality and rules'!H226, "")</f>
        <v>PEPPOL-EN16931-R051
PEPPOL-EN16931-R055
PEPPOL-EN16931-CL007</v>
      </c>
      <c r="F226" s="6" t="str">
        <f aca="false">IF('Cardinality and rules'!G226&lt;&gt;"", 'Cardinality and rules'!G226, "")</f>
        <v/>
      </c>
    </row>
    <row r="227" customFormat="false" ht="12.8" hidden="false" customHeight="false" outlineLevel="0" collapsed="false">
      <c r="A227" s="6" t="s">
        <v>472</v>
      </c>
      <c r="B227" s="6" t="s">
        <v>473</v>
      </c>
      <c r="C227" s="6" t="s">
        <v>21</v>
      </c>
      <c r="D227" s="6" t="s">
        <v>21</v>
      </c>
      <c r="E227" s="6" t="str">
        <f aca="false">IF('Cardinality and rules'!H227&lt;&gt;"", 'Cardinality and rules'!H227, "")</f>
        <v/>
      </c>
      <c r="F227" s="6" t="str">
        <f aca="false">IF('Cardinality and rules'!G227&lt;&gt;"", 'Cardinality and rules'!G227, "")</f>
        <v/>
      </c>
    </row>
    <row r="228" customFormat="false" ht="24.3" hidden="false" customHeight="false" outlineLevel="0" collapsed="false">
      <c r="B228" s="6" t="s">
        <v>474</v>
      </c>
      <c r="C228" s="6" t="s">
        <v>22</v>
      </c>
      <c r="D228" s="6" t="s">
        <v>22</v>
      </c>
      <c r="E228" s="6" t="str">
        <f aca="false">IF('Cardinality and rules'!H228&lt;&gt;"", 'Cardinality and rules'!H228, "")</f>
        <v>PEPPOL-EN16931-R051
PEPPOL-EN16931-CL007</v>
      </c>
      <c r="F228" s="6" t="str">
        <f aca="false">IF('Cardinality and rules'!G228&lt;&gt;"", 'Cardinality and rules'!G228, "")</f>
        <v/>
      </c>
    </row>
    <row r="229" customFormat="false" ht="12.8" hidden="false" customHeight="false" outlineLevel="0" collapsed="false">
      <c r="A229" s="6" t="s">
        <v>475</v>
      </c>
      <c r="B229" s="6" t="s">
        <v>476</v>
      </c>
      <c r="C229" s="6" t="s">
        <v>21</v>
      </c>
      <c r="D229" s="6" t="s">
        <v>21</v>
      </c>
      <c r="E229" s="6" t="str">
        <f aca="false">IF('Cardinality and rules'!H229&lt;&gt;"", 'Cardinality and rules'!H229, "")</f>
        <v/>
      </c>
      <c r="F229" s="6" t="str">
        <f aca="false">IF('Cardinality and rules'!G229&lt;&gt;"", 'Cardinality and rules'!G229, "")</f>
        <v/>
      </c>
    </row>
    <row r="230" customFormat="false" ht="24.3" hidden="false" customHeight="false" outlineLevel="0" collapsed="false">
      <c r="B230" s="6" t="s">
        <v>477</v>
      </c>
      <c r="C230" s="6" t="s">
        <v>22</v>
      </c>
      <c r="D230" s="6" t="s">
        <v>22</v>
      </c>
      <c r="E230" s="6" t="str">
        <f aca="false">IF('Cardinality and rules'!H230&lt;&gt;"", 'Cardinality and rules'!H230, "")</f>
        <v>PEPPOL-EN16931-R051
PEPPOL-EN16931-CL007</v>
      </c>
      <c r="F230" s="6" t="str">
        <f aca="false">IF('Cardinality and rules'!G230&lt;&gt;"", 'Cardinality and rules'!G230, "")</f>
        <v/>
      </c>
    </row>
    <row r="231" customFormat="false" ht="12.8" hidden="false" customHeight="false" outlineLevel="0" collapsed="false">
      <c r="A231" s="6" t="s">
        <v>478</v>
      </c>
      <c r="B231" s="6" t="s">
        <v>479</v>
      </c>
      <c r="C231" s="6" t="s">
        <v>21</v>
      </c>
      <c r="D231" s="6" t="s">
        <v>21</v>
      </c>
      <c r="E231" s="6" t="str">
        <f aca="false">IF('Cardinality and rules'!H231&lt;&gt;"", 'Cardinality and rules'!H231, "")</f>
        <v/>
      </c>
      <c r="F231" s="6" t="str">
        <f aca="false">IF('Cardinality and rules'!G231&lt;&gt;"", 'Cardinality and rules'!G231, "")</f>
        <v/>
      </c>
    </row>
    <row r="232" customFormat="false" ht="24.3" hidden="false" customHeight="false" outlineLevel="0" collapsed="false">
      <c r="B232" s="6" t="s">
        <v>480</v>
      </c>
      <c r="C232" s="6" t="s">
        <v>22</v>
      </c>
      <c r="D232" s="6" t="s">
        <v>22</v>
      </c>
      <c r="E232" s="6" t="str">
        <f aca="false">IF('Cardinality and rules'!H232&lt;&gt;"", 'Cardinality and rules'!H232, "")</f>
        <v>PEPPOL-EN16931-R051
PEPPOL-EN16931-CL007</v>
      </c>
      <c r="F232" s="6" t="str">
        <f aca="false">IF('Cardinality and rules'!G232&lt;&gt;"", 'Cardinality and rules'!G232, "")</f>
        <v/>
      </c>
    </row>
    <row r="233" customFormat="false" ht="12.8" hidden="false" customHeight="false" outlineLevel="0" collapsed="false">
      <c r="A233" s="6" t="s">
        <v>481</v>
      </c>
      <c r="B233" s="6" t="s">
        <v>482</v>
      </c>
      <c r="C233" s="6" t="s">
        <v>21</v>
      </c>
      <c r="D233" s="6" t="s">
        <v>21</v>
      </c>
      <c r="E233" s="6" t="str">
        <f aca="false">IF('Cardinality and rules'!H233&lt;&gt;"", 'Cardinality and rules'!H233, "")</f>
        <v/>
      </c>
      <c r="F233" s="6" t="str">
        <f aca="false">IF('Cardinality and rules'!G233&lt;&gt;"", 'Cardinality and rules'!G233, "")</f>
        <v/>
      </c>
    </row>
    <row r="234" customFormat="false" ht="24.3" hidden="false" customHeight="false" outlineLevel="0" collapsed="false">
      <c r="B234" s="6" t="s">
        <v>483</v>
      </c>
      <c r="C234" s="6" t="s">
        <v>22</v>
      </c>
      <c r="D234" s="6" t="s">
        <v>22</v>
      </c>
      <c r="E234" s="6" t="str">
        <f aca="false">IF('Cardinality and rules'!H234&lt;&gt;"", 'Cardinality and rules'!H234, "")</f>
        <v>PEPPOL-EN16931-R051
PEPPOL-EN16931-CL007</v>
      </c>
      <c r="F234" s="6" t="str">
        <f aca="false">IF('Cardinality and rules'!G234&lt;&gt;"", 'Cardinality and rules'!G234, "")</f>
        <v/>
      </c>
    </row>
    <row r="235" customFormat="false" ht="12.8" hidden="false" customHeight="false" outlineLevel="0" collapsed="false">
      <c r="A235" s="6" t="s">
        <v>484</v>
      </c>
      <c r="B235" s="6" t="s">
        <v>485</v>
      </c>
      <c r="C235" s="6" t="s">
        <v>22</v>
      </c>
      <c r="D235" s="6" t="s">
        <v>22</v>
      </c>
      <c r="E235" s="6" t="str">
        <f aca="false">IF('Cardinality and rules'!H235&lt;&gt;"", 'Cardinality and rules'!H235, "")</f>
        <v/>
      </c>
      <c r="F235" s="6" t="str">
        <f aca="false">IF('Cardinality and rules'!G235&lt;&gt;"", 'Cardinality and rules'!G235, "")</f>
        <v/>
      </c>
    </row>
    <row r="236" customFormat="false" ht="24.3" hidden="false" customHeight="false" outlineLevel="0" collapsed="false">
      <c r="B236" s="6" t="s">
        <v>486</v>
      </c>
      <c r="C236" s="6" t="s">
        <v>22</v>
      </c>
      <c r="D236" s="6" t="s">
        <v>22</v>
      </c>
      <c r="E236" s="6" t="str">
        <f aca="false">IF('Cardinality and rules'!H236&lt;&gt;"", 'Cardinality and rules'!H236, "")</f>
        <v>PEPPOL-EN16931-R051
PEPPOL-EN16931-CL007</v>
      </c>
      <c r="F236" s="6" t="str">
        <f aca="false">IF('Cardinality and rules'!G236&lt;&gt;"", 'Cardinality and rules'!G236, "")</f>
        <v/>
      </c>
    </row>
    <row r="237" customFormat="false" ht="12.8" hidden="false" customHeight="false" outlineLevel="0" collapsed="false">
      <c r="A237" s="6" t="s">
        <v>487</v>
      </c>
      <c r="B237" s="6" t="s">
        <v>488</v>
      </c>
      <c r="C237" s="6" t="s">
        <v>440</v>
      </c>
      <c r="D237" s="6" t="s">
        <v>440</v>
      </c>
      <c r="E237" s="6" t="str">
        <f aca="false">IF('Cardinality and rules'!H237&lt;&gt;"", 'Cardinality and rules'!H237, "")</f>
        <v/>
      </c>
      <c r="F237" s="6" t="str">
        <f aca="false">IF('Cardinality and rules'!G237&lt;&gt;"", 'Cardinality and rules'!G237, "")</f>
        <v/>
      </c>
    </row>
    <row r="238" customFormat="false" ht="12.8" hidden="false" customHeight="false" outlineLevel="0" collapsed="false">
      <c r="A238" s="6" t="s">
        <v>489</v>
      </c>
      <c r="B238" s="6" t="s">
        <v>490</v>
      </c>
      <c r="C238" s="6" t="s">
        <v>22</v>
      </c>
      <c r="D238" s="6" t="s">
        <v>22</v>
      </c>
      <c r="E238" s="6" t="str">
        <f aca="false">IF('Cardinality and rules'!H238&lt;&gt;"", 'Cardinality and rules'!H238, "")</f>
        <v/>
      </c>
      <c r="F238" s="6" t="str">
        <f aca="false">IF('Cardinality and rules'!G238&lt;&gt;"", 'Cardinality and rules'!G238, "")</f>
        <v/>
      </c>
    </row>
    <row r="239" customFormat="false" ht="12.8" hidden="false" customHeight="false" outlineLevel="0" collapsed="false">
      <c r="A239" s="6" t="s">
        <v>491</v>
      </c>
      <c r="B239" s="6" t="s">
        <v>492</v>
      </c>
      <c r="C239" s="6" t="s">
        <v>21</v>
      </c>
      <c r="D239" s="6" t="s">
        <v>21</v>
      </c>
      <c r="E239" s="6" t="str">
        <f aca="false">IF('Cardinality and rules'!H239&lt;&gt;"", 'Cardinality and rules'!H239, "")</f>
        <v/>
      </c>
      <c r="F239" s="6" t="str">
        <f aca="false">IF('Cardinality and rules'!G239&lt;&gt;"", 'Cardinality and rules'!G239, "")</f>
        <v/>
      </c>
    </row>
    <row r="240" customFormat="false" ht="12.8" hidden="false" customHeight="false" outlineLevel="0" collapsed="false">
      <c r="A240" s="6" t="s">
        <v>493</v>
      </c>
      <c r="B240" s="6" t="s">
        <v>494</v>
      </c>
      <c r="C240" s="6" t="s">
        <v>22</v>
      </c>
      <c r="D240" s="6" t="s">
        <v>22</v>
      </c>
      <c r="E240" s="6" t="str">
        <f aca="false">IF('Cardinality and rules'!H240&lt;&gt;"", 'Cardinality and rules'!H240, "")</f>
        <v/>
      </c>
      <c r="F240" s="6" t="str">
        <f aca="false">IF('Cardinality and rules'!G240&lt;&gt;"", 'Cardinality and rules'!G240, "")</f>
        <v/>
      </c>
    </row>
    <row r="241" customFormat="false" ht="12.8" hidden="false" customHeight="false" outlineLevel="0" collapsed="false">
      <c r="A241" s="6" t="s">
        <v>495</v>
      </c>
      <c r="B241" s="6" t="s">
        <v>496</v>
      </c>
      <c r="C241" s="6" t="s">
        <v>22</v>
      </c>
      <c r="D241" s="6" t="s">
        <v>22</v>
      </c>
      <c r="E241" s="6" t="str">
        <f aca="false">IF('Cardinality and rules'!H241&lt;&gt;"", 'Cardinality and rules'!H241, "")</f>
        <v/>
      </c>
      <c r="F241" s="6" t="str">
        <f aca="false">IF('Cardinality and rules'!G241&lt;&gt;"", 'Cardinality and rules'!G241, "")</f>
        <v/>
      </c>
    </row>
    <row r="242" customFormat="false" ht="12.8" hidden="false" customHeight="false" outlineLevel="0" collapsed="false">
      <c r="A242" s="6" t="s">
        <v>497</v>
      </c>
      <c r="B242" s="6" t="s">
        <v>498</v>
      </c>
      <c r="C242" s="6" t="s">
        <v>22</v>
      </c>
      <c r="D242" s="6" t="s">
        <v>22</v>
      </c>
      <c r="E242" s="6" t="str">
        <f aca="false">IF('Cardinality and rules'!H242&lt;&gt;"", 'Cardinality and rules'!H242, "")</f>
        <v>PEPPOL-EN16931-R120</v>
      </c>
      <c r="F242" s="6" t="str">
        <f aca="false">IF('Cardinality and rules'!G242&lt;&gt;"", 'Cardinality and rules'!G242, "")</f>
        <v/>
      </c>
    </row>
    <row r="243" customFormat="false" ht="24.3" hidden="false" customHeight="false" outlineLevel="0" collapsed="false">
      <c r="B243" s="6" t="s">
        <v>500</v>
      </c>
      <c r="C243" s="6" t="s">
        <v>22</v>
      </c>
      <c r="D243" s="6" t="s">
        <v>22</v>
      </c>
      <c r="E243" s="6" t="str">
        <f aca="false">IF('Cardinality and rules'!H243&lt;&gt;"", 'Cardinality and rules'!H243, "")</f>
        <v>PEPPOL-EN16931-R051
PEPPOL-EN16931-CL007</v>
      </c>
      <c r="F243" s="6" t="str">
        <f aca="false">IF('Cardinality and rules'!G243&lt;&gt;"", 'Cardinality and rules'!G243, "")</f>
        <v/>
      </c>
    </row>
    <row r="244" customFormat="false" ht="12.8" hidden="false" customHeight="false" outlineLevel="0" collapsed="false">
      <c r="A244" s="6" t="s">
        <v>501</v>
      </c>
      <c r="B244" s="6" t="s">
        <v>502</v>
      </c>
      <c r="C244" s="6" t="s">
        <v>21</v>
      </c>
      <c r="D244" s="6" t="s">
        <v>21</v>
      </c>
      <c r="E244" s="6" t="str">
        <f aca="false">IF('Cardinality and rules'!H244&lt;&gt;"", 'Cardinality and rules'!H244, "")</f>
        <v/>
      </c>
      <c r="F244" s="6" t="str">
        <f aca="false">IF('Cardinality and rules'!G244&lt;&gt;"", 'Cardinality and rules'!G244, "")</f>
        <v/>
      </c>
    </row>
    <row r="245" customFormat="false" ht="12.8" hidden="false" customHeight="false" outlineLevel="0" collapsed="false">
      <c r="A245" s="6" t="s">
        <v>503</v>
      </c>
      <c r="B245" s="6" t="s">
        <v>504</v>
      </c>
      <c r="C245" s="6" t="s">
        <v>21</v>
      </c>
      <c r="D245" s="6" t="s">
        <v>21</v>
      </c>
      <c r="E245" s="6" t="str">
        <f aca="false">IF('Cardinality and rules'!H245&lt;&gt;"", 'Cardinality and rules'!H245, "")</f>
        <v/>
      </c>
      <c r="F245" s="6" t="str">
        <f aca="false">IF('Cardinality and rules'!G245&lt;&gt;"", 'Cardinality and rules'!G245, "")</f>
        <v/>
      </c>
    </row>
    <row r="246" customFormat="false" ht="24.3" hidden="false" customHeight="false" outlineLevel="0" collapsed="false">
      <c r="A246" s="6" t="s">
        <v>505</v>
      </c>
      <c r="B246" s="6" t="s">
        <v>506</v>
      </c>
      <c r="C246" s="6" t="s">
        <v>21</v>
      </c>
      <c r="D246" s="6" t="s">
        <v>21</v>
      </c>
      <c r="E246" s="13" t="str">
        <f aca="false">IF('Cardinality and rules'!H246&lt;&gt;"", 'Cardinality and rules'!H246, "")</f>
        <v>PEPPOL-EN16931-F001
PEPPOL-EN16931-R110</v>
      </c>
      <c r="F246" s="6" t="str">
        <f aca="false">IF('Cardinality and rules'!G246&lt;&gt;"", 'Cardinality and rules'!G246, "")</f>
        <v/>
      </c>
    </row>
    <row r="247" customFormat="false" ht="24.3" hidden="false" customHeight="false" outlineLevel="0" collapsed="false">
      <c r="A247" s="6" t="s">
        <v>508</v>
      </c>
      <c r="B247" s="6" t="s">
        <v>509</v>
      </c>
      <c r="C247" s="6" t="s">
        <v>21</v>
      </c>
      <c r="D247" s="6" t="s">
        <v>21</v>
      </c>
      <c r="E247" s="13" t="str">
        <f aca="false">IF('Cardinality and rules'!H247&lt;&gt;"", 'Cardinality and rules'!H247, "")</f>
        <v>PEPPOL-EN16931-F001
PEPPOL-EN16931-R111</v>
      </c>
      <c r="F247" s="6" t="str">
        <f aca="false">IF('Cardinality and rules'!G247&lt;&gt;"", 'Cardinality and rules'!G247, "")</f>
        <v/>
      </c>
    </row>
    <row r="248" customFormat="false" ht="12.8" hidden="false" customHeight="false" outlineLevel="0" collapsed="false">
      <c r="B248" s="6" t="s">
        <v>511</v>
      </c>
      <c r="C248" s="6" t="s">
        <v>21</v>
      </c>
      <c r="D248" s="6" t="s">
        <v>21</v>
      </c>
      <c r="E248" s="6" t="str">
        <f aca="false">IF('Cardinality and rules'!H248&lt;&gt;"", 'Cardinality and rules'!H248, "")</f>
        <v/>
      </c>
      <c r="F248" s="6" t="str">
        <f aca="false">IF('Cardinality and rules'!G248&lt;&gt;"", 'Cardinality and rules'!G248, "")</f>
        <v/>
      </c>
    </row>
    <row r="249" customFormat="false" ht="12.8" hidden="false" customHeight="false" outlineLevel="0" collapsed="false">
      <c r="A249" s="6" t="s">
        <v>512</v>
      </c>
      <c r="B249" s="6" t="s">
        <v>513</v>
      </c>
      <c r="C249" s="6" t="s">
        <v>22</v>
      </c>
      <c r="D249" s="6" t="s">
        <v>22</v>
      </c>
      <c r="E249" s="6" t="str">
        <f aca="false">IF('Cardinality and rules'!H249&lt;&gt;"", 'Cardinality and rules'!H249, "")</f>
        <v>NL-R-009</v>
      </c>
      <c r="F249" s="6" t="str">
        <f aca="false">IF('Cardinality and rules'!G249&lt;&gt;"", 'Cardinality and rules'!G249, "")</f>
        <v>BR-NL-13</v>
      </c>
    </row>
    <row r="250" customFormat="false" ht="24.3" hidden="false" customHeight="false" outlineLevel="0" collapsed="false">
      <c r="B250" s="6" t="s">
        <v>516</v>
      </c>
      <c r="C250" s="6" t="s">
        <v>21</v>
      </c>
      <c r="D250" s="6" t="s">
        <v>21</v>
      </c>
      <c r="E250" s="6" t="str">
        <f aca="false">IF('Cardinality and rules'!H250&lt;&gt;"", 'Cardinality and rules'!H250, "")</f>
        <v>PEPPOL-EN16931-R100
PEPPOL-EN16931-R101</v>
      </c>
      <c r="F250" s="6" t="str">
        <f aca="false">IF('Cardinality and rules'!G250&lt;&gt;"", 'Cardinality and rules'!G250, "")</f>
        <v/>
      </c>
    </row>
    <row r="251" customFormat="false" ht="12.8" hidden="false" customHeight="false" outlineLevel="0" collapsed="false">
      <c r="A251" s="6" t="s">
        <v>518</v>
      </c>
      <c r="B251" s="6" t="s">
        <v>519</v>
      </c>
      <c r="C251" s="6" t="s">
        <v>22</v>
      </c>
      <c r="D251" s="6" t="s">
        <v>22</v>
      </c>
      <c r="E251" s="6" t="str">
        <f aca="false">IF('Cardinality and rules'!H251&lt;&gt;"", 'Cardinality and rules'!H251, "")</f>
        <v/>
      </c>
      <c r="F251" s="6" t="str">
        <f aca="false">IF('Cardinality and rules'!G251&lt;&gt;"", 'Cardinality and rules'!G251, "")</f>
        <v/>
      </c>
    </row>
    <row r="252" customFormat="false" ht="12.8" hidden="false" customHeight="false" outlineLevel="0" collapsed="false">
      <c r="A252" s="6" t="s">
        <v>520</v>
      </c>
      <c r="B252" s="6" t="s">
        <v>521</v>
      </c>
      <c r="C252" s="6" t="s">
        <v>21</v>
      </c>
      <c r="D252" s="6" t="s">
        <v>21</v>
      </c>
      <c r="E252" s="6" t="str">
        <f aca="false">IF('Cardinality and rules'!H252&lt;&gt;"", 'Cardinality and rules'!H252, "")</f>
        <v/>
      </c>
      <c r="F252" s="6" t="str">
        <f aca="false">IF('Cardinality and rules'!G252&lt;&gt;"", 'Cardinality and rules'!G252, "")</f>
        <v/>
      </c>
    </row>
    <row r="253" customFormat="false" ht="12.8" hidden="false" customHeight="false" outlineLevel="0" collapsed="false">
      <c r="A253" s="6" t="s">
        <v>522</v>
      </c>
      <c r="B253" s="6" t="s">
        <v>523</v>
      </c>
      <c r="C253" s="6" t="s">
        <v>43</v>
      </c>
      <c r="D253" s="6" t="s">
        <v>43</v>
      </c>
      <c r="E253" s="6" t="str">
        <f aca="false">IF('Cardinality and rules'!H253&lt;&gt;"", 'Cardinality and rules'!H253, "")</f>
        <v/>
      </c>
      <c r="F253" s="6" t="str">
        <f aca="false">IF('Cardinality and rules'!G253&lt;&gt;"", 'Cardinality and rules'!G253, "")</f>
        <v/>
      </c>
    </row>
    <row r="254" customFormat="false" ht="12.8" hidden="false" customHeight="false" outlineLevel="0" collapsed="false">
      <c r="A254" s="6" t="s">
        <v>524</v>
      </c>
      <c r="B254" s="6" t="s">
        <v>523</v>
      </c>
      <c r="C254" s="6" t="s">
        <v>43</v>
      </c>
      <c r="D254" s="6" t="s">
        <v>43</v>
      </c>
      <c r="E254" s="6" t="str">
        <f aca="false">IF('Cardinality and rules'!H254&lt;&gt;"", 'Cardinality and rules'!H254, "")</f>
        <v/>
      </c>
      <c r="F254" s="6" t="str">
        <f aca="false">IF('Cardinality and rules'!G254&lt;&gt;"", 'Cardinality and rules'!G254, "")</f>
        <v/>
      </c>
    </row>
    <row r="255" customFormat="false" ht="12.8" hidden="false" customHeight="false" outlineLevel="0" collapsed="false">
      <c r="B255" s="6" t="s">
        <v>525</v>
      </c>
      <c r="C255" s="6" t="s">
        <v>22</v>
      </c>
      <c r="D255" s="6" t="s">
        <v>22</v>
      </c>
      <c r="E255" s="6" t="str">
        <f aca="false">IF('Cardinality and rules'!H255&lt;&gt;"", 'Cardinality and rules'!H255, "")</f>
        <v>PEPPOL-EN16931-R043</v>
      </c>
      <c r="F255" s="6" t="str">
        <f aca="false">IF('Cardinality and rules'!G255&lt;&gt;"", 'Cardinality and rules'!G255, "")</f>
        <v/>
      </c>
    </row>
    <row r="256" customFormat="false" ht="24.3" hidden="false" customHeight="false" outlineLevel="0" collapsed="false">
      <c r="A256" s="6" t="s">
        <v>526</v>
      </c>
      <c r="B256" s="6" t="s">
        <v>527</v>
      </c>
      <c r="C256" s="6" t="s">
        <v>21</v>
      </c>
      <c r="D256" s="6" t="s">
        <v>21</v>
      </c>
      <c r="E256" s="6" t="str">
        <f aca="false">IF('Cardinality and rules'!H256&lt;&gt;"", 'Cardinality and rules'!H256, "")</f>
        <v>DK-R-004
PEPPOL-EN16931-CL002</v>
      </c>
      <c r="F256" s="6" t="str">
        <f aca="false">IF('Cardinality and rules'!G256&lt;&gt;"", 'Cardinality and rules'!G256, "")</f>
        <v>BR-NL-32</v>
      </c>
    </row>
    <row r="257" customFormat="false" ht="12.8" hidden="false" customHeight="false" outlineLevel="0" collapsed="false">
      <c r="A257" s="6" t="s">
        <v>529</v>
      </c>
      <c r="B257" s="6" t="s">
        <v>527</v>
      </c>
      <c r="C257" s="6" t="s">
        <v>21</v>
      </c>
      <c r="D257" s="6" t="s">
        <v>21</v>
      </c>
      <c r="E257" s="6" t="str">
        <f aca="false">IF('Cardinality and rules'!H257&lt;&gt;"", 'Cardinality and rules'!H257, "")</f>
        <v>DK-R-004</v>
      </c>
      <c r="F257" s="6" t="str">
        <f aca="false">IF('Cardinality and rules'!G257&lt;&gt;"", 'Cardinality and rules'!G257, "")</f>
        <v>BR-NL-34</v>
      </c>
    </row>
    <row r="258" customFormat="false" ht="12.8" hidden="false" customHeight="false" outlineLevel="0" collapsed="false">
      <c r="A258" s="6" t="s">
        <v>530</v>
      </c>
      <c r="B258" s="6" t="s">
        <v>531</v>
      </c>
      <c r="C258" s="6" t="s">
        <v>21</v>
      </c>
      <c r="D258" s="6" t="s">
        <v>21</v>
      </c>
      <c r="E258" s="6" t="str">
        <f aca="false">IF('Cardinality and rules'!H258&lt;&gt;"", 'Cardinality and rules'!H258, "")</f>
        <v>DK-R-004</v>
      </c>
      <c r="F258" s="6" t="str">
        <f aca="false">IF('Cardinality and rules'!G258&lt;&gt;"", 'Cardinality and rules'!G258, "")</f>
        <v/>
      </c>
    </row>
    <row r="259" customFormat="false" ht="12.8" hidden="false" customHeight="false" outlineLevel="0" collapsed="false">
      <c r="A259" s="6" t="s">
        <v>532</v>
      </c>
      <c r="B259" s="6" t="s">
        <v>531</v>
      </c>
      <c r="C259" s="6" t="s">
        <v>21</v>
      </c>
      <c r="D259" s="6" t="s">
        <v>21</v>
      </c>
      <c r="E259" s="6" t="str">
        <f aca="false">IF('Cardinality and rules'!H259&lt;&gt;"", 'Cardinality and rules'!H259, "")</f>
        <v>DK-R-004</v>
      </c>
      <c r="F259" s="6" t="str">
        <f aca="false">IF('Cardinality and rules'!G259&lt;&gt;"", 'Cardinality and rules'!G259, "")</f>
        <v/>
      </c>
    </row>
    <row r="260" customFormat="false" ht="12.8" hidden="false" customHeight="false" outlineLevel="0" collapsed="false">
      <c r="A260" s="6" t="s">
        <v>533</v>
      </c>
      <c r="B260" s="6" t="s">
        <v>534</v>
      </c>
      <c r="C260" s="6" t="s">
        <v>21</v>
      </c>
      <c r="D260" s="6" t="s">
        <v>21</v>
      </c>
      <c r="E260" s="6" t="str">
        <f aca="false">IF('Cardinality and rules'!H260&lt;&gt;"", 'Cardinality and rules'!H260, "")</f>
        <v>PEPPOL-EN16931-R042</v>
      </c>
      <c r="F260" s="6" t="str">
        <f aca="false">IF('Cardinality and rules'!G260&lt;&gt;"", 'Cardinality and rules'!G260, "")</f>
        <v/>
      </c>
    </row>
    <row r="261" customFormat="false" ht="12.8" hidden="false" customHeight="false" outlineLevel="0" collapsed="false">
      <c r="A261" s="6" t="s">
        <v>535</v>
      </c>
      <c r="B261" s="6" t="s">
        <v>534</v>
      </c>
      <c r="C261" s="6" t="s">
        <v>21</v>
      </c>
      <c r="D261" s="6" t="s">
        <v>21</v>
      </c>
      <c r="E261" s="6" t="str">
        <f aca="false">IF('Cardinality and rules'!H261&lt;&gt;"", 'Cardinality and rules'!H261, "")</f>
        <v>PEPPOL-EN16931-R042</v>
      </c>
      <c r="F261" s="6" t="str">
        <f aca="false">IF('Cardinality and rules'!G261&lt;&gt;"", 'Cardinality and rules'!G261, "")</f>
        <v/>
      </c>
    </row>
    <row r="262" customFormat="false" ht="12.8" hidden="false" customHeight="false" outlineLevel="0" collapsed="false">
      <c r="A262" s="6" t="s">
        <v>536</v>
      </c>
      <c r="B262" s="6" t="s">
        <v>537</v>
      </c>
      <c r="C262" s="6" t="s">
        <v>22</v>
      </c>
      <c r="D262" s="6" t="s">
        <v>22</v>
      </c>
      <c r="E262" s="6" t="str">
        <f aca="false">IF('Cardinality and rules'!H262&lt;&gt;"", 'Cardinality and rules'!H262, "")</f>
        <v>PEPPOL-EN16931-R040</v>
      </c>
      <c r="F262" s="6" t="str">
        <f aca="false">IF('Cardinality and rules'!G262&lt;&gt;"", 'Cardinality and rules'!G262, "")</f>
        <v/>
      </c>
    </row>
    <row r="263" customFormat="false" ht="12.8" hidden="false" customHeight="false" outlineLevel="0" collapsed="false">
      <c r="A263" s="6" t="s">
        <v>538</v>
      </c>
      <c r="B263" s="6" t="s">
        <v>537</v>
      </c>
      <c r="C263" s="6" t="s">
        <v>22</v>
      </c>
      <c r="D263" s="6" t="s">
        <v>22</v>
      </c>
      <c r="E263" s="6" t="str">
        <f aca="false">IF('Cardinality and rules'!H263&lt;&gt;"", 'Cardinality and rules'!H263, "")</f>
        <v>PEPPOL-EN16931-R040</v>
      </c>
      <c r="F263" s="6" t="str">
        <f aca="false">IF('Cardinality and rules'!G263&lt;&gt;"", 'Cardinality and rules'!G263, "")</f>
        <v/>
      </c>
    </row>
    <row r="264" customFormat="false" ht="24.3" hidden="false" customHeight="false" outlineLevel="0" collapsed="false">
      <c r="B264" s="6" t="s">
        <v>539</v>
      </c>
      <c r="C264" s="6" t="s">
        <v>22</v>
      </c>
      <c r="D264" s="6" t="s">
        <v>22</v>
      </c>
      <c r="E264" s="6" t="str">
        <f aca="false">IF('Cardinality and rules'!H264&lt;&gt;"", 'Cardinality and rules'!H264, "")</f>
        <v>PEPPOL-EN16931-R051
PEPPOL-EN16931-CL007</v>
      </c>
      <c r="F264" s="6" t="str">
        <f aca="false">IF('Cardinality and rules'!G264&lt;&gt;"", 'Cardinality and rules'!G264, "")</f>
        <v/>
      </c>
    </row>
    <row r="265" customFormat="false" ht="12.8" hidden="false" customHeight="false" outlineLevel="0" collapsed="false">
      <c r="A265" s="6" t="s">
        <v>540</v>
      </c>
      <c r="B265" s="6" t="s">
        <v>541</v>
      </c>
      <c r="C265" s="6" t="s">
        <v>21</v>
      </c>
      <c r="D265" s="6" t="s">
        <v>21</v>
      </c>
      <c r="E265" s="6" t="str">
        <f aca="false">IF('Cardinality and rules'!H265&lt;&gt;"", 'Cardinality and rules'!H265, "")</f>
        <v>PEPPOL-EN16931-R041</v>
      </c>
      <c r="F265" s="6" t="str">
        <f aca="false">IF('Cardinality and rules'!G265&lt;&gt;"", 'Cardinality and rules'!G265, "")</f>
        <v/>
      </c>
    </row>
    <row r="266" customFormat="false" ht="12.8" hidden="false" customHeight="false" outlineLevel="0" collapsed="false">
      <c r="A266" s="6" t="s">
        <v>542</v>
      </c>
      <c r="B266" s="6" t="s">
        <v>541</v>
      </c>
      <c r="C266" s="6" t="s">
        <v>21</v>
      </c>
      <c r="D266" s="6" t="s">
        <v>21</v>
      </c>
      <c r="E266" s="6" t="str">
        <f aca="false">IF('Cardinality and rules'!H266&lt;&gt;"", 'Cardinality and rules'!H266, "")</f>
        <v>PEPPOL-EN16931-R041</v>
      </c>
      <c r="F266" s="6" t="str">
        <f aca="false">IF('Cardinality and rules'!G266&lt;&gt;"", 'Cardinality and rules'!G266, "")</f>
        <v/>
      </c>
    </row>
    <row r="267" customFormat="false" ht="24.3" hidden="false" customHeight="false" outlineLevel="0" collapsed="false">
      <c r="B267" s="6" t="s">
        <v>543</v>
      </c>
      <c r="C267" s="6" t="s">
        <v>22</v>
      </c>
      <c r="D267" s="6" t="s">
        <v>22</v>
      </c>
      <c r="E267" s="6" t="str">
        <f aca="false">IF('Cardinality and rules'!H267&lt;&gt;"", 'Cardinality and rules'!H267, "")</f>
        <v>PEPPOL-EN16931-R051
PEPPOL-EN16931-CL007</v>
      </c>
      <c r="F267" s="6" t="str">
        <f aca="false">IF('Cardinality and rules'!G267&lt;&gt;"", 'Cardinality and rules'!G267, "")</f>
        <v/>
      </c>
    </row>
    <row r="268" customFormat="false" ht="12.8" hidden="false" customHeight="false" outlineLevel="0" collapsed="false">
      <c r="A268" s="6" t="s">
        <v>544</v>
      </c>
      <c r="B268" s="6" t="s">
        <v>545</v>
      </c>
      <c r="C268" s="6" t="s">
        <v>22</v>
      </c>
      <c r="D268" s="6" t="s">
        <v>22</v>
      </c>
      <c r="E268" s="6" t="str">
        <f aca="false">IF('Cardinality and rules'!H268&lt;&gt;"", 'Cardinality and rules'!H268, "")</f>
        <v/>
      </c>
      <c r="F268" s="6" t="str">
        <f aca="false">IF('Cardinality and rules'!G268&lt;&gt;"", 'Cardinality and rules'!G268, "")</f>
        <v/>
      </c>
    </row>
    <row r="269" customFormat="false" ht="12.8" hidden="false" customHeight="false" outlineLevel="0" collapsed="false">
      <c r="A269" s="6" t="s">
        <v>546</v>
      </c>
      <c r="B269" s="6" t="s">
        <v>547</v>
      </c>
      <c r="C269" s="6" t="s">
        <v>21</v>
      </c>
      <c r="D269" s="6" t="s">
        <v>21</v>
      </c>
      <c r="E269" s="6" t="str">
        <f aca="false">IF('Cardinality and rules'!H269&lt;&gt;"", 'Cardinality and rules'!H269, "")</f>
        <v/>
      </c>
      <c r="F269" s="6" t="str">
        <f aca="false">IF('Cardinality and rules'!G269&lt;&gt;"", 'Cardinality and rules'!G269, "")</f>
        <v/>
      </c>
    </row>
    <row r="270" customFormat="false" ht="12.8" hidden="false" customHeight="false" outlineLevel="0" collapsed="false">
      <c r="A270" s="6" t="s">
        <v>548</v>
      </c>
      <c r="B270" s="6" t="s">
        <v>549</v>
      </c>
      <c r="C270" s="6" t="s">
        <v>22</v>
      </c>
      <c r="D270" s="6" t="s">
        <v>22</v>
      </c>
      <c r="E270" s="6" t="str">
        <f aca="false">IF('Cardinality and rules'!H270&lt;&gt;"", 'Cardinality and rules'!H270, "")</f>
        <v/>
      </c>
      <c r="F270" s="6" t="str">
        <f aca="false">IF('Cardinality and rules'!G270&lt;&gt;"", 'Cardinality and rules'!G270, "")</f>
        <v/>
      </c>
    </row>
    <row r="271" customFormat="false" ht="12.8" hidden="false" customHeight="false" outlineLevel="0" collapsed="false">
      <c r="B271" s="6" t="s">
        <v>550</v>
      </c>
      <c r="C271" s="6" t="s">
        <v>21</v>
      </c>
      <c r="D271" s="6" t="s">
        <v>21</v>
      </c>
      <c r="E271" s="6" t="str">
        <f aca="false">IF('Cardinality and rules'!H271&lt;&gt;"", 'Cardinality and rules'!H271, "")</f>
        <v/>
      </c>
      <c r="F271" s="6" t="str">
        <f aca="false">IF('Cardinality and rules'!G271&lt;&gt;"", 'Cardinality and rules'!G271, "")</f>
        <v/>
      </c>
    </row>
    <row r="272" customFormat="false" ht="12.8" hidden="false" customHeight="false" outlineLevel="0" collapsed="false">
      <c r="A272" s="6" t="s">
        <v>551</v>
      </c>
      <c r="B272" s="6" t="s">
        <v>552</v>
      </c>
      <c r="C272" s="6" t="s">
        <v>22</v>
      </c>
      <c r="D272" s="6" t="s">
        <v>22</v>
      </c>
      <c r="E272" s="6" t="str">
        <f aca="false">IF('Cardinality and rules'!H272&lt;&gt;"", 'Cardinality and rules'!H272, "")</f>
        <v/>
      </c>
      <c r="F272" s="6" t="str">
        <f aca="false">IF('Cardinality and rules'!G272&lt;&gt;"", 'Cardinality and rules'!G272, "")</f>
        <v/>
      </c>
    </row>
    <row r="273" customFormat="false" ht="12.8" hidden="false" customHeight="false" outlineLevel="0" collapsed="false">
      <c r="B273" s="6" t="s">
        <v>553</v>
      </c>
      <c r="C273" s="6" t="s">
        <v>21</v>
      </c>
      <c r="D273" s="6" t="s">
        <v>21</v>
      </c>
      <c r="E273" s="6" t="str">
        <f aca="false">IF('Cardinality and rules'!H273&lt;&gt;"", 'Cardinality and rules'!H273, "")</f>
        <v/>
      </c>
      <c r="F273" s="6" t="str">
        <f aca="false">IF('Cardinality and rules'!G273&lt;&gt;"", 'Cardinality and rules'!G273, "")</f>
        <v/>
      </c>
    </row>
    <row r="274" customFormat="false" ht="12.8" hidden="false" customHeight="false" outlineLevel="0" collapsed="false">
      <c r="A274" s="6" t="s">
        <v>554</v>
      </c>
      <c r="B274" s="6" t="s">
        <v>555</v>
      </c>
      <c r="C274" s="6" t="s">
        <v>22</v>
      </c>
      <c r="D274" s="6" t="s">
        <v>22</v>
      </c>
      <c r="E274" s="6" t="str">
        <f aca="false">IF('Cardinality and rules'!H274&lt;&gt;"", 'Cardinality and rules'!H274, "")</f>
        <v/>
      </c>
      <c r="F274" s="6" t="str">
        <f aca="false">IF('Cardinality and rules'!G274&lt;&gt;"", 'Cardinality and rules'!G274, "")</f>
        <v/>
      </c>
    </row>
    <row r="275" customFormat="false" ht="12.8" hidden="false" customHeight="false" outlineLevel="0" collapsed="false">
      <c r="B275" s="6" t="s">
        <v>556</v>
      </c>
      <c r="C275" s="6" t="s">
        <v>21</v>
      </c>
      <c r="D275" s="6" t="s">
        <v>21</v>
      </c>
      <c r="E275" s="6" t="str">
        <f aca="false">IF('Cardinality and rules'!H275&lt;&gt;"", 'Cardinality and rules'!H275, "")</f>
        <v/>
      </c>
      <c r="F275" s="6" t="str">
        <f aca="false">IF('Cardinality and rules'!G275&lt;&gt;"", 'Cardinality and rules'!G275, "")</f>
        <v/>
      </c>
    </row>
    <row r="276" customFormat="false" ht="12.8" hidden="false" customHeight="false" outlineLevel="0" collapsed="false">
      <c r="A276" s="6" t="s">
        <v>557</v>
      </c>
      <c r="B276" s="6" t="s">
        <v>558</v>
      </c>
      <c r="C276" s="6" t="s">
        <v>22</v>
      </c>
      <c r="D276" s="6" t="s">
        <v>22</v>
      </c>
      <c r="E276" s="6" t="str">
        <f aca="false">IF('Cardinality and rules'!H276&lt;&gt;"", 'Cardinality and rules'!H276, "")</f>
        <v/>
      </c>
      <c r="F276" s="6" t="str">
        <f aca="false">IF('Cardinality and rules'!G276&lt;&gt;"", 'Cardinality and rules'!G276, "")</f>
        <v/>
      </c>
    </row>
    <row r="277" customFormat="false" ht="12.8" hidden="false" customHeight="false" outlineLevel="0" collapsed="false">
      <c r="A277" s="6" t="s">
        <v>559</v>
      </c>
      <c r="B277" s="6" t="s">
        <v>560</v>
      </c>
      <c r="C277" s="6" t="s">
        <v>22</v>
      </c>
      <c r="D277" s="6" t="s">
        <v>22</v>
      </c>
      <c r="E277" s="6" t="str">
        <f aca="false">IF('Cardinality and rules'!H277&lt;&gt;"", 'Cardinality and rules'!H277, "")</f>
        <v/>
      </c>
      <c r="F277" s="6" t="str">
        <f aca="false">IF('Cardinality and rules'!G277&lt;&gt;"", 'Cardinality and rules'!G277, "")</f>
        <v/>
      </c>
    </row>
    <row r="278" customFormat="false" ht="12.8" hidden="false" customHeight="false" outlineLevel="0" collapsed="false">
      <c r="B278" s="6" t="s">
        <v>561</v>
      </c>
      <c r="C278" s="6" t="s">
        <v>21</v>
      </c>
      <c r="D278" s="6" t="s">
        <v>21</v>
      </c>
      <c r="E278" s="6" t="str">
        <f aca="false">IF('Cardinality and rules'!H278&lt;&gt;"", 'Cardinality and rules'!H278, "")</f>
        <v/>
      </c>
      <c r="F278" s="6" t="str">
        <f aca="false">IF('Cardinality and rules'!G278&lt;&gt;"", 'Cardinality and rules'!G278, "")</f>
        <v/>
      </c>
    </row>
    <row r="279" customFormat="false" ht="12.8" hidden="false" customHeight="false" outlineLevel="0" collapsed="false">
      <c r="A279" s="6" t="s">
        <v>562</v>
      </c>
      <c r="B279" s="6" t="s">
        <v>563</v>
      </c>
      <c r="C279" s="6" t="s">
        <v>22</v>
      </c>
      <c r="D279" s="6" t="s">
        <v>22</v>
      </c>
      <c r="E279" s="6" t="str">
        <f aca="false">IF('Cardinality and rules'!H279&lt;&gt;"", 'Cardinality and rules'!H279, "")</f>
        <v/>
      </c>
      <c r="F279" s="6" t="str">
        <f aca="false">IF('Cardinality and rules'!G279&lt;&gt;"", 'Cardinality and rules'!G279, "")</f>
        <v/>
      </c>
    </row>
    <row r="280" customFormat="false" ht="12.8" hidden="false" customHeight="false" outlineLevel="0" collapsed="false">
      <c r="B280" s="6" t="s">
        <v>564</v>
      </c>
      <c r="C280" s="6" t="s">
        <v>43</v>
      </c>
      <c r="D280" s="6" t="s">
        <v>43</v>
      </c>
      <c r="E280" s="6" t="str">
        <f aca="false">IF('Cardinality and rules'!H280&lt;&gt;"", 'Cardinality and rules'!H280, "")</f>
        <v/>
      </c>
      <c r="F280" s="6" t="str">
        <f aca="false">IF('Cardinality and rules'!G280&lt;&gt;"", 'Cardinality and rules'!G280, "")</f>
        <v/>
      </c>
    </row>
    <row r="281" customFormat="false" ht="12.8" hidden="false" customHeight="false" outlineLevel="0" collapsed="false">
      <c r="A281" s="6" t="s">
        <v>565</v>
      </c>
      <c r="B281" s="6" t="s">
        <v>566</v>
      </c>
      <c r="C281" s="6" t="s">
        <v>22</v>
      </c>
      <c r="D281" s="6" t="s">
        <v>22</v>
      </c>
      <c r="E281" s="6" t="str">
        <f aca="false">IF('Cardinality and rules'!H281&lt;&gt;"", 'Cardinality and rules'!H281, "")</f>
        <v/>
      </c>
      <c r="F281" s="6" t="str">
        <f aca="false">IF('Cardinality and rules'!G281&lt;&gt;"", 'Cardinality and rules'!G281, "")</f>
        <v/>
      </c>
    </row>
    <row r="282" customFormat="false" ht="12.8" hidden="false" customHeight="false" outlineLevel="0" collapsed="false">
      <c r="A282" s="6" t="s">
        <v>567</v>
      </c>
      <c r="B282" s="6" t="s">
        <v>568</v>
      </c>
      <c r="C282" s="6" t="s">
        <v>22</v>
      </c>
      <c r="D282" s="6" t="s">
        <v>22</v>
      </c>
      <c r="E282" s="6" t="str">
        <f aca="false">IF('Cardinality and rules'!H282&lt;&gt;"", 'Cardinality and rules'!H282, "")</f>
        <v>DK-R-003</v>
      </c>
      <c r="F282" s="6" t="str">
        <f aca="false">IF('Cardinality and rules'!G282&lt;&gt;"", 'Cardinality and rules'!G282, "")</f>
        <v/>
      </c>
    </row>
    <row r="283" customFormat="false" ht="12.8" hidden="false" customHeight="false" outlineLevel="0" collapsed="false">
      <c r="A283" s="6" t="s">
        <v>570</v>
      </c>
      <c r="B283" s="6" t="s">
        <v>571</v>
      </c>
      <c r="C283" s="6" t="s">
        <v>21</v>
      </c>
      <c r="D283" s="6" t="s">
        <v>21</v>
      </c>
      <c r="E283" s="6" t="str">
        <f aca="false">IF('Cardinality and rules'!H283&lt;&gt;"", 'Cardinality and rules'!H283, "")</f>
        <v>DK-R-003</v>
      </c>
      <c r="F283" s="6" t="str">
        <f aca="false">IF('Cardinality and rules'!G283&lt;&gt;"", 'Cardinality and rules'!G283, "")</f>
        <v/>
      </c>
    </row>
    <row r="284" customFormat="false" ht="12.8" hidden="false" customHeight="false" outlineLevel="0" collapsed="false">
      <c r="A284" s="6" t="s">
        <v>572</v>
      </c>
      <c r="B284" s="6" t="s">
        <v>573</v>
      </c>
      <c r="C284" s="6" t="s">
        <v>22</v>
      </c>
      <c r="D284" s="6" t="s">
        <v>22</v>
      </c>
      <c r="E284" s="6" t="str">
        <f aca="false">IF('Cardinality and rules'!H284&lt;&gt;"", 'Cardinality and rules'!H284, "")</f>
        <v/>
      </c>
      <c r="F284" s="6" t="str">
        <f aca="false">IF('Cardinality and rules'!G284&lt;&gt;"", 'Cardinality and rules'!G284, "")</f>
        <v/>
      </c>
    </row>
    <row r="285" customFormat="false" ht="12.8" hidden="false" customHeight="false" outlineLevel="0" collapsed="false">
      <c r="A285" s="6" t="s">
        <v>574</v>
      </c>
      <c r="B285" s="6" t="s">
        <v>575</v>
      </c>
      <c r="C285" s="6" t="s">
        <v>22</v>
      </c>
      <c r="D285" s="6" t="s">
        <v>22</v>
      </c>
      <c r="E285" s="6" t="str">
        <f aca="false">IF('Cardinality and rules'!H285&lt;&gt;"", 'Cardinality and rules'!H285, "")</f>
        <v/>
      </c>
      <c r="F285" s="6" t="str">
        <f aca="false">IF('Cardinality and rules'!G285&lt;&gt;"", 'Cardinality and rules'!G285, "")</f>
        <v/>
      </c>
    </row>
    <row r="286" customFormat="false" ht="12.8" hidden="false" customHeight="false" outlineLevel="0" collapsed="false">
      <c r="A286" s="6" t="s">
        <v>576</v>
      </c>
      <c r="B286" s="6" t="s">
        <v>577</v>
      </c>
      <c r="C286" s="6" t="s">
        <v>21</v>
      </c>
      <c r="D286" s="6" t="s">
        <v>21</v>
      </c>
      <c r="E286" s="6" t="str">
        <f aca="false">IF('Cardinality and rules'!H286&lt;&gt;"", 'Cardinality and rules'!H286, "")</f>
        <v/>
      </c>
      <c r="F286" s="6" t="str">
        <f aca="false">IF('Cardinality and rules'!G286&lt;&gt;"", 'Cardinality and rules'!G286, "")</f>
        <v/>
      </c>
    </row>
    <row r="287" customFormat="false" ht="12.8" hidden="false" customHeight="false" outlineLevel="0" collapsed="false">
      <c r="B287" s="6" t="s">
        <v>578</v>
      </c>
      <c r="C287" s="6" t="s">
        <v>22</v>
      </c>
      <c r="D287" s="6" t="s">
        <v>22</v>
      </c>
      <c r="E287" s="6" t="str">
        <f aca="false">IF('Cardinality and rules'!H287&lt;&gt;"", 'Cardinality and rules'!H287, "")</f>
        <v/>
      </c>
      <c r="F287" s="6" t="str">
        <f aca="false">IF('Cardinality and rules'!G287&lt;&gt;"", 'Cardinality and rules'!G287, "")</f>
        <v/>
      </c>
    </row>
    <row r="288" customFormat="false" ht="12.8" hidden="false" customHeight="false" outlineLevel="0" collapsed="false">
      <c r="B288" s="6" t="s">
        <v>579</v>
      </c>
      <c r="C288" s="6" t="s">
        <v>22</v>
      </c>
      <c r="D288" s="6" t="s">
        <v>22</v>
      </c>
      <c r="E288" s="6" t="str">
        <f aca="false">IF('Cardinality and rules'!H288&lt;&gt;"", 'Cardinality and rules'!H288, "")</f>
        <v/>
      </c>
      <c r="F288" s="6" t="str">
        <f aca="false">IF('Cardinality and rules'!G288&lt;&gt;"", 'Cardinality and rules'!G288, "")</f>
        <v/>
      </c>
    </row>
    <row r="289" customFormat="false" ht="12.8" hidden="false" customHeight="false" outlineLevel="0" collapsed="false">
      <c r="A289" s="6" t="s">
        <v>580</v>
      </c>
      <c r="B289" s="6" t="s">
        <v>581</v>
      </c>
      <c r="C289" s="6" t="s">
        <v>43</v>
      </c>
      <c r="D289" s="6" t="s">
        <v>43</v>
      </c>
      <c r="E289" s="6" t="str">
        <f aca="false">IF('Cardinality and rules'!H289&lt;&gt;"", 'Cardinality and rules'!H289, "")</f>
        <v/>
      </c>
      <c r="F289" s="6" t="str">
        <f aca="false">IF('Cardinality and rules'!G289&lt;&gt;"", 'Cardinality and rules'!G289, "")</f>
        <v/>
      </c>
    </row>
    <row r="290" customFormat="false" ht="12.8" hidden="false" customHeight="false" outlineLevel="0" collapsed="false">
      <c r="A290" s="6" t="s">
        <v>582</v>
      </c>
      <c r="B290" s="6" t="s">
        <v>583</v>
      </c>
      <c r="C290" s="6" t="s">
        <v>22</v>
      </c>
      <c r="D290" s="6" t="s">
        <v>22</v>
      </c>
      <c r="E290" s="6" t="str">
        <f aca="false">IF('Cardinality and rules'!H290&lt;&gt;"", 'Cardinality and rules'!H290, "")</f>
        <v/>
      </c>
      <c r="F290" s="6" t="str">
        <f aca="false">IF('Cardinality and rules'!G290&lt;&gt;"", 'Cardinality and rules'!G290, "")</f>
        <v/>
      </c>
    </row>
    <row r="291" customFormat="false" ht="12.8" hidden="false" customHeight="false" outlineLevel="0" collapsed="false">
      <c r="A291" s="6" t="s">
        <v>584</v>
      </c>
      <c r="B291" s="6" t="s">
        <v>585</v>
      </c>
      <c r="C291" s="6" t="s">
        <v>22</v>
      </c>
      <c r="D291" s="6" t="s">
        <v>22</v>
      </c>
      <c r="E291" s="6" t="str">
        <f aca="false">IF('Cardinality and rules'!H291&lt;&gt;"", 'Cardinality and rules'!H291, "")</f>
        <v/>
      </c>
      <c r="F291" s="6" t="str">
        <f aca="false">IF('Cardinality and rules'!G291&lt;&gt;"", 'Cardinality and rules'!G291, "")</f>
        <v/>
      </c>
    </row>
    <row r="292" customFormat="false" ht="12.8" hidden="false" customHeight="false" outlineLevel="0" collapsed="false">
      <c r="A292" s="6" t="s">
        <v>586</v>
      </c>
      <c r="B292" s="6" t="s">
        <v>587</v>
      </c>
      <c r="C292" s="6" t="s">
        <v>22</v>
      </c>
      <c r="D292" s="6" t="s">
        <v>22</v>
      </c>
      <c r="E292" s="6" t="str">
        <f aca="false">IF('Cardinality and rules'!H292&lt;&gt;"", 'Cardinality and rules'!H292, "")</f>
        <v/>
      </c>
      <c r="F292" s="6" t="str">
        <f aca="false">IF('Cardinality and rules'!G292&lt;&gt;"", 'Cardinality and rules'!G292, "")</f>
        <v/>
      </c>
    </row>
    <row r="293" customFormat="false" ht="12.8" hidden="false" customHeight="false" outlineLevel="0" collapsed="false">
      <c r="A293" s="6" t="s">
        <v>588</v>
      </c>
      <c r="B293" s="6" t="s">
        <v>589</v>
      </c>
      <c r="C293" s="6" t="s">
        <v>22</v>
      </c>
      <c r="D293" s="6" t="s">
        <v>22</v>
      </c>
      <c r="E293" s="6" t="str">
        <f aca="false">IF('Cardinality and rules'!H293&lt;&gt;"", 'Cardinality and rules'!H293, "")</f>
        <v>PEPPOL-EN16931-R046</v>
      </c>
      <c r="F293" s="6" t="str">
        <f aca="false">IF('Cardinality and rules'!G293&lt;&gt;"", 'Cardinality and rules'!G293, "")</f>
        <v/>
      </c>
    </row>
    <row r="294" customFormat="false" ht="24.3" hidden="false" customHeight="false" outlineLevel="0" collapsed="false">
      <c r="B294" s="6" t="s">
        <v>591</v>
      </c>
      <c r="C294" s="6" t="s">
        <v>22</v>
      </c>
      <c r="D294" s="6" t="s">
        <v>22</v>
      </c>
      <c r="E294" s="6" t="str">
        <f aca="false">IF('Cardinality and rules'!H294&lt;&gt;"", 'Cardinality and rules'!H294, "")</f>
        <v>PEPPOL-EN16931-R051
PEPPOL-EN16931-CL007</v>
      </c>
      <c r="F294" s="6" t="str">
        <f aca="false">IF('Cardinality and rules'!G294&lt;&gt;"", 'Cardinality and rules'!G294, "")</f>
        <v/>
      </c>
    </row>
    <row r="295" customFormat="false" ht="12.8" hidden="false" customHeight="false" outlineLevel="0" collapsed="false">
      <c r="A295" s="6" t="s">
        <v>592</v>
      </c>
      <c r="B295" s="6" t="s">
        <v>593</v>
      </c>
      <c r="C295" s="6" t="s">
        <v>21</v>
      </c>
      <c r="D295" s="6" t="s">
        <v>21</v>
      </c>
      <c r="E295" s="6" t="str">
        <f aca="false">IF('Cardinality and rules'!H295&lt;&gt;"", 'Cardinality and rules'!H295, "")</f>
        <v>PEPPOL-EN16931-R121</v>
      </c>
      <c r="F295" s="6" t="str">
        <f aca="false">IF('Cardinality and rules'!G295&lt;&gt;"", 'Cardinality and rules'!G295, "")</f>
        <v/>
      </c>
    </row>
    <row r="296" customFormat="false" ht="12.8" hidden="false" customHeight="false" outlineLevel="0" collapsed="false">
      <c r="A296" s="6" t="s">
        <v>595</v>
      </c>
      <c r="B296" s="6" t="s">
        <v>596</v>
      </c>
      <c r="C296" s="6" t="s">
        <v>21</v>
      </c>
      <c r="D296" s="6" t="s">
        <v>21</v>
      </c>
      <c r="E296" s="6" t="str">
        <f aca="false">IF('Cardinality and rules'!H296&lt;&gt;"", 'Cardinality and rules'!H296, "")</f>
        <v>PEPPOL-EN16931-R130</v>
      </c>
      <c r="F296" s="6" t="str">
        <f aca="false">IF('Cardinality and rules'!G296&lt;&gt;"", 'Cardinality and rules'!G296, "")</f>
        <v/>
      </c>
    </row>
    <row r="297" customFormat="false" ht="12.8" hidden="false" customHeight="false" outlineLevel="0" collapsed="false">
      <c r="B297" s="6" t="s">
        <v>598</v>
      </c>
      <c r="C297" s="6" t="s">
        <v>21</v>
      </c>
      <c r="D297" s="6" t="s">
        <v>21</v>
      </c>
      <c r="E297" s="6" t="str">
        <f aca="false">IF('Cardinality and rules'!H297&lt;&gt;"", 'Cardinality and rules'!H297, "")</f>
        <v/>
      </c>
      <c r="F297" s="6" t="str">
        <f aca="false">IF('Cardinality and rules'!G297&lt;&gt;"", 'Cardinality and rules'!G297, "")</f>
        <v/>
      </c>
    </row>
    <row r="298" customFormat="false" ht="12.8" hidden="false" customHeight="false" outlineLevel="0" collapsed="false">
      <c r="B298" s="6" t="s">
        <v>599</v>
      </c>
      <c r="C298" s="6" t="s">
        <v>22</v>
      </c>
      <c r="D298" s="6" t="s">
        <v>22</v>
      </c>
      <c r="E298" s="6" t="str">
        <f aca="false">IF('Cardinality and rules'!H298&lt;&gt;"", 'Cardinality and rules'!H298, "")</f>
        <v>PEPPOL-EN16931-R044</v>
      </c>
      <c r="F298" s="6" t="str">
        <f aca="false">IF('Cardinality and rules'!G298&lt;&gt;"", 'Cardinality and rules'!G298, "")</f>
        <v/>
      </c>
    </row>
    <row r="299" customFormat="false" ht="12.8" hidden="false" customHeight="false" outlineLevel="0" collapsed="false">
      <c r="A299" s="6" t="s">
        <v>601</v>
      </c>
      <c r="B299" s="6" t="s">
        <v>602</v>
      </c>
      <c r="C299" s="6" t="s">
        <v>22</v>
      </c>
      <c r="D299" s="6" t="s">
        <v>22</v>
      </c>
      <c r="E299" s="6" t="str">
        <f aca="false">IF('Cardinality and rules'!H299&lt;&gt;"", 'Cardinality and rules'!H299, "")</f>
        <v/>
      </c>
      <c r="F299" s="6" t="str">
        <f aca="false">IF('Cardinality and rules'!G299&lt;&gt;"", 'Cardinality and rules'!G299, "")</f>
        <v/>
      </c>
    </row>
    <row r="300" customFormat="false" ht="24.3" hidden="false" customHeight="false" outlineLevel="0" collapsed="false">
      <c r="B300" s="6" t="s">
        <v>603</v>
      </c>
      <c r="C300" s="6" t="s">
        <v>22</v>
      </c>
      <c r="D300" s="6" t="s">
        <v>22</v>
      </c>
      <c r="E300" s="6" t="str">
        <f aca="false">IF('Cardinality and rules'!H300&lt;&gt;"", 'Cardinality and rules'!H300, "")</f>
        <v>PEPPOL-EN16931-R051
PEPPOL-EN16931-CL007</v>
      </c>
      <c r="F300" s="6" t="str">
        <f aca="false">IF('Cardinality and rules'!G300&lt;&gt;"", 'Cardinality and rules'!G300, "")</f>
        <v/>
      </c>
    </row>
    <row r="301" customFormat="false" ht="12.8" hidden="false" customHeight="false" outlineLevel="0" collapsed="false">
      <c r="A301" s="6" t="s">
        <v>604</v>
      </c>
      <c r="B301" s="6" t="s">
        <v>605</v>
      </c>
      <c r="C301" s="6" t="s">
        <v>21</v>
      </c>
      <c r="D301" s="6" t="s">
        <v>21</v>
      </c>
      <c r="E301" s="6" t="str">
        <f aca="false">IF('Cardinality and rules'!H301&lt;&gt;"", 'Cardinality and rules'!H301, "")</f>
        <v/>
      </c>
      <c r="F301" s="6" t="str">
        <f aca="false">IF('Cardinality and rules'!G301&lt;&gt;"", 'Cardinality and rules'!G301, "")</f>
        <v/>
      </c>
    </row>
    <row r="302" customFormat="false" ht="24.3" hidden="false" customHeight="false" outlineLevel="0" collapsed="false">
      <c r="B302" s="6" t="s">
        <v>606</v>
      </c>
      <c r="C302" s="6" t="s">
        <v>22</v>
      </c>
      <c r="D302" s="6" t="s">
        <v>22</v>
      </c>
      <c r="E302" s="6" t="str">
        <f aca="false">IF('Cardinality and rules'!H302&lt;&gt;"", 'Cardinality and rules'!H302, "")</f>
        <v>PEPPOL-EN16931-R051
PEPPOL-EN16931-CL007</v>
      </c>
      <c r="F302" s="6" t="str">
        <f aca="false">IF('Cardinality and rules'!G302&lt;&gt;"", 'Cardinality and rules'!G302, "")</f>
        <v/>
      </c>
    </row>
    <row r="303" customFormat="false" ht="12.8" hidden="false" customHeight="false" outlineLevel="0" collapsed="false">
      <c r="F303" s="6"/>
    </row>
    <row r="304" customFormat="false" ht="12.8" hidden="false" customHeight="false" outlineLevel="0" collapsed="false">
      <c r="F304" s="6"/>
    </row>
    <row r="305" customFormat="false" ht="12.8" hidden="false" customHeight="false" outlineLevel="0" collapsed="false">
      <c r="F305" s="6"/>
    </row>
    <row r="306" customFormat="false" ht="12.8" hidden="false" customHeight="false" outlineLevel="0" collapsed="false">
      <c r="F306" s="6"/>
    </row>
    <row r="307" customFormat="false" ht="12.8" hidden="false" customHeight="false" outlineLevel="0" collapsed="false">
      <c r="F307" s="6"/>
    </row>
    <row r="308" customFormat="false" ht="12.8" hidden="false" customHeight="false" outlineLevel="0" collapsed="false">
      <c r="F308" s="6"/>
    </row>
    <row r="309" customFormat="false" ht="12.8" hidden="false" customHeight="false" outlineLevel="0" collapsed="false">
      <c r="F309" s="6"/>
    </row>
    <row r="310" customFormat="false" ht="12.8" hidden="false" customHeight="false" outlineLevel="0" collapsed="false">
      <c r="F310" s="6"/>
    </row>
    <row r="311" customFormat="false" ht="12.8" hidden="false" customHeight="false" outlineLevel="0" collapsed="false">
      <c r="F311" s="6"/>
    </row>
    <row r="312" customFormat="false" ht="12.8" hidden="false" customHeight="false" outlineLevel="0" collapsed="false">
      <c r="F312" s="6"/>
    </row>
    <row r="313" customFormat="false" ht="12.8" hidden="false" customHeight="false" outlineLevel="0" collapsed="false">
      <c r="F313" s="6"/>
    </row>
    <row r="314" customFormat="false" ht="12.8" hidden="false" customHeight="false" outlineLevel="0" collapsed="false">
      <c r="F314" s="6"/>
    </row>
    <row r="315" customFormat="false" ht="12.8" hidden="false" customHeight="false" outlineLevel="0" collapsed="false">
      <c r="F315" s="6"/>
    </row>
    <row r="316" customFormat="false" ht="12.8" hidden="false" customHeight="false" outlineLevel="0" collapsed="false">
      <c r="F316" s="6"/>
    </row>
    <row r="317" customFormat="false" ht="12.8" hidden="false" customHeight="false" outlineLevel="0" collapsed="false">
      <c r="F317" s="6"/>
    </row>
    <row r="318" customFormat="false" ht="12.8" hidden="false" customHeight="false" outlineLevel="0" collapsed="false">
      <c r="F318" s="6"/>
    </row>
  </sheetData>
  <mergeCells count="2">
    <mergeCell ref="A1:B1"/>
    <mergeCell ref="A3:B3"/>
  </mergeCells>
  <conditionalFormatting sqref="A295:E302 F295:F318 A65:F65 A6:F63 A165:F294 A68:F131 A133:F133 A136:F162">
    <cfRule type="expression" priority="2" aboveAverage="0" equalAverage="0" bottom="0" percent="0" rank="0" text="" dxfId="3">
      <formula>OR($F6&lt;&gt;"", AND(LEFT($C6, 1)="0", LEFT($D6,1)="1"))</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6114</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2020-07-09T22:50:41Z</dcterms:created>
  <dc:creator/>
  <dc:description/>
  <dc:language>en-US</dc:language>
  <cp:lastModifiedBy>Jelte Jansen</cp:lastModifiedBy>
  <dcterms:modified xsi:type="dcterms:W3CDTF">2022-10-14T11:46:30Z</dcterms:modified>
  <cp:revision>144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