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a\Downloads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J18" i="2"/>
  <c r="R13" i="2"/>
  <c r="P16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4" i="2"/>
  <c r="Q3" i="2"/>
  <c r="Q4" i="2"/>
  <c r="Q5" i="2"/>
  <c r="Q6" i="2"/>
  <c r="Q7" i="2"/>
  <c r="Q8" i="2"/>
  <c r="Q9" i="2"/>
  <c r="Q10" i="2"/>
  <c r="Q11" i="2"/>
  <c r="Q12" i="2"/>
  <c r="Q13" i="2"/>
  <c r="Q2" i="2"/>
  <c r="P13" i="2"/>
  <c r="P3" i="2"/>
  <c r="P4" i="2"/>
  <c r="P5" i="2"/>
  <c r="P6" i="2"/>
  <c r="P7" i="2"/>
  <c r="P8" i="2"/>
  <c r="P9" i="2"/>
  <c r="P10" i="2"/>
  <c r="P11" i="2"/>
  <c r="P12" i="2"/>
  <c r="P2" i="2"/>
</calcChain>
</file>

<file path=xl/sharedStrings.xml><?xml version="1.0" encoding="utf-8"?>
<sst xmlns="http://schemas.openxmlformats.org/spreadsheetml/2006/main" count="40" uniqueCount="15">
  <si>
    <t>Negara Tujuan</t>
  </si>
  <si>
    <t>Berat Bersih: ton</t>
  </si>
  <si>
    <t>Jepang</t>
  </si>
  <si>
    <t>Singapura</t>
  </si>
  <si>
    <t>Amerika Serikat</t>
  </si>
  <si>
    <t>Inggris</t>
  </si>
  <si>
    <t>Belanda</t>
  </si>
  <si>
    <t>Jerman</t>
  </si>
  <si>
    <t>Belgia</t>
  </si>
  <si>
    <t>Italia</t>
  </si>
  <si>
    <t>Spanyol</t>
  </si>
  <si>
    <t>Slovakia</t>
  </si>
  <si>
    <t>Lainnya</t>
  </si>
  <si>
    <t>Jumlah</t>
  </si>
  <si>
    <t>Nilai FOB: 000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</si>
</sst>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b/>
      <sz val="10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142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2" fillId="4" borderId="5" xfId="0" applyFont="1" applyFill="1" applyBorder="1"/>
    <xf numFmtId="4" fontId="2" fillId="2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4" fillId="4" borderId="5" xfId="0" applyFont="1" applyFill="1" applyBorder="1"/>
    <xf numFmtId="4" fontId="4" fillId="2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right" indent="1"/>
    </xf>
    <xf numFmtId="0" fontId="3" fillId="4" borderId="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/>
    <xf numFmtId="0" fontId="0" fillId="0" borderId="0" xfId="0" applyAlignment="1"/>
    <xf numFmtId="0" fontId="2" fillId="4" borderId="5" xfId="0" applyFont="1" applyFill="1" applyBorder="1" applyAlignme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0" zoomScaleNormal="80" workbookViewId="0">
      <selection sqref="A1:O14"/>
    </sheetView>
  </sheetViews>
  <sheetFormatPr defaultRowHeight="15" x14ac:dyDescent="0.25"/>
  <cols>
    <col min="2" max="2" width="11.140625" customWidth="1"/>
    <col min="13" max="13" width="13.28515625" customWidth="1"/>
    <col min="14" max="14" width="13.140625" customWidth="1"/>
    <col min="15" max="15" width="13" customWidth="1"/>
  </cols>
  <sheetData>
    <row r="1" spans="1:15" x14ac:dyDescent="0.25">
      <c r="A1" s="1" t="s">
        <v>0</v>
      </c>
      <c r="B1" s="1">
        <v>2002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2">
        <v>2012</v>
      </c>
      <c r="M1" s="3">
        <v>2013</v>
      </c>
      <c r="N1" s="3">
        <v>2014</v>
      </c>
      <c r="O1" s="3">
        <v>2015</v>
      </c>
    </row>
    <row r="2" spans="1:15" x14ac:dyDescent="0.25">
      <c r="A2" s="4"/>
      <c r="B2" s="12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5" t="s">
        <v>2</v>
      </c>
      <c r="B3" s="6">
        <v>6205.1</v>
      </c>
      <c r="C3" s="6">
        <v>6702.3</v>
      </c>
      <c r="D3" s="6">
        <v>6377.2</v>
      </c>
      <c r="E3" s="6">
        <v>7780.3</v>
      </c>
      <c r="F3" s="6">
        <v>7938.9</v>
      </c>
      <c r="G3" s="6">
        <v>7240.1</v>
      </c>
      <c r="H3" s="6">
        <v>7020.2</v>
      </c>
      <c r="I3" s="6">
        <v>6103.3</v>
      </c>
      <c r="J3" s="6">
        <v>8035.4</v>
      </c>
      <c r="K3" s="6">
        <v>9613.5</v>
      </c>
      <c r="L3" s="6">
        <v>10782.3</v>
      </c>
      <c r="M3" s="6">
        <v>13605.5</v>
      </c>
      <c r="N3" s="6">
        <v>13456.1</v>
      </c>
      <c r="O3" s="6">
        <v>15310.7</v>
      </c>
    </row>
    <row r="4" spans="1:15" x14ac:dyDescent="0.25">
      <c r="A4" s="5" t="s">
        <v>3</v>
      </c>
      <c r="B4" s="7">
        <v>747.8</v>
      </c>
      <c r="C4" s="7">
        <v>837.3</v>
      </c>
      <c r="D4" s="6">
        <v>1427.4</v>
      </c>
      <c r="E4" s="6">
        <v>2535.1999999999998</v>
      </c>
      <c r="F4" s="6">
        <v>4191.1000000000004</v>
      </c>
      <c r="G4" s="6">
        <v>4531.1000000000004</v>
      </c>
      <c r="H4" s="6">
        <v>4445.3</v>
      </c>
      <c r="I4" s="6">
        <v>4154.6000000000004</v>
      </c>
      <c r="J4" s="6">
        <v>5021.5</v>
      </c>
      <c r="K4" s="6">
        <v>4923.6000000000004</v>
      </c>
      <c r="L4" s="6">
        <v>5371.8</v>
      </c>
      <c r="M4" s="6">
        <v>7125.9</v>
      </c>
      <c r="N4" s="6">
        <v>5106.3</v>
      </c>
      <c r="O4" s="6">
        <v>5071.8</v>
      </c>
    </row>
    <row r="5" spans="1:15" x14ac:dyDescent="0.25">
      <c r="A5" s="5" t="s">
        <v>4</v>
      </c>
      <c r="B5" s="6">
        <v>32560.799999999999</v>
      </c>
      <c r="C5" s="6">
        <v>33816.5</v>
      </c>
      <c r="D5" s="6">
        <v>32491.599999999999</v>
      </c>
      <c r="E5" s="6">
        <v>32973.699999999997</v>
      </c>
      <c r="F5" s="6">
        <v>29537.4</v>
      </c>
      <c r="G5" s="6">
        <v>24663.8</v>
      </c>
      <c r="H5" s="6">
        <v>26045.8</v>
      </c>
      <c r="I5" s="6">
        <v>27116.6</v>
      </c>
      <c r="J5" s="6">
        <v>37139.199999999997</v>
      </c>
      <c r="K5" s="6">
        <v>43330.8</v>
      </c>
      <c r="L5" s="6">
        <v>49828.9</v>
      </c>
      <c r="M5" s="6">
        <v>55845.7</v>
      </c>
      <c r="N5" s="6">
        <v>58823</v>
      </c>
      <c r="O5" s="6">
        <v>65157.1</v>
      </c>
    </row>
    <row r="6" spans="1:15" x14ac:dyDescent="0.25">
      <c r="A6" s="5" t="s">
        <v>5</v>
      </c>
      <c r="B6" s="6">
        <v>8940.9</v>
      </c>
      <c r="C6" s="6">
        <v>7677.5</v>
      </c>
      <c r="D6" s="6">
        <v>9324.5</v>
      </c>
      <c r="E6" s="6">
        <v>9943.6</v>
      </c>
      <c r="F6" s="6">
        <v>9487.7000000000007</v>
      </c>
      <c r="G6" s="6">
        <v>9603.6</v>
      </c>
      <c r="H6" s="6">
        <v>11136.7</v>
      </c>
      <c r="I6" s="6">
        <v>10295</v>
      </c>
      <c r="J6" s="6">
        <v>14433.9</v>
      </c>
      <c r="K6" s="6">
        <v>15764.2</v>
      </c>
      <c r="L6" s="6">
        <v>14491.2</v>
      </c>
      <c r="M6" s="6">
        <v>13563.5</v>
      </c>
      <c r="N6" s="6">
        <v>14375.6</v>
      </c>
      <c r="O6" s="6">
        <v>15838.8</v>
      </c>
    </row>
    <row r="7" spans="1:15" x14ac:dyDescent="0.25">
      <c r="A7" s="5" t="s">
        <v>6</v>
      </c>
      <c r="B7" s="6">
        <v>2801.1</v>
      </c>
      <c r="C7" s="6">
        <v>4541.2</v>
      </c>
      <c r="D7" s="6">
        <v>5784</v>
      </c>
      <c r="E7" s="6">
        <v>5584.3</v>
      </c>
      <c r="F7" s="6">
        <v>7264.5</v>
      </c>
      <c r="G7" s="6">
        <v>6834.3</v>
      </c>
      <c r="H7" s="6">
        <v>6197.4</v>
      </c>
      <c r="I7" s="6">
        <v>5939.8</v>
      </c>
      <c r="J7" s="6">
        <v>8677.2000000000007</v>
      </c>
      <c r="K7" s="6">
        <v>11127.3</v>
      </c>
      <c r="L7" s="6">
        <v>9772.9</v>
      </c>
      <c r="M7" s="6">
        <v>8778.4</v>
      </c>
      <c r="N7" s="6">
        <v>7278.9</v>
      </c>
      <c r="O7" s="6">
        <v>7836.5</v>
      </c>
    </row>
    <row r="8" spans="1:15" x14ac:dyDescent="0.25">
      <c r="A8" s="5" t="s">
        <v>7</v>
      </c>
      <c r="B8" s="6">
        <v>4952.1000000000004</v>
      </c>
      <c r="C8" s="6">
        <v>5008.3999999999996</v>
      </c>
      <c r="D8" s="6">
        <v>5007.8</v>
      </c>
      <c r="E8" s="6">
        <v>5832.1</v>
      </c>
      <c r="F8" s="6">
        <v>8431.4</v>
      </c>
      <c r="G8" s="6">
        <v>9269.7999999999993</v>
      </c>
      <c r="H8" s="6">
        <v>11055</v>
      </c>
      <c r="I8" s="6">
        <v>9108.2999999999993</v>
      </c>
      <c r="J8" s="6">
        <v>12539.3</v>
      </c>
      <c r="K8" s="6">
        <v>14991.4</v>
      </c>
      <c r="L8" s="6">
        <v>13650.5</v>
      </c>
      <c r="M8" s="6">
        <v>13529.8</v>
      </c>
      <c r="N8" s="6">
        <v>13569.6</v>
      </c>
      <c r="O8" s="6">
        <v>17217</v>
      </c>
    </row>
    <row r="9" spans="1:15" x14ac:dyDescent="0.25">
      <c r="A9" s="5" t="s">
        <v>8</v>
      </c>
      <c r="B9" s="6">
        <v>6289</v>
      </c>
      <c r="C9" s="6">
        <v>5990.9</v>
      </c>
      <c r="D9" s="6">
        <v>6205.8</v>
      </c>
      <c r="E9" s="6">
        <v>6326.1</v>
      </c>
      <c r="F9" s="6">
        <v>7364.7</v>
      </c>
      <c r="G9" s="6">
        <v>9372.2999999999993</v>
      </c>
      <c r="H9" s="6">
        <v>12439.5</v>
      </c>
      <c r="I9" s="6">
        <v>12794.1</v>
      </c>
      <c r="J9" s="6">
        <v>14249.1</v>
      </c>
      <c r="K9" s="6">
        <v>17767.2</v>
      </c>
      <c r="L9" s="6">
        <v>18004.5</v>
      </c>
      <c r="M9" s="6">
        <v>17260.2</v>
      </c>
      <c r="N9" s="6">
        <v>19371.8</v>
      </c>
      <c r="O9" s="6">
        <v>19758.7</v>
      </c>
    </row>
    <row r="10" spans="1:15" x14ac:dyDescent="0.25">
      <c r="A10" s="5" t="s">
        <v>9</v>
      </c>
      <c r="B10" s="6">
        <v>2498.8000000000002</v>
      </c>
      <c r="C10" s="6">
        <v>3229.8</v>
      </c>
      <c r="D10" s="6">
        <v>4213.5</v>
      </c>
      <c r="E10" s="6">
        <v>5404</v>
      </c>
      <c r="F10" s="6">
        <v>7402.5</v>
      </c>
      <c r="G10" s="6">
        <v>8374.5</v>
      </c>
      <c r="H10" s="6">
        <v>8419.9</v>
      </c>
      <c r="I10" s="6">
        <v>9116.9</v>
      </c>
      <c r="J10" s="6">
        <v>10377</v>
      </c>
      <c r="K10" s="6">
        <v>10793.3</v>
      </c>
      <c r="L10" s="6">
        <v>7674.1</v>
      </c>
      <c r="M10" s="6">
        <v>6892.8</v>
      </c>
      <c r="N10" s="6">
        <v>6428</v>
      </c>
      <c r="O10" s="6">
        <v>7534.4</v>
      </c>
    </row>
    <row r="11" spans="1:15" x14ac:dyDescent="0.25">
      <c r="A11" s="5" t="s">
        <v>10</v>
      </c>
      <c r="B11" s="6">
        <v>1341.9</v>
      </c>
      <c r="C11" s="6">
        <v>2065.1999999999998</v>
      </c>
      <c r="D11" s="6">
        <v>2147.1999999999998</v>
      </c>
      <c r="E11" s="6">
        <v>2082.1999999999998</v>
      </c>
      <c r="F11" s="6">
        <v>2512.6999999999998</v>
      </c>
      <c r="G11" s="6">
        <v>2226.6999999999998</v>
      </c>
      <c r="H11" s="6">
        <v>2361.5</v>
      </c>
      <c r="I11" s="6">
        <v>1666.5</v>
      </c>
      <c r="J11" s="6">
        <v>2535.6</v>
      </c>
      <c r="K11" s="6">
        <v>3271.2</v>
      </c>
      <c r="L11" s="6">
        <v>3031.7</v>
      </c>
      <c r="M11" s="6">
        <v>2692.6</v>
      </c>
      <c r="N11" s="6">
        <v>2831.9</v>
      </c>
      <c r="O11" s="6">
        <v>2752.4</v>
      </c>
    </row>
    <row r="12" spans="1:15" x14ac:dyDescent="0.25">
      <c r="A12" s="5" t="s">
        <v>11</v>
      </c>
      <c r="B12" s="7">
        <v>1.5</v>
      </c>
      <c r="C12" s="7">
        <v>2.8</v>
      </c>
      <c r="D12" s="7">
        <v>349.4</v>
      </c>
      <c r="E12" s="7">
        <v>484.7</v>
      </c>
      <c r="F12" s="7">
        <v>769.6</v>
      </c>
      <c r="G12" s="7">
        <v>668.1</v>
      </c>
      <c r="H12" s="7">
        <v>485.8</v>
      </c>
      <c r="I12" s="7">
        <v>351</v>
      </c>
      <c r="J12" s="7">
        <v>599.29999999999995</v>
      </c>
      <c r="K12" s="7">
        <v>452.6</v>
      </c>
      <c r="L12" s="7">
        <v>393.4</v>
      </c>
      <c r="M12" s="7">
        <v>345.7</v>
      </c>
      <c r="N12" s="7">
        <v>257.8</v>
      </c>
      <c r="O12" s="7">
        <v>187</v>
      </c>
    </row>
    <row r="13" spans="1:15" x14ac:dyDescent="0.25">
      <c r="A13" s="5" t="s">
        <v>12</v>
      </c>
      <c r="B13" s="6">
        <v>32666.7</v>
      </c>
      <c r="C13" s="6">
        <v>29555.5</v>
      </c>
      <c r="D13" s="6">
        <v>27962.6</v>
      </c>
      <c r="E13" s="6">
        <v>25255.8</v>
      </c>
      <c r="F13" s="6">
        <v>27360.1</v>
      </c>
      <c r="G13" s="6">
        <v>32009.5</v>
      </c>
      <c r="H13" s="6">
        <v>40833.800000000003</v>
      </c>
      <c r="I13" s="6">
        <v>36694.9</v>
      </c>
      <c r="J13" s="6">
        <v>52381.599999999999</v>
      </c>
      <c r="K13" s="6">
        <v>66344.600000000006</v>
      </c>
      <c r="L13" s="6">
        <v>66134.2</v>
      </c>
      <c r="M13" s="6">
        <v>73284.5</v>
      </c>
      <c r="N13" s="6">
        <v>73519.8</v>
      </c>
      <c r="O13" s="6">
        <v>78578.100000000006</v>
      </c>
    </row>
    <row r="14" spans="1:15" x14ac:dyDescent="0.25">
      <c r="A14" s="8" t="s">
        <v>13</v>
      </c>
      <c r="B14" s="9">
        <v>99005.7</v>
      </c>
      <c r="C14" s="9">
        <v>99427.4</v>
      </c>
      <c r="D14" s="9">
        <v>101291</v>
      </c>
      <c r="E14" s="9">
        <v>104202</v>
      </c>
      <c r="F14" s="9">
        <v>112260.6</v>
      </c>
      <c r="G14" s="9">
        <v>114793.8</v>
      </c>
      <c r="H14" s="9">
        <v>130440.9</v>
      </c>
      <c r="I14" s="9">
        <v>123341</v>
      </c>
      <c r="J14" s="9">
        <v>165989.1</v>
      </c>
      <c r="K14" s="9">
        <v>198379.7</v>
      </c>
      <c r="L14" s="9">
        <v>199135.5</v>
      </c>
      <c r="M14" s="9">
        <v>212924.6</v>
      </c>
      <c r="N14" s="9">
        <v>215018.8</v>
      </c>
      <c r="O14" s="9">
        <v>235242.5</v>
      </c>
    </row>
    <row r="15" spans="1:15" x14ac:dyDescent="0.25">
      <c r="A15" s="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5">
      <c r="A16" s="5"/>
      <c r="B16" s="14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5"/>
    </row>
    <row r="17" spans="1:15" x14ac:dyDescent="0.25">
      <c r="A17" s="5" t="s">
        <v>2</v>
      </c>
      <c r="B17" s="6">
        <v>67337.5</v>
      </c>
      <c r="C17" s="6">
        <v>69061.899999999994</v>
      </c>
      <c r="D17" s="6">
        <v>73382.7</v>
      </c>
      <c r="E17" s="6">
        <v>88349.5</v>
      </c>
      <c r="F17" s="6">
        <v>96490.2</v>
      </c>
      <c r="G17" s="6">
        <v>83512.7</v>
      </c>
      <c r="H17" s="6">
        <v>90235</v>
      </c>
      <c r="I17" s="6">
        <v>73769.899999999994</v>
      </c>
      <c r="J17" s="6">
        <v>99939.6</v>
      </c>
      <c r="K17" s="6">
        <v>143349</v>
      </c>
      <c r="L17" s="6">
        <v>176394.1</v>
      </c>
      <c r="M17" s="6">
        <v>216136</v>
      </c>
      <c r="N17" s="6">
        <v>229528.6</v>
      </c>
      <c r="O17" s="6">
        <v>274984.7</v>
      </c>
    </row>
    <row r="18" spans="1:15" x14ac:dyDescent="0.25">
      <c r="A18" s="5" t="s">
        <v>3</v>
      </c>
      <c r="B18" s="6">
        <v>8122.3</v>
      </c>
      <c r="C18" s="6">
        <v>8121.1</v>
      </c>
      <c r="D18" s="6">
        <v>14171.7</v>
      </c>
      <c r="E18" s="6">
        <v>35591.599999999999</v>
      </c>
      <c r="F18" s="6">
        <v>50014</v>
      </c>
      <c r="G18" s="6">
        <v>45973.9</v>
      </c>
      <c r="H18" s="6">
        <v>41673.5</v>
      </c>
      <c r="I18" s="6">
        <v>36220.5</v>
      </c>
      <c r="J18" s="6">
        <v>45312.1</v>
      </c>
      <c r="K18" s="6">
        <v>53782.400000000001</v>
      </c>
      <c r="L18" s="6">
        <v>60720.2</v>
      </c>
      <c r="M18" s="6">
        <v>72830.8</v>
      </c>
      <c r="N18" s="6">
        <v>64129.3</v>
      </c>
      <c r="O18" s="6">
        <v>67718.899999999994</v>
      </c>
    </row>
    <row r="19" spans="1:15" x14ac:dyDescent="0.25">
      <c r="A19" s="5" t="s">
        <v>4</v>
      </c>
      <c r="B19" s="6">
        <v>475491.3</v>
      </c>
      <c r="C19" s="6">
        <v>462352.2</v>
      </c>
      <c r="D19" s="6">
        <v>468713.4</v>
      </c>
      <c r="E19" s="6">
        <v>472167.7</v>
      </c>
      <c r="F19" s="6">
        <v>450319.1</v>
      </c>
      <c r="G19" s="6">
        <v>383963</v>
      </c>
      <c r="H19" s="6">
        <v>393952.6</v>
      </c>
      <c r="I19" s="6">
        <v>401546.6</v>
      </c>
      <c r="J19" s="6">
        <v>564083.5</v>
      </c>
      <c r="K19" s="6">
        <v>721690.5</v>
      </c>
      <c r="L19" s="6">
        <v>890483.9</v>
      </c>
      <c r="M19" s="6">
        <v>1032671.4</v>
      </c>
      <c r="N19" s="6">
        <v>1120594.7</v>
      </c>
      <c r="O19" s="6">
        <v>1267123.3</v>
      </c>
    </row>
    <row r="20" spans="1:15" x14ac:dyDescent="0.25">
      <c r="A20" s="5" t="s">
        <v>5</v>
      </c>
      <c r="B20" s="6">
        <v>103002.2</v>
      </c>
      <c r="C20" s="6">
        <v>90493.3</v>
      </c>
      <c r="D20" s="6">
        <v>118204.5</v>
      </c>
      <c r="E20" s="6">
        <v>131945.70000000001</v>
      </c>
      <c r="F20" s="6">
        <v>129985.1</v>
      </c>
      <c r="G20" s="6">
        <v>126466.9</v>
      </c>
      <c r="H20" s="6">
        <v>152847.29999999999</v>
      </c>
      <c r="I20" s="6">
        <v>141963</v>
      </c>
      <c r="J20" s="6">
        <v>196495.2</v>
      </c>
      <c r="K20" s="6">
        <v>226679.8</v>
      </c>
      <c r="L20" s="6">
        <v>227562.2</v>
      </c>
      <c r="M20" s="6">
        <v>220502.39999999999</v>
      </c>
      <c r="N20" s="6">
        <v>246839</v>
      </c>
      <c r="O20" s="6">
        <v>274090.59999999998</v>
      </c>
    </row>
    <row r="21" spans="1:15" x14ac:dyDescent="0.25">
      <c r="A21" s="5" t="s">
        <v>6</v>
      </c>
      <c r="B21" s="6">
        <v>32909.800000000003</v>
      </c>
      <c r="C21" s="6">
        <v>54886.1</v>
      </c>
      <c r="D21" s="6">
        <v>78359.600000000006</v>
      </c>
      <c r="E21" s="6">
        <v>83292.899999999994</v>
      </c>
      <c r="F21" s="6">
        <v>112096.1</v>
      </c>
      <c r="G21" s="6">
        <v>99213.1</v>
      </c>
      <c r="H21" s="6">
        <v>100265</v>
      </c>
      <c r="I21" s="6">
        <v>99606.1</v>
      </c>
      <c r="J21" s="6">
        <v>150718.20000000001</v>
      </c>
      <c r="K21" s="6">
        <v>209630.1</v>
      </c>
      <c r="L21" s="6">
        <v>194678.9</v>
      </c>
      <c r="M21" s="6">
        <v>193895.3</v>
      </c>
      <c r="N21" s="6">
        <v>174028</v>
      </c>
      <c r="O21" s="6">
        <v>170107.8</v>
      </c>
    </row>
    <row r="22" spans="1:15" x14ac:dyDescent="0.25">
      <c r="A22" s="5" t="s">
        <v>7</v>
      </c>
      <c r="B22" s="6">
        <v>68763.7</v>
      </c>
      <c r="C22" s="6">
        <v>73106.600000000006</v>
      </c>
      <c r="D22" s="6">
        <v>77767.600000000006</v>
      </c>
      <c r="E22" s="6">
        <v>97118.3</v>
      </c>
      <c r="F22" s="6">
        <v>131648.9</v>
      </c>
      <c r="G22" s="6">
        <v>156535.9</v>
      </c>
      <c r="H22" s="6">
        <v>187077.7</v>
      </c>
      <c r="I22" s="6">
        <v>156880.9</v>
      </c>
      <c r="J22" s="6">
        <v>212818.7</v>
      </c>
      <c r="K22" s="6">
        <v>273460.8</v>
      </c>
      <c r="L22" s="6">
        <v>254415.4</v>
      </c>
      <c r="M22" s="6">
        <v>261241.5</v>
      </c>
      <c r="N22" s="6">
        <v>263442</v>
      </c>
      <c r="O22" s="6">
        <v>313506.59999999998</v>
      </c>
    </row>
    <row r="23" spans="1:15" x14ac:dyDescent="0.25">
      <c r="A23" s="5" t="s">
        <v>8</v>
      </c>
      <c r="B23" s="6">
        <v>90713</v>
      </c>
      <c r="C23" s="6">
        <v>91067.3</v>
      </c>
      <c r="D23" s="6">
        <v>90955.3</v>
      </c>
      <c r="E23" s="6">
        <v>104159</v>
      </c>
      <c r="F23" s="6">
        <v>121699.8</v>
      </c>
      <c r="G23" s="6">
        <v>146779.1</v>
      </c>
      <c r="H23" s="6">
        <v>187862</v>
      </c>
      <c r="I23" s="6">
        <v>183935.8</v>
      </c>
      <c r="J23" s="6">
        <v>213578.1</v>
      </c>
      <c r="K23" s="6">
        <v>295186.5</v>
      </c>
      <c r="L23" s="6">
        <v>303081.3</v>
      </c>
      <c r="M23" s="6">
        <v>296819.3</v>
      </c>
      <c r="N23" s="6">
        <v>342832.5</v>
      </c>
      <c r="O23" s="6">
        <v>354006.8</v>
      </c>
    </row>
    <row r="24" spans="1:15" x14ac:dyDescent="0.25">
      <c r="A24" s="5" t="s">
        <v>9</v>
      </c>
      <c r="B24" s="6">
        <v>26350.5</v>
      </c>
      <c r="C24" s="6">
        <v>38566.400000000001</v>
      </c>
      <c r="D24" s="6">
        <v>46628.7</v>
      </c>
      <c r="E24" s="6">
        <v>59867.9</v>
      </c>
      <c r="F24" s="6">
        <v>97432.6</v>
      </c>
      <c r="G24" s="6">
        <v>119746.3</v>
      </c>
      <c r="H24" s="6">
        <v>139548.70000000001</v>
      </c>
      <c r="I24" s="6">
        <v>133817.4</v>
      </c>
      <c r="J24" s="6">
        <v>164602.20000000001</v>
      </c>
      <c r="K24" s="6">
        <v>187771.1</v>
      </c>
      <c r="L24" s="6">
        <v>146548.29999999999</v>
      </c>
      <c r="M24" s="6">
        <v>137769.9</v>
      </c>
      <c r="N24" s="6">
        <v>135253.4</v>
      </c>
      <c r="O24" s="6">
        <v>143601.29999999999</v>
      </c>
    </row>
    <row r="25" spans="1:15" x14ac:dyDescent="0.25">
      <c r="A25" s="5" t="s">
        <v>10</v>
      </c>
      <c r="B25" s="6">
        <v>16941.599999999999</v>
      </c>
      <c r="C25" s="6">
        <v>24104.2</v>
      </c>
      <c r="D25" s="6">
        <v>22172.6</v>
      </c>
      <c r="E25" s="6">
        <v>21084.2</v>
      </c>
      <c r="F25" s="6">
        <v>31623.8</v>
      </c>
      <c r="G25" s="6">
        <v>28614.5</v>
      </c>
      <c r="H25" s="6">
        <v>33406.699999999997</v>
      </c>
      <c r="I25" s="6">
        <v>23632.6</v>
      </c>
      <c r="J25" s="6">
        <v>37398.699999999997</v>
      </c>
      <c r="K25" s="6">
        <v>52899.6</v>
      </c>
      <c r="L25" s="6">
        <v>50470.7</v>
      </c>
      <c r="M25" s="6">
        <v>45067</v>
      </c>
      <c r="N25" s="6">
        <v>47381.1</v>
      </c>
      <c r="O25" s="6">
        <v>49030.1</v>
      </c>
    </row>
    <row r="26" spans="1:15" x14ac:dyDescent="0.25">
      <c r="A26" s="5" t="s">
        <v>11</v>
      </c>
      <c r="B26" s="7">
        <v>21.5</v>
      </c>
      <c r="C26" s="7">
        <v>45.3</v>
      </c>
      <c r="D26" s="6">
        <v>16686.400000000001</v>
      </c>
      <c r="E26" s="6">
        <v>24444.799999999999</v>
      </c>
      <c r="F26" s="6">
        <v>30294.9</v>
      </c>
      <c r="G26" s="6">
        <v>25641.5</v>
      </c>
      <c r="H26" s="6">
        <v>18185</v>
      </c>
      <c r="I26" s="6">
        <v>13825.3</v>
      </c>
      <c r="J26" s="6">
        <v>24125.8</v>
      </c>
      <c r="K26" s="6">
        <v>18630.400000000001</v>
      </c>
      <c r="L26" s="6">
        <v>18534.099999999999</v>
      </c>
      <c r="M26" s="6">
        <v>17330.8</v>
      </c>
      <c r="N26" s="6">
        <v>8269.5</v>
      </c>
      <c r="O26" s="6">
        <v>6377.7</v>
      </c>
    </row>
    <row r="27" spans="1:15" x14ac:dyDescent="0.25">
      <c r="A27" s="5" t="s">
        <v>12</v>
      </c>
      <c r="B27" s="6">
        <v>258399.2</v>
      </c>
      <c r="C27" s="6">
        <v>270381.2</v>
      </c>
      <c r="D27" s="6">
        <v>313436.2</v>
      </c>
      <c r="E27" s="6">
        <v>310496.2</v>
      </c>
      <c r="F27" s="6">
        <v>348162</v>
      </c>
      <c r="G27" s="6">
        <v>421508.6</v>
      </c>
      <c r="H27" s="6">
        <v>540420</v>
      </c>
      <c r="I27" s="6">
        <v>470916.3</v>
      </c>
      <c r="J27" s="6">
        <v>792777.5</v>
      </c>
      <c r="K27" s="6">
        <v>1118862.3999999999</v>
      </c>
      <c r="L27" s="6">
        <v>1201703.1000000001</v>
      </c>
      <c r="M27" s="6">
        <v>1366129.5</v>
      </c>
      <c r="N27" s="6">
        <v>1476150.4</v>
      </c>
      <c r="O27" s="6">
        <v>1586476.5</v>
      </c>
    </row>
    <row r="28" spans="1:15" s="17" customFormat="1" x14ac:dyDescent="0.25">
      <c r="A28" s="16" t="s">
        <v>13</v>
      </c>
      <c r="B28" s="9">
        <v>1148052.6000000001</v>
      </c>
      <c r="C28" s="9">
        <v>1182185.6000000001</v>
      </c>
      <c r="D28" s="9">
        <v>1320478.7</v>
      </c>
      <c r="E28" s="9">
        <v>1428517.6</v>
      </c>
      <c r="F28" s="9">
        <v>1599766.5</v>
      </c>
      <c r="G28" s="9">
        <v>1637955.5</v>
      </c>
      <c r="H28" s="9">
        <v>1885473.5</v>
      </c>
      <c r="I28" s="9">
        <v>1736114.4</v>
      </c>
      <c r="J28" s="9">
        <v>2501849.6</v>
      </c>
      <c r="K28" s="9">
        <v>3301942.6</v>
      </c>
      <c r="L28" s="9">
        <v>3524592.2</v>
      </c>
      <c r="M28" s="9">
        <v>3860393.9</v>
      </c>
      <c r="N28" s="9">
        <v>4108448.5</v>
      </c>
      <c r="O28" s="9">
        <v>4507024.3</v>
      </c>
    </row>
  </sheetData>
  <mergeCells count="2">
    <mergeCell ref="B2:O2"/>
    <mergeCell ref="B16:O1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B19" sqref="B19"/>
    </sheetView>
  </sheetViews>
  <sheetFormatPr defaultRowHeight="15" x14ac:dyDescent="0.25"/>
  <cols>
    <col min="1" max="1" width="14.5703125" style="17" customWidth="1"/>
    <col min="16" max="16" width="12.85546875" customWidth="1"/>
    <col min="17" max="17" width="13.140625" customWidth="1"/>
    <col min="18" max="18" width="10.140625" bestFit="1" customWidth="1"/>
  </cols>
  <sheetData>
    <row r="1" spans="1:18" x14ac:dyDescent="0.25">
      <c r="A1" s="1" t="s">
        <v>0</v>
      </c>
      <c r="B1" s="1">
        <v>2002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2">
        <v>2012</v>
      </c>
      <c r="M1" s="3">
        <v>2013</v>
      </c>
      <c r="N1" s="3">
        <v>2014</v>
      </c>
      <c r="O1" s="3">
        <v>2015</v>
      </c>
    </row>
    <row r="2" spans="1:18" x14ac:dyDescent="0.25">
      <c r="A2" s="18" t="s">
        <v>2</v>
      </c>
      <c r="B2" s="6">
        <v>6205.1</v>
      </c>
      <c r="C2" s="6">
        <v>6702.3</v>
      </c>
      <c r="D2" s="6">
        <v>6377.2</v>
      </c>
      <c r="E2" s="6">
        <v>7780.3</v>
      </c>
      <c r="F2" s="6">
        <v>7938.9</v>
      </c>
      <c r="G2" s="6">
        <v>7240.1</v>
      </c>
      <c r="H2" s="6">
        <v>7020.2</v>
      </c>
      <c r="I2" s="6">
        <v>6103.3</v>
      </c>
      <c r="J2" s="6">
        <v>8035.4</v>
      </c>
      <c r="K2" s="6">
        <v>9613.5</v>
      </c>
      <c r="L2" s="6">
        <v>10782.3</v>
      </c>
      <c r="M2" s="6">
        <v>13605.5</v>
      </c>
      <c r="N2" s="6">
        <v>13456.1</v>
      </c>
      <c r="O2" s="6">
        <v>15310.7</v>
      </c>
      <c r="P2" s="19">
        <f>SUM(B2:O2)</f>
        <v>126170.90000000001</v>
      </c>
      <c r="Q2" s="19">
        <f>AVERAGE(B2:P2)</f>
        <v>16822.786666666667</v>
      </c>
    </row>
    <row r="3" spans="1:18" x14ac:dyDescent="0.25">
      <c r="A3" s="18" t="s">
        <v>3</v>
      </c>
      <c r="B3" s="7">
        <v>747.8</v>
      </c>
      <c r="C3" s="7">
        <v>837.3</v>
      </c>
      <c r="D3" s="6">
        <v>1427.4</v>
      </c>
      <c r="E3" s="6">
        <v>2535.1999999999998</v>
      </c>
      <c r="F3" s="6">
        <v>4191.1000000000004</v>
      </c>
      <c r="G3" s="6">
        <v>4531.1000000000004</v>
      </c>
      <c r="H3" s="6">
        <v>4445.3</v>
      </c>
      <c r="I3" s="6">
        <v>4154.6000000000004</v>
      </c>
      <c r="J3" s="6">
        <v>5021.5</v>
      </c>
      <c r="K3" s="6">
        <v>4923.6000000000004</v>
      </c>
      <c r="L3" s="6">
        <v>5371.8</v>
      </c>
      <c r="M3" s="6">
        <v>7125.9</v>
      </c>
      <c r="N3" s="6">
        <v>5106.3</v>
      </c>
      <c r="O3" s="6">
        <v>5071.8</v>
      </c>
      <c r="P3" s="19">
        <f t="shared" ref="P3:P12" si="0">SUM(B3:O3)</f>
        <v>55490.700000000012</v>
      </c>
      <c r="Q3" s="19">
        <f t="shared" ref="Q3:Q13" si="1">AVERAGE(B3:P3)</f>
        <v>7398.7600000000011</v>
      </c>
    </row>
    <row r="4" spans="1:18" x14ac:dyDescent="0.25">
      <c r="A4" s="18" t="s">
        <v>4</v>
      </c>
      <c r="B4" s="6">
        <v>32560.799999999999</v>
      </c>
      <c r="C4" s="6">
        <v>33816.5</v>
      </c>
      <c r="D4" s="6">
        <v>32491.599999999999</v>
      </c>
      <c r="E4" s="6">
        <v>32973.699999999997</v>
      </c>
      <c r="F4" s="6">
        <v>29537.4</v>
      </c>
      <c r="G4" s="6">
        <v>24663.8</v>
      </c>
      <c r="H4" s="6">
        <v>26045.8</v>
      </c>
      <c r="I4" s="6">
        <v>27116.6</v>
      </c>
      <c r="J4" s="6">
        <v>37139.199999999997</v>
      </c>
      <c r="K4" s="6">
        <v>43330.8</v>
      </c>
      <c r="L4" s="6">
        <v>49828.9</v>
      </c>
      <c r="M4" s="6">
        <v>55845.7</v>
      </c>
      <c r="N4" s="6">
        <v>58823</v>
      </c>
      <c r="O4" s="6">
        <v>65157.1</v>
      </c>
      <c r="P4" s="19">
        <f t="shared" si="0"/>
        <v>549330.9</v>
      </c>
      <c r="Q4" s="19">
        <f t="shared" si="1"/>
        <v>73244.12000000001</v>
      </c>
    </row>
    <row r="5" spans="1:18" x14ac:dyDescent="0.25">
      <c r="A5" s="18" t="s">
        <v>5</v>
      </c>
      <c r="B5" s="6">
        <v>8940.9</v>
      </c>
      <c r="C5" s="6">
        <v>7677.5</v>
      </c>
      <c r="D5" s="6">
        <v>9324.5</v>
      </c>
      <c r="E5" s="6">
        <v>9943.6</v>
      </c>
      <c r="F5" s="6">
        <v>9487.7000000000007</v>
      </c>
      <c r="G5" s="6">
        <v>9603.6</v>
      </c>
      <c r="H5" s="6">
        <v>11136.7</v>
      </c>
      <c r="I5" s="6">
        <v>10295</v>
      </c>
      <c r="J5" s="6">
        <v>14433.9</v>
      </c>
      <c r="K5" s="6">
        <v>15764.2</v>
      </c>
      <c r="L5" s="6">
        <v>14491.2</v>
      </c>
      <c r="M5" s="6">
        <v>13563.5</v>
      </c>
      <c r="N5" s="6">
        <v>14375.6</v>
      </c>
      <c r="O5" s="6">
        <v>15838.8</v>
      </c>
      <c r="P5" s="19">
        <f t="shared" si="0"/>
        <v>164876.69999999998</v>
      </c>
      <c r="Q5" s="19">
        <f t="shared" si="1"/>
        <v>21983.559999999998</v>
      </c>
    </row>
    <row r="6" spans="1:18" x14ac:dyDescent="0.25">
      <c r="A6" s="18" t="s">
        <v>6</v>
      </c>
      <c r="B6" s="6">
        <v>2801.1</v>
      </c>
      <c r="C6" s="6">
        <v>4541.2</v>
      </c>
      <c r="D6" s="6">
        <v>5784</v>
      </c>
      <c r="E6" s="6">
        <v>5584.3</v>
      </c>
      <c r="F6" s="6">
        <v>7264.5</v>
      </c>
      <c r="G6" s="6">
        <v>6834.3</v>
      </c>
      <c r="H6" s="6">
        <v>6197.4</v>
      </c>
      <c r="I6" s="6">
        <v>5939.8</v>
      </c>
      <c r="J6" s="6">
        <v>8677.2000000000007</v>
      </c>
      <c r="K6" s="6">
        <v>11127.3</v>
      </c>
      <c r="L6" s="6">
        <v>9772.9</v>
      </c>
      <c r="M6" s="6">
        <v>8778.4</v>
      </c>
      <c r="N6" s="6">
        <v>7278.9</v>
      </c>
      <c r="O6" s="6">
        <v>7836.5</v>
      </c>
      <c r="P6" s="19">
        <f t="shared" si="0"/>
        <v>98417.799999999988</v>
      </c>
      <c r="Q6" s="19">
        <f t="shared" si="1"/>
        <v>13122.373333333331</v>
      </c>
    </row>
    <row r="7" spans="1:18" x14ac:dyDescent="0.25">
      <c r="A7" s="18" t="s">
        <v>7</v>
      </c>
      <c r="B7" s="6">
        <v>4952.1000000000004</v>
      </c>
      <c r="C7" s="6">
        <v>5008.3999999999996</v>
      </c>
      <c r="D7" s="6">
        <v>5007.8</v>
      </c>
      <c r="E7" s="6">
        <v>5832.1</v>
      </c>
      <c r="F7" s="6">
        <v>8431.4</v>
      </c>
      <c r="G7" s="6">
        <v>9269.7999999999993</v>
      </c>
      <c r="H7" s="6">
        <v>11055</v>
      </c>
      <c r="I7" s="6">
        <v>9108.2999999999993</v>
      </c>
      <c r="J7" s="6">
        <v>12539.3</v>
      </c>
      <c r="K7" s="6">
        <v>14991.4</v>
      </c>
      <c r="L7" s="6">
        <v>13650.5</v>
      </c>
      <c r="M7" s="6">
        <v>13529.8</v>
      </c>
      <c r="N7" s="6">
        <v>13569.6</v>
      </c>
      <c r="O7" s="6">
        <v>17217</v>
      </c>
      <c r="P7" s="19">
        <f t="shared" si="0"/>
        <v>144162.5</v>
      </c>
      <c r="Q7" s="19">
        <f t="shared" si="1"/>
        <v>19221.666666666668</v>
      </c>
    </row>
    <row r="8" spans="1:18" x14ac:dyDescent="0.25">
      <c r="A8" s="18" t="s">
        <v>8</v>
      </c>
      <c r="B8" s="6">
        <v>6289</v>
      </c>
      <c r="C8" s="6">
        <v>5990.9</v>
      </c>
      <c r="D8" s="6">
        <v>6205.8</v>
      </c>
      <c r="E8" s="6">
        <v>6326.1</v>
      </c>
      <c r="F8" s="6">
        <v>7364.7</v>
      </c>
      <c r="G8" s="6">
        <v>9372.2999999999993</v>
      </c>
      <c r="H8" s="6">
        <v>12439.5</v>
      </c>
      <c r="I8" s="6">
        <v>12794.1</v>
      </c>
      <c r="J8" s="6">
        <v>14249.1</v>
      </c>
      <c r="K8" s="6">
        <v>17767.2</v>
      </c>
      <c r="L8" s="6">
        <v>18004.5</v>
      </c>
      <c r="M8" s="6">
        <v>17260.2</v>
      </c>
      <c r="N8" s="6">
        <v>19371.8</v>
      </c>
      <c r="O8" s="6">
        <v>19758.7</v>
      </c>
      <c r="P8" s="19">
        <f t="shared" si="0"/>
        <v>173193.90000000002</v>
      </c>
      <c r="Q8" s="19">
        <f t="shared" si="1"/>
        <v>23092.520000000004</v>
      </c>
    </row>
    <row r="9" spans="1:18" x14ac:dyDescent="0.25">
      <c r="A9" s="18" t="s">
        <v>9</v>
      </c>
      <c r="B9" s="6">
        <v>2498.8000000000002</v>
      </c>
      <c r="C9" s="6">
        <v>3229.8</v>
      </c>
      <c r="D9" s="6">
        <v>4213.5</v>
      </c>
      <c r="E9" s="6">
        <v>5404</v>
      </c>
      <c r="F9" s="6">
        <v>7402.5</v>
      </c>
      <c r="G9" s="6">
        <v>8374.5</v>
      </c>
      <c r="H9" s="6">
        <v>8419.9</v>
      </c>
      <c r="I9" s="6">
        <v>9116.9</v>
      </c>
      <c r="J9" s="6">
        <v>10377</v>
      </c>
      <c r="K9" s="6">
        <v>10793.3</v>
      </c>
      <c r="L9" s="6">
        <v>7674.1</v>
      </c>
      <c r="M9" s="6">
        <v>6892.8</v>
      </c>
      <c r="N9" s="6">
        <v>6428</v>
      </c>
      <c r="O9" s="6">
        <v>7534.4</v>
      </c>
      <c r="P9" s="19">
        <f t="shared" si="0"/>
        <v>98359.5</v>
      </c>
      <c r="Q9" s="19">
        <f t="shared" si="1"/>
        <v>13114.6</v>
      </c>
    </row>
    <row r="10" spans="1:18" x14ac:dyDescent="0.25">
      <c r="A10" s="18" t="s">
        <v>10</v>
      </c>
      <c r="B10" s="6">
        <v>1341.9</v>
      </c>
      <c r="C10" s="6">
        <v>2065.1999999999998</v>
      </c>
      <c r="D10" s="6">
        <v>2147.1999999999998</v>
      </c>
      <c r="E10" s="6">
        <v>2082.1999999999998</v>
      </c>
      <c r="F10" s="6">
        <v>2512.6999999999998</v>
      </c>
      <c r="G10" s="6">
        <v>2226.6999999999998</v>
      </c>
      <c r="H10" s="6">
        <v>2361.5</v>
      </c>
      <c r="I10" s="6">
        <v>1666.5</v>
      </c>
      <c r="J10" s="6">
        <v>2535.6</v>
      </c>
      <c r="K10" s="6">
        <v>3271.2</v>
      </c>
      <c r="L10" s="6">
        <v>3031.7</v>
      </c>
      <c r="M10" s="6">
        <v>2692.6</v>
      </c>
      <c r="N10" s="6">
        <v>2831.9</v>
      </c>
      <c r="O10" s="6">
        <v>2752.4</v>
      </c>
      <c r="P10" s="19">
        <f t="shared" si="0"/>
        <v>33519.299999999996</v>
      </c>
      <c r="Q10" s="19">
        <f t="shared" si="1"/>
        <v>4469.24</v>
      </c>
    </row>
    <row r="11" spans="1:18" x14ac:dyDescent="0.25">
      <c r="A11" s="18" t="s">
        <v>11</v>
      </c>
      <c r="B11" s="7">
        <v>1.5</v>
      </c>
      <c r="C11" s="7">
        <v>2.8</v>
      </c>
      <c r="D11" s="7">
        <v>349.4</v>
      </c>
      <c r="E11" s="7">
        <v>484.7</v>
      </c>
      <c r="F11" s="7">
        <v>769.6</v>
      </c>
      <c r="G11" s="7">
        <v>668.1</v>
      </c>
      <c r="H11" s="7">
        <v>485.8</v>
      </c>
      <c r="I11" s="7">
        <v>351</v>
      </c>
      <c r="J11" s="7">
        <v>599.29999999999995</v>
      </c>
      <c r="K11" s="7">
        <v>452.6</v>
      </c>
      <c r="L11" s="7">
        <v>393.4</v>
      </c>
      <c r="M11" s="7">
        <v>345.7</v>
      </c>
      <c r="N11" s="7">
        <v>257.8</v>
      </c>
      <c r="O11" s="7">
        <v>187</v>
      </c>
      <c r="P11" s="19">
        <f t="shared" si="0"/>
        <v>5348.7</v>
      </c>
      <c r="Q11" s="19">
        <f t="shared" si="1"/>
        <v>713.16</v>
      </c>
    </row>
    <row r="12" spans="1:18" x14ac:dyDescent="0.25">
      <c r="A12" s="18" t="s">
        <v>12</v>
      </c>
      <c r="B12" s="6">
        <v>32666.7</v>
      </c>
      <c r="C12" s="6">
        <v>29555.5</v>
      </c>
      <c r="D12" s="6">
        <v>27962.6</v>
      </c>
      <c r="E12" s="6">
        <v>25255.8</v>
      </c>
      <c r="F12" s="6">
        <v>27360.1</v>
      </c>
      <c r="G12" s="6">
        <v>32009.5</v>
      </c>
      <c r="H12" s="6">
        <v>40833.800000000003</v>
      </c>
      <c r="I12" s="6">
        <v>36694.9</v>
      </c>
      <c r="J12" s="6">
        <v>52381.599999999999</v>
      </c>
      <c r="K12" s="6">
        <v>66344.600000000006</v>
      </c>
      <c r="L12" s="6">
        <v>66134.2</v>
      </c>
      <c r="M12" s="6">
        <v>73284.5</v>
      </c>
      <c r="N12" s="6">
        <v>73519.8</v>
      </c>
      <c r="O12" s="6">
        <v>78578.100000000006</v>
      </c>
      <c r="P12" s="19">
        <f t="shared" si="0"/>
        <v>662581.69999999995</v>
      </c>
      <c r="Q12" s="19">
        <f t="shared" si="1"/>
        <v>88344.226666666655</v>
      </c>
    </row>
    <row r="13" spans="1:18" x14ac:dyDescent="0.25">
      <c r="A13" s="16" t="s">
        <v>13</v>
      </c>
      <c r="B13" s="9">
        <v>99005.7</v>
      </c>
      <c r="C13" s="9">
        <v>99427.4</v>
      </c>
      <c r="D13" s="9">
        <v>101291</v>
      </c>
      <c r="E13" s="9">
        <v>104202</v>
      </c>
      <c r="F13" s="9">
        <v>112260.6</v>
      </c>
      <c r="G13" s="9">
        <v>114793.8</v>
      </c>
      <c r="H13" s="9">
        <v>130440.9</v>
      </c>
      <c r="I13" s="9">
        <v>123341</v>
      </c>
      <c r="J13" s="9">
        <v>165989.1</v>
      </c>
      <c r="K13" s="9">
        <v>198379.7</v>
      </c>
      <c r="L13" s="9">
        <v>199135.5</v>
      </c>
      <c r="M13" s="9">
        <v>212924.6</v>
      </c>
      <c r="N13" s="9">
        <v>215018.8</v>
      </c>
      <c r="O13" s="9">
        <v>235242.5</v>
      </c>
      <c r="P13" s="19">
        <f>SUM(B13:O13)</f>
        <v>2111452.6</v>
      </c>
      <c r="Q13" s="19">
        <f t="shared" si="1"/>
        <v>281527.01333333337</v>
      </c>
      <c r="R13" s="19">
        <f>AVERAGE(B13:O13)</f>
        <v>150818.04285714286</v>
      </c>
    </row>
    <row r="14" spans="1:18" x14ac:dyDescent="0.25">
      <c r="B14" s="19">
        <f>AVERAGE(B2:B12)</f>
        <v>9000.5181818181809</v>
      </c>
      <c r="C14" s="19">
        <f t="shared" ref="C14:O14" si="2">AVERAGE(C2:C12)</f>
        <v>9038.8545454545456</v>
      </c>
      <c r="D14" s="19">
        <f t="shared" si="2"/>
        <v>9208.2727272727279</v>
      </c>
      <c r="E14" s="19">
        <f t="shared" si="2"/>
        <v>9472.9090909090901</v>
      </c>
      <c r="F14" s="19">
        <f t="shared" si="2"/>
        <v>10205.509090909092</v>
      </c>
      <c r="G14" s="19">
        <f t="shared" si="2"/>
        <v>10435.800000000001</v>
      </c>
      <c r="H14" s="19">
        <f t="shared" si="2"/>
        <v>11858.263636363636</v>
      </c>
      <c r="I14" s="19">
        <f t="shared" si="2"/>
        <v>11212.818181818182</v>
      </c>
      <c r="J14" s="19">
        <f t="shared" si="2"/>
        <v>15089.918181818182</v>
      </c>
      <c r="K14" s="19">
        <f t="shared" si="2"/>
        <v>18034.518181818185</v>
      </c>
      <c r="L14" s="19">
        <f t="shared" si="2"/>
        <v>18103.227272727272</v>
      </c>
      <c r="M14" s="19">
        <f t="shared" si="2"/>
        <v>19356.781818181818</v>
      </c>
      <c r="N14" s="19">
        <f t="shared" si="2"/>
        <v>19547.163636363635</v>
      </c>
      <c r="O14" s="19">
        <f t="shared" si="2"/>
        <v>21385.68181818182</v>
      </c>
    </row>
    <row r="16" spans="1:18" x14ac:dyDescent="0.25">
      <c r="P16" s="19">
        <f>MAX(B14:O14)</f>
        <v>21385.68181818182</v>
      </c>
    </row>
    <row r="18" spans="2:10" x14ac:dyDescent="0.25">
      <c r="B18">
        <f>E8/P8*100</f>
        <v>3.6526113217613321</v>
      </c>
      <c r="J18">
        <f>P2/P13*100</f>
        <v>5.9755497234463144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nita</dc:creator>
  <cp:lastModifiedBy>nita</cp:lastModifiedBy>
  <dcterms:created xsi:type="dcterms:W3CDTF">2018-12-07T12:31:36Z</dcterms:created>
  <dcterms:modified xsi:type="dcterms:W3CDTF">2018-12-07T13:47:44Z</dcterms:modified>
</cp:coreProperties>
</file>