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<sst xmlns="http://schemas.openxmlformats.org/spreadsheetml/2006/main" count="17" uniqueCount="17">
  <si>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sol1</t>
  </si>
  <si>
    <t xml:space="preserve">sol2</t>
  </si>
  <si>
    <t xml:space="preserve">sol3</t>
  </si>
  <si>
    <t xml:space="preserve">sol4</t>
  </si>
  <si>
    <t xml:space="preserve">sol5</t>
  </si>
  <si>
    <t xml:space="preserve">Clock</t>
  </si>
  <si>
    <t xml:space="preserve">Target ( ns)</t>
  </si>
  <si>
    <t xml:space="preserve">Estimated ( ns)</t>
  </si>
  <si>
    <t xml:space="preserve">Latency</t>
  </si>
  <si>
    <t xml:space="preserve">(cycles)</t>
  </si>
  <si>
    <t xml:space="preserve"> (ns)</t>
  </si>
  <si>
    <t xml:space="preserve">Resources</t>
  </si>
  <si>
    <t xml:space="preserve">BRAM_18K</t>
  </si>
  <si>
    <t xml:space="preserve">DSP48E</t>
  </si>
  <si>
    <t xml:space="preserve">FF</t>
  </si>
  <si>
    <t xml:space="preserve">LUT</t>
  </si>
  <si>
    <t xml:space="preserve">URAM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</si>
</sst>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2F0D9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"Latency (ns)"</c:f>
              <c:strCache>
                <c:ptCount val="1"/>
                <c:pt idx="0">
                  <c:v>Latency (ns)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Лист1!$D$4:$H$4</c:f>
              <c:multiLvlStrCache>
                <c:ptCount val="1"/>
                <c:lvl>
                  <c:pt idx="0">
                    <c:v>sol5</c:v>
                  </c:pt>
                </c:lvl>
                <c:lvl>
                  <c:pt idx="0">
                    <c:v>sol4</c:v>
                  </c:pt>
                </c:lvl>
                <c:lvl>
                  <c:pt idx="0">
                    <c:v>sol3</c:v>
                  </c:pt>
                </c:lvl>
                <c:lvl>
                  <c:pt idx="0">
                    <c:v>sol2</c:v>
                  </c:pt>
                </c:lvl>
                <c:lvl>
                  <c:pt idx="0">
                    <c:v>sol1</c:v>
                  </c:pt>
                </c:lvl>
              </c:multiLvlStrCache>
            </c:multiLvlStrRef>
          </c:cat>
          <c:val>
            <c:numRef>
              <c:f>Лист1!$D$8:$H$8</c:f>
              <c:numCache>
                <c:formatCode>General</c:formatCode>
                <c:ptCount val="5"/>
                <c:pt idx="0">
                  <c:v>98192395.77</c:v>
                </c:pt>
                <c:pt idx="1">
                  <c:v>106302143.733</c:v>
                </c:pt>
                <c:pt idx="2">
                  <c:v>100716011.276</c:v>
                </c:pt>
                <c:pt idx="3">
                  <c:v>100716011.276</c:v>
                </c:pt>
                <c:pt idx="4">
                  <c:v>100716011.276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"FF"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Лист1!$D$4:$H$4</c:f>
              <c:multiLvlStrCache>
                <c:ptCount val="1"/>
                <c:lvl>
                  <c:pt idx="0">
                    <c:v>sol5</c:v>
                  </c:pt>
                </c:lvl>
                <c:lvl>
                  <c:pt idx="0">
                    <c:v>sol4</c:v>
                  </c:pt>
                </c:lvl>
                <c:lvl>
                  <c:pt idx="0">
                    <c:v>sol3</c:v>
                  </c:pt>
                </c:lvl>
                <c:lvl>
                  <c:pt idx="0">
                    <c:v>sol2</c:v>
                  </c:pt>
                </c:lvl>
                <c:lvl>
                  <c:pt idx="0">
                    <c:v>sol1</c:v>
                  </c:pt>
                </c:lvl>
              </c:multiLvlStrCache>
            </c:multiLvlStrRef>
          </c:cat>
          <c:val>
            <c:numRef>
              <c:f>Лист1!$D$11:$H$11</c:f>
              <c:numCache>
                <c:formatCode>General</c:formatCode>
                <c:ptCount val="5"/>
                <c:pt idx="0">
                  <c:v>347</c:v>
                </c:pt>
                <c:pt idx="1">
                  <c:v>352</c:v>
                </c:pt>
                <c:pt idx="2">
                  <c:v>306</c:v>
                </c:pt>
                <c:pt idx="3">
                  <c:v>306</c:v>
                </c:pt>
                <c:pt idx="4">
                  <c:v>306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"LUT"</c:f>
              <c:strCache>
                <c:ptCount val="1"/>
                <c:pt idx="0">
                  <c:v>LUT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Лист1!$D$4:$H$4</c:f>
              <c:multiLvlStrCache>
                <c:ptCount val="1"/>
                <c:lvl>
                  <c:pt idx="0">
                    <c:v>sol5</c:v>
                  </c:pt>
                </c:lvl>
                <c:lvl>
                  <c:pt idx="0">
                    <c:v>sol4</c:v>
                  </c:pt>
                </c:lvl>
                <c:lvl>
                  <c:pt idx="0">
                    <c:v>sol3</c:v>
                  </c:pt>
                </c:lvl>
                <c:lvl>
                  <c:pt idx="0">
                    <c:v>sol2</c:v>
                  </c:pt>
                </c:lvl>
                <c:lvl>
                  <c:pt idx="0">
                    <c:v>sol1</c:v>
                  </c:pt>
                </c:lvl>
              </c:multiLvlStrCache>
            </c:multiLvlStrRef>
          </c:cat>
          <c:val>
            <c:numRef>
              <c:f>Лист1!$D$12:$H$12</c:f>
              <c:numCache>
                <c:formatCode>General</c:formatCode>
                <c:ptCount val="5"/>
                <c:pt idx="0">
                  <c:v>933</c:v>
                </c:pt>
                <c:pt idx="1">
                  <c:v>905</c:v>
                </c:pt>
                <c:pt idx="2">
                  <c:v>899</c:v>
                </c:pt>
                <c:pt idx="3">
                  <c:v>899</c:v>
                </c:pt>
                <c:pt idx="4">
                  <c:v>899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760064"/>
        <c:axId val="23608773"/>
      </c:lineChart>
      <c:catAx>
        <c:axId val="4676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608773"/>
        <c:crosses val="autoZero"/>
        <c:auto val="1"/>
        <c:lblAlgn val="ctr"/>
        <c:lblOffset val="100"/>
        <c:noMultiLvlLbl val="0"/>
      </c:catAx>
      <c:valAx>
        <c:axId val="23608773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760064"/>
        <c:crosses val="autoZero"/>
        <c:crossBetween val="between"/>
      </c:valAx>
      <c:spPr>
        <a:gradFill>
          <a:gsLst>
            <a:gs pos="0">
              <a:srgbClr val="ffffff"/>
            </a:gs>
            <a:gs pos="100000">
              <a:srgbClr val="f2f2f2"/>
            </a:gs>
          </a:gsLst>
          <a:lin ang="5400000"/>
        </a:gra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732960</xdr:colOff>
      <xdr:row>13</xdr:row>
      <xdr:rowOff>173160</xdr:rowOff>
    </xdr:from>
    <xdr:to>
      <xdr:col>7</xdr:col>
      <xdr:colOff>700200</xdr:colOff>
      <xdr:row>26</xdr:row>
      <xdr:rowOff>92160</xdr:rowOff>
    </xdr:to>
    <xdr:graphicFrame>
      <xdr:nvGraphicFramePr>
        <xdr:cNvPr id="0" name="Диаграмма 3"/>
        <xdr:cNvGraphicFramePr/>
      </xdr:nvGraphicFramePr>
      <xdr:xfrm>
        <a:off x="2251800" y="2481840"/>
        <a:ext cx="5067360" cy="232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I13"/>
  <sheetViews>
    <sheetView showFormulas="false" showGridLines="true" showRowColHeaders="true" showZeros="true" rightToLeft="false" tabSelected="true" showOutlineSymbols="true" defaultGridColor="true" view="normal" topLeftCell="A4" colorId="64" zoomScale="115" zoomScaleNormal="115" zoomScalePageLayoutView="100" workbookViewId="0">
      <selection pane="topLeft" activeCell="D8" activeCellId="0" sqref="D8"/>
    </sheetView>
  </sheetViews>
  <sheetFormatPr defaultColWidth="8.54296875" defaultRowHeight="14.6" zeroHeight="false" outlineLevelRow="0" outlineLevelCol="0"/>
  <cols>
    <col collapsed="false" customWidth="true" hidden="false" outlineLevel="0" max="3" min="3" style="0" width="13.08"/>
    <col collapsed="false" customWidth="true" hidden="false" outlineLevel="0" max="4" min="4" style="0" width="12.38"/>
    <col collapsed="false" customWidth="true" hidden="false" outlineLevel="0" max="5" min="5" style="0" width="11.09"/>
    <col collapsed="false" customWidth="true" hidden="false" outlineLevel="0" max="6" min="6" style="0" width="10.83"/>
    <col collapsed="false" customWidth="true" hidden="false" outlineLevel="0" max="7" min="7" style="0" width="9.97"/>
  </cols>
  <sheetData>
    <row r="4" customFormat="false" ht="13.8" hidden="false" customHeight="false" outlineLevel="0" collapsed="false">
      <c r="B4" s="1"/>
      <c r="C4" s="1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/>
    </row>
    <row r="5" customFormat="false" ht="13.8" hidden="false" customHeight="false" outlineLevel="0" collapsed="false">
      <c r="B5" s="1" t="s">
        <v>5</v>
      </c>
      <c r="C5" s="3" t="s">
        <v>6</v>
      </c>
      <c r="D5" s="2" t="n">
        <v>6</v>
      </c>
      <c r="E5" s="2" t="n">
        <v>8</v>
      </c>
      <c r="F5" s="2" t="n">
        <v>10</v>
      </c>
      <c r="G5" s="2" t="n">
        <v>12</v>
      </c>
      <c r="H5" s="2" t="n">
        <v>16</v>
      </c>
      <c r="I5" s="2"/>
    </row>
    <row r="6" customFormat="false" ht="13.8" hidden="false" customHeight="false" outlineLevel="0" collapsed="false">
      <c r="B6" s="1"/>
      <c r="C6" s="3" t="s">
        <v>7</v>
      </c>
      <c r="D6" s="4" t="n">
        <v>5.79</v>
      </c>
      <c r="E6" s="4" t="n">
        <v>7.661</v>
      </c>
      <c r="F6" s="4" t="n">
        <v>9.332</v>
      </c>
      <c r="G6" s="4" t="n">
        <v>9.332</v>
      </c>
      <c r="H6" s="4" t="n">
        <v>9.332</v>
      </c>
      <c r="I6" s="4"/>
    </row>
    <row r="7" customFormat="false" ht="13.8" hidden="false" customHeight="false" outlineLevel="0" collapsed="false">
      <c r="B7" s="1" t="s">
        <v>8</v>
      </c>
      <c r="C7" s="3" t="s">
        <v>9</v>
      </c>
      <c r="D7" s="5" t="n">
        <v>16958963</v>
      </c>
      <c r="E7" s="6" t="n">
        <v>13875753</v>
      </c>
      <c r="F7" s="6" t="n">
        <v>10792543</v>
      </c>
      <c r="G7" s="7" t="n">
        <v>10792543</v>
      </c>
      <c r="H7" s="7" t="n">
        <v>10792543</v>
      </c>
      <c r="I7" s="5"/>
    </row>
    <row r="8" customFormat="false" ht="13.8" hidden="false" customHeight="false" outlineLevel="0" collapsed="false">
      <c r="B8" s="1"/>
      <c r="C8" s="8" t="s">
        <v>10</v>
      </c>
      <c r="D8" s="9" t="n">
        <f aca="false">D6*D7</f>
        <v>98192395.77</v>
      </c>
      <c r="E8" s="9" t="n">
        <f aca="false">E6*E7</f>
        <v>106302143.733</v>
      </c>
      <c r="F8" s="9" t="n">
        <f aca="false">F6*F7</f>
        <v>100716011.276</v>
      </c>
      <c r="G8" s="9" t="n">
        <f aca="false">G6*G7</f>
        <v>100716011.276</v>
      </c>
      <c r="H8" s="9" t="n">
        <f aca="false">H6*H7</f>
        <v>100716011.276</v>
      </c>
      <c r="I8" s="9"/>
    </row>
    <row r="9" customFormat="false" ht="13.8" hidden="false" customHeight="false" outlineLevel="0" collapsed="false">
      <c r="B9" s="1" t="s">
        <v>11</v>
      </c>
      <c r="C9" s="3" t="s">
        <v>12</v>
      </c>
      <c r="D9" s="5" t="n">
        <v>3</v>
      </c>
      <c r="E9" s="5" t="n">
        <v>3</v>
      </c>
      <c r="F9" s="5" t="n">
        <v>3</v>
      </c>
      <c r="G9" s="5" t="n">
        <v>3</v>
      </c>
      <c r="H9" s="5" t="n">
        <v>3</v>
      </c>
      <c r="I9" s="5"/>
    </row>
    <row r="10" customFormat="false" ht="13.8" hidden="false" customHeight="false" outlineLevel="0" collapsed="false">
      <c r="B10" s="1"/>
      <c r="C10" s="3" t="s">
        <v>13</v>
      </c>
      <c r="D10" s="5" t="n">
        <v>1</v>
      </c>
      <c r="E10" s="5" t="n">
        <v>1</v>
      </c>
      <c r="F10" s="5" t="n">
        <v>1</v>
      </c>
      <c r="G10" s="5" t="n">
        <v>1</v>
      </c>
      <c r="H10" s="5" t="n">
        <v>1</v>
      </c>
      <c r="I10" s="5"/>
    </row>
    <row r="11" customFormat="false" ht="13.8" hidden="false" customHeight="false" outlineLevel="0" collapsed="false">
      <c r="B11" s="1"/>
      <c r="C11" s="3" t="s">
        <v>14</v>
      </c>
      <c r="D11" s="5" t="n">
        <v>347</v>
      </c>
      <c r="E11" s="5" t="n">
        <v>352</v>
      </c>
      <c r="F11" s="5" t="n">
        <v>306</v>
      </c>
      <c r="G11" s="5" t="n">
        <v>306</v>
      </c>
      <c r="H11" s="5" t="n">
        <v>306</v>
      </c>
      <c r="I11" s="5"/>
    </row>
    <row r="12" customFormat="false" ht="13.8" hidden="false" customHeight="false" outlineLevel="0" collapsed="false">
      <c r="B12" s="1"/>
      <c r="C12" s="3" t="s">
        <v>15</v>
      </c>
      <c r="D12" s="5" t="n">
        <v>933</v>
      </c>
      <c r="E12" s="5" t="n">
        <v>905</v>
      </c>
      <c r="F12" s="5" t="n">
        <v>899</v>
      </c>
      <c r="G12" s="5" t="n">
        <v>899</v>
      </c>
      <c r="H12" s="5" t="n">
        <v>899</v>
      </c>
      <c r="I12" s="5"/>
    </row>
    <row r="13" customFormat="false" ht="13.8" hidden="false" customHeight="false" outlineLevel="0" collapsed="false">
      <c r="B13" s="1"/>
      <c r="C13" s="3" t="s">
        <v>16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/>
    </row>
  </sheetData>
  <mergeCells count="3">
    <mergeCell ref="B5:B6"/>
    <mergeCell ref="B7:B8"/>
    <mergeCell ref="B9:B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2020-10-04T15:59:41Z</dcterms:created>
  <dc:creator>Александр Антонов</dc:creator>
  <dc:description/>
  <dc:language>ru-RU</dc:language>
  <cp:lastModifiedBy/>
  <dcterms:modified xsi:type="dcterms:W3CDTF">2021-11-29T16:26:28Z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