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935" windowHeight="10680"/>
  </bookViews>
  <sheets>
    <sheet name="Reporte" sheetId="1" r:id="rId1"/>
  </sheets>
  <definedNames>
    <definedName name="_xlnm._FilterDatabase" localSheetId="0" hidden="1">Reporte!$A$9:$Y$38</definedName>
  </definedNames>
  <calcPr calcId="145621"/>
</workbook>
</file>

<file path=xl/calcChain.xml><?xml version="1.0" encoding="utf-8"?>
<calcChain xmlns="http://schemas.openxmlformats.org/spreadsheetml/2006/main">
  <c r="R39" i="1" l="1"/>
  <c r="T10" i="1"/>
  <c r="T38" i="1"/>
  <c r="T13" i="1"/>
  <c r="T11" i="1"/>
  <c r="T12" i="1"/>
  <c r="K39" i="1"/>
  <c r="O39" i="1"/>
  <c r="T39" i="1" l="1"/>
</calcChain>
</file>

<file path=xl/sharedStrings.xml><?xml version="1.0" encoding="utf-8"?>
<sst xmlns="http://schemas.openxmlformats.org/spreadsheetml/2006/main" count="164" uniqueCount="94">
  <si>
    <t>FORMATO 14.1: REGISTRO DE VENTAS E INGRESOS</t>
  </si>
  <si>
    <t>PERIODO     NOVIEMBRE 2013</t>
  </si>
  <si>
    <t>RUC: 20531516045</t>
  </si>
  <si>
    <t>Apellidos y Nombres, Denominación o Razón Social: MOLIREY INTERNACIONAL S.A.C.</t>
  </si>
  <si>
    <t>Número correlativo del registro o código único de la operación</t>
  </si>
  <si>
    <t>Fecha de emisión del comprobante de pago o documento</t>
  </si>
  <si>
    <t>Fecha de vencimiento y/o pago</t>
  </si>
  <si>
    <t>Comprobante de pago o documento</t>
  </si>
  <si>
    <t>Tipo</t>
  </si>
  <si>
    <t>Nº de Serie</t>
  </si>
  <si>
    <t>Número</t>
  </si>
  <si>
    <t>Información del cliente</t>
  </si>
  <si>
    <t>Documento de Identidad</t>
  </si>
  <si>
    <t>Numero</t>
  </si>
  <si>
    <t>Apellidos y Nombres, Denominación o Razón Social</t>
  </si>
  <si>
    <t>Valor facturado de la exportación</t>
  </si>
  <si>
    <t>Base Imponible de la operación gravada</t>
  </si>
  <si>
    <t>Importe total de la operación exonerada e inafecta</t>
  </si>
  <si>
    <t>Exonerada</t>
  </si>
  <si>
    <t>Inafecta</t>
  </si>
  <si>
    <t>ISC</t>
  </si>
  <si>
    <t>IGV Y/O IPM</t>
  </si>
  <si>
    <t>Base imponible IVAP</t>
  </si>
  <si>
    <t>IVAP</t>
  </si>
  <si>
    <t>Retención</t>
  </si>
  <si>
    <t>Otros tributos y cargos que no forman parte de la base imponible</t>
  </si>
  <si>
    <t>Importe total del comprobante de pago</t>
  </si>
  <si>
    <t>Tipo de cambio</t>
  </si>
  <si>
    <t>Fecha</t>
  </si>
  <si>
    <t>Serie</t>
  </si>
  <si>
    <t>Nº del comprobante o documento</t>
  </si>
  <si>
    <t>01</t>
  </si>
  <si>
    <t>0003</t>
  </si>
  <si>
    <t>0000002327</t>
  </si>
  <si>
    <t>20100130204</t>
  </si>
  <si>
    <t>BANCO CONTINENTAL</t>
  </si>
  <si>
    <t>0000002328</t>
  </si>
  <si>
    <t/>
  </si>
  <si>
    <t>A N U L A D O</t>
  </si>
  <si>
    <t>0000002329</t>
  </si>
  <si>
    <t>20218786261</t>
  </si>
  <si>
    <t>COMERCIAL MOLINERA SAN LUIS SAC</t>
  </si>
  <si>
    <t>0000002330</t>
  </si>
  <si>
    <t>20131748818</t>
  </si>
  <si>
    <t>AGROINDUSTRIAL SAN JOSE S.R.L.</t>
  </si>
  <si>
    <t>0000002331</t>
  </si>
  <si>
    <t>20487886611</t>
  </si>
  <si>
    <t>AGROINDUSTRIAL MOLIFLOR S.A.C.</t>
  </si>
  <si>
    <t>0000002332</t>
  </si>
  <si>
    <t>20479907421</t>
  </si>
  <si>
    <t>MOLINERA SUDAMERICA S.A.C.</t>
  </si>
  <si>
    <t>0000002333</t>
  </si>
  <si>
    <t>20539131720</t>
  </si>
  <si>
    <t>MOLINOS PERUANOS SAC</t>
  </si>
  <si>
    <t>0000002334</t>
  </si>
  <si>
    <t>20480096208</t>
  </si>
  <si>
    <t>MOLINERIAS GRUPO RAM S.A.C.</t>
  </si>
  <si>
    <t>0000002335</t>
  </si>
  <si>
    <t>0000002336</t>
  </si>
  <si>
    <t>0000002337</t>
  </si>
  <si>
    <t>20510871783</t>
  </si>
  <si>
    <t>SERVICIO AGRICOLA LATINO SOCIEDAD ANONIMA CERRADA</t>
  </si>
  <si>
    <t>0000002338</t>
  </si>
  <si>
    <t>20525243185</t>
  </si>
  <si>
    <t>J.G. AGROINDUSTRIAS E.I.R.L</t>
  </si>
  <si>
    <t>0000002339</t>
  </si>
  <si>
    <t>20478061430</t>
  </si>
  <si>
    <t>COMPAÑIA ARROCERA DEL PACIFICO S.R.L.</t>
  </si>
  <si>
    <t>0000002340</t>
  </si>
  <si>
    <t>0000002341</t>
  </si>
  <si>
    <t>20479403113</t>
  </si>
  <si>
    <t>G &amp; B MOLINOS S.A.C</t>
  </si>
  <si>
    <t>0000002342</t>
  </si>
  <si>
    <t>0000002343</t>
  </si>
  <si>
    <t>20487798160</t>
  </si>
  <si>
    <t>MOLINO BEN HUR SOCIEDAD ANONIMA CERRADA</t>
  </si>
  <si>
    <t>0000002344</t>
  </si>
  <si>
    <t>0000002345</t>
  </si>
  <si>
    <t>0000002346</t>
  </si>
  <si>
    <t>20525647600</t>
  </si>
  <si>
    <t>CORPORACION ARROCERA DEL CHIRA SOCIEDAD ANONIMA CERRADA</t>
  </si>
  <si>
    <t>0000002347</t>
  </si>
  <si>
    <t>0000002348</t>
  </si>
  <si>
    <t>0000002349</t>
  </si>
  <si>
    <t>20277131570</t>
  </si>
  <si>
    <t>L Y B SERVIC Y NEGOCIOS GRLES E.I.R.LTDA</t>
  </si>
  <si>
    <t>0000002350</t>
  </si>
  <si>
    <t>20535856126</t>
  </si>
  <si>
    <t>SERVICIOS DE GRANOS Y MAQUILA SOCIEDAD ANONIMA SEGM S.A.</t>
  </si>
  <si>
    <t>0000002351</t>
  </si>
  <si>
    <t>TOTALES</t>
  </si>
  <si>
    <t>INDUSTRIAS ARROCERA DE AMERICA S.A.C.</t>
  </si>
  <si>
    <t>BANCO CONTINENTAL S.A.C.</t>
  </si>
  <si>
    <t>BANCO CIONTINENTAL S.A.C.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</si>
</sst>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000000"/>
  </numFmts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Border="1"/>
    <xf numFmtId="0" fontId="0" fillId="0" borderId="6" xfId="0" applyBorder="1"/>
    <xf numFmtId="4" fontId="0" fillId="0" borderId="6" xfId="0" applyNumberFormat="1" applyBorder="1"/>
    <xf numFmtId="4" fontId="0" fillId="0" borderId="10" xfId="0" applyNumberFormat="1" applyBorder="1"/>
    <xf numFmtId="0" fontId="3" fillId="0" borderId="1" xfId="0" applyFont="1" applyBorder="1"/>
    <xf numFmtId="4" fontId="3" fillId="0" borderId="12" xfId="0" applyNumberFormat="1" applyFont="1" applyBorder="1"/>
    <xf numFmtId="0" fontId="3" fillId="0" borderId="12" xfId="0" applyFont="1" applyBorder="1"/>
    <xf numFmtId="0" fontId="3" fillId="0" borderId="13" xfId="0" applyFont="1" applyBorder="1"/>
    <xf numFmtId="4" fontId="0" fillId="0" borderId="14" xfId="0" applyNumberFormat="1" applyFill="1" applyBorder="1"/>
    <xf numFmtId="4" fontId="0" fillId="0" borderId="7" xfId="0" applyNumberFormat="1" applyBorder="1"/>
    <xf numFmtId="4" fontId="0" fillId="0" borderId="11" xfId="0" applyNumberFormat="1" applyBorder="1"/>
    <xf numFmtId="166" fontId="0" fillId="0" borderId="6" xfId="0" applyNumberFormat="1" applyBorder="1"/>
    <xf numFmtId="0" fontId="2" fillId="0" borderId="9" xfId="0" applyFont="1" applyBorder="1" applyAlignment="1">
      <alignment horizontal="center" vertical="center" wrapText="1"/>
    </xf>
    <xf numFmtId="0" fontId="0" fillId="0" borderId="15" xfId="0" applyBorder="1"/>
    <xf numFmtId="14" fontId="0" fillId="0" borderId="14" xfId="0" applyNumberFormat="1" applyBorder="1"/>
    <xf numFmtId="164" fontId="0" fillId="0" borderId="14" xfId="0" applyNumberFormat="1" applyBorder="1"/>
    <xf numFmtId="165" fontId="0" fillId="0" borderId="14" xfId="0" applyNumberFormat="1" applyBorder="1"/>
    <xf numFmtId="166" fontId="0" fillId="0" borderId="14" xfId="0" applyNumberFormat="1" applyBorder="1"/>
    <xf numFmtId="0" fontId="0" fillId="0" borderId="14" xfId="0" applyBorder="1"/>
    <xf numFmtId="4" fontId="0" fillId="0" borderId="14" xfId="0" applyNumberFormat="1" applyBorder="1"/>
    <xf numFmtId="4" fontId="0" fillId="0" borderId="16" xfId="0" applyNumberFormat="1" applyBorder="1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showGridLines="0" tabSelected="1" zoomScale="90" zoomScaleNormal="90" workbookViewId="0">
      <selection activeCell="I25" sqref="I25"/>
    </sheetView>
  </sheetViews>
  <sheetFormatPr baseColWidth="10" defaultRowHeight="15" x14ac:dyDescent="0.25"/>
  <cols>
    <col min="2" max="3" width="11.7109375" customWidth="1"/>
    <col min="4" max="4" width="4" customWidth="1"/>
    <col min="5" max="5" width="5.28515625" customWidth="1"/>
    <col min="6" max="6" width="14" customWidth="1"/>
    <col min="7" max="7" width="4" customWidth="1"/>
    <col min="8" max="8" width="13.7109375" customWidth="1"/>
    <col min="9" max="9" width="50.7109375" customWidth="1"/>
    <col min="21" max="21" width="5" customWidth="1"/>
    <col min="22" max="22" width="10.5703125" customWidth="1"/>
    <col min="23" max="23" width="6" customWidth="1"/>
    <col min="24" max="24" width="7" customWidth="1"/>
    <col min="25" max="25" width="15.7109375" customWidth="1"/>
  </cols>
  <sheetData>
    <row r="1" spans="1:25" ht="17.25" x14ac:dyDescent="0.3">
      <c r="A1" s="1"/>
    </row>
    <row r="2" spans="1:25" x14ac:dyDescent="0.25">
      <c r="A2" t="s">
        <v>0</v>
      </c>
    </row>
    <row r="3" spans="1:25" x14ac:dyDescent="0.25">
      <c r="A3" t="s">
        <v>1</v>
      </c>
    </row>
    <row r="4" spans="1:25" x14ac:dyDescent="0.25">
      <c r="A4" t="s">
        <v>2</v>
      </c>
    </row>
    <row r="5" spans="1:25" x14ac:dyDescent="0.25">
      <c r="A5" t="s">
        <v>3</v>
      </c>
    </row>
    <row r="6" spans="1:25" ht="15.75" thickBot="1" x14ac:dyDescent="0.3"/>
    <row r="7" spans="1:25" ht="39.950000000000003" customHeight="1" x14ac:dyDescent="0.25">
      <c r="A7" s="28" t="s">
        <v>4</v>
      </c>
      <c r="B7" s="25" t="s">
        <v>5</v>
      </c>
      <c r="C7" s="25" t="s">
        <v>6</v>
      </c>
      <c r="D7" s="25" t="s">
        <v>7</v>
      </c>
      <c r="E7" s="25"/>
      <c r="F7" s="25"/>
      <c r="G7" s="25" t="s">
        <v>11</v>
      </c>
      <c r="H7" s="25"/>
      <c r="I7" s="25"/>
      <c r="J7" s="25" t="s">
        <v>15</v>
      </c>
      <c r="K7" s="25" t="s">
        <v>16</v>
      </c>
      <c r="L7" s="25" t="s">
        <v>17</v>
      </c>
      <c r="M7" s="25"/>
      <c r="N7" s="25" t="s">
        <v>20</v>
      </c>
      <c r="O7" s="25" t="s">
        <v>21</v>
      </c>
      <c r="P7" s="25" t="s">
        <v>22</v>
      </c>
      <c r="Q7" s="25" t="s">
        <v>23</v>
      </c>
      <c r="R7" s="25" t="s">
        <v>24</v>
      </c>
      <c r="S7" s="25" t="s">
        <v>25</v>
      </c>
      <c r="T7" s="25" t="s">
        <v>26</v>
      </c>
      <c r="U7" s="25" t="s">
        <v>27</v>
      </c>
      <c r="V7" s="25" t="s">
        <v>28</v>
      </c>
      <c r="W7" s="25"/>
      <c r="X7" s="25"/>
      <c r="Y7" s="33"/>
    </row>
    <row r="8" spans="1:25" ht="15" customHeight="1" x14ac:dyDescent="0.25">
      <c r="A8" s="29"/>
      <c r="B8" s="26"/>
      <c r="C8" s="26"/>
      <c r="D8" s="26" t="s">
        <v>8</v>
      </c>
      <c r="E8" s="26" t="s">
        <v>9</v>
      </c>
      <c r="F8" s="26" t="s">
        <v>10</v>
      </c>
      <c r="G8" s="26" t="s">
        <v>12</v>
      </c>
      <c r="H8" s="26"/>
      <c r="I8" s="26" t="s">
        <v>14</v>
      </c>
      <c r="J8" s="26"/>
      <c r="K8" s="26"/>
      <c r="L8" s="26" t="s">
        <v>18</v>
      </c>
      <c r="M8" s="26" t="s">
        <v>19</v>
      </c>
      <c r="N8" s="26"/>
      <c r="O8" s="26"/>
      <c r="P8" s="26"/>
      <c r="Q8" s="26"/>
      <c r="R8" s="26"/>
      <c r="S8" s="26"/>
      <c r="T8" s="26"/>
      <c r="U8" s="26"/>
      <c r="V8" s="26" t="s">
        <v>28</v>
      </c>
      <c r="W8" s="26" t="s">
        <v>8</v>
      </c>
      <c r="X8" s="26" t="s">
        <v>29</v>
      </c>
      <c r="Y8" s="31" t="s">
        <v>30</v>
      </c>
    </row>
    <row r="9" spans="1:25" ht="20.100000000000001" customHeight="1" thickBot="1" x14ac:dyDescent="0.3">
      <c r="A9" s="30"/>
      <c r="B9" s="27"/>
      <c r="C9" s="27"/>
      <c r="D9" s="27"/>
      <c r="E9" s="27"/>
      <c r="F9" s="27"/>
      <c r="G9" s="16" t="s">
        <v>8</v>
      </c>
      <c r="H9" s="16" t="s">
        <v>13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32"/>
    </row>
    <row r="10" spans="1:25" x14ac:dyDescent="0.25">
      <c r="A10" s="17">
        <v>1</v>
      </c>
      <c r="B10" s="18">
        <v>41264</v>
      </c>
      <c r="C10" s="18">
        <v>41264</v>
      </c>
      <c r="D10" s="19">
        <v>20</v>
      </c>
      <c r="E10" s="20">
        <v>3</v>
      </c>
      <c r="F10" s="21">
        <v>21705</v>
      </c>
      <c r="G10" s="22">
        <v>6</v>
      </c>
      <c r="H10" s="22">
        <v>20100130204</v>
      </c>
      <c r="I10" s="22" t="s">
        <v>93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30756</v>
      </c>
      <c r="S10" s="23">
        <v>0</v>
      </c>
      <c r="T10" s="23">
        <f>+R10</f>
        <v>30756</v>
      </c>
      <c r="U10" s="23">
        <v>0</v>
      </c>
      <c r="V10" s="23">
        <v>0</v>
      </c>
      <c r="W10" s="23">
        <v>0</v>
      </c>
      <c r="X10" s="23">
        <v>0</v>
      </c>
      <c r="Y10" s="24">
        <v>0</v>
      </c>
    </row>
    <row r="11" spans="1:25" x14ac:dyDescent="0.25">
      <c r="A11" s="5">
        <v>2</v>
      </c>
      <c r="B11" s="2">
        <v>41376</v>
      </c>
      <c r="C11" s="2">
        <v>41376</v>
      </c>
      <c r="D11" s="3">
        <v>20</v>
      </c>
      <c r="E11" s="4">
        <v>1</v>
      </c>
      <c r="F11" s="15">
        <v>880</v>
      </c>
      <c r="G11" s="5">
        <v>6</v>
      </c>
      <c r="H11" s="5">
        <v>20479603392</v>
      </c>
      <c r="I11" s="5" t="s">
        <v>91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318</v>
      </c>
      <c r="S11" s="6">
        <v>0</v>
      </c>
      <c r="T11" s="6">
        <f>+R11</f>
        <v>318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5">
        <v>3</v>
      </c>
      <c r="B12" s="2">
        <v>41394</v>
      </c>
      <c r="C12" s="2">
        <v>41394</v>
      </c>
      <c r="D12" s="3">
        <v>20</v>
      </c>
      <c r="E12" s="4">
        <v>1</v>
      </c>
      <c r="F12" s="15">
        <v>905</v>
      </c>
      <c r="G12" s="5">
        <v>6</v>
      </c>
      <c r="H12" s="5">
        <v>20479603392</v>
      </c>
      <c r="I12" s="5" t="s">
        <v>91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159</v>
      </c>
      <c r="S12" s="6">
        <v>0</v>
      </c>
      <c r="T12" s="6">
        <f>+R12</f>
        <v>159</v>
      </c>
      <c r="U12" s="6">
        <v>0</v>
      </c>
      <c r="V12" s="6">
        <v>0</v>
      </c>
      <c r="W12" s="6">
        <v>0</v>
      </c>
      <c r="X12" s="6">
        <v>0</v>
      </c>
      <c r="Y12" s="13">
        <v>0</v>
      </c>
    </row>
    <row r="13" spans="1:25" x14ac:dyDescent="0.25">
      <c r="A13" s="5">
        <v>4</v>
      </c>
      <c r="B13" s="2">
        <v>41570</v>
      </c>
      <c r="C13" s="2">
        <v>41570</v>
      </c>
      <c r="D13" s="3">
        <v>20</v>
      </c>
      <c r="E13" s="4">
        <v>3</v>
      </c>
      <c r="F13" s="15">
        <v>22638</v>
      </c>
      <c r="G13" s="5">
        <v>6</v>
      </c>
      <c r="H13" s="5">
        <v>20100130204</v>
      </c>
      <c r="I13" s="5" t="s">
        <v>92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39928.720000000001</v>
      </c>
      <c r="S13" s="6">
        <v>0</v>
      </c>
      <c r="T13" s="6">
        <f>+R13</f>
        <v>39928.720000000001</v>
      </c>
      <c r="U13" s="6">
        <v>0</v>
      </c>
      <c r="V13" s="6">
        <v>0</v>
      </c>
      <c r="W13" s="6">
        <v>0</v>
      </c>
      <c r="X13" s="6">
        <v>0</v>
      </c>
      <c r="Y13" s="13">
        <v>0</v>
      </c>
    </row>
    <row r="14" spans="1:25" x14ac:dyDescent="0.25">
      <c r="A14" s="5">
        <v>5</v>
      </c>
      <c r="B14" s="2">
        <v>41580</v>
      </c>
      <c r="C14" s="2">
        <v>41580</v>
      </c>
      <c r="D14" s="3" t="s">
        <v>31</v>
      </c>
      <c r="E14" s="4" t="s">
        <v>32</v>
      </c>
      <c r="F14" s="5" t="s">
        <v>33</v>
      </c>
      <c r="G14" s="5">
        <v>6</v>
      </c>
      <c r="H14" s="5" t="s">
        <v>34</v>
      </c>
      <c r="I14" s="5" t="s">
        <v>35</v>
      </c>
      <c r="J14" s="6">
        <v>0</v>
      </c>
      <c r="K14" s="6">
        <v>346649.07</v>
      </c>
      <c r="L14" s="6">
        <v>0</v>
      </c>
      <c r="M14" s="6">
        <v>0</v>
      </c>
      <c r="N14" s="6">
        <v>0</v>
      </c>
      <c r="O14" s="6">
        <v>62396.83</v>
      </c>
      <c r="P14" s="6">
        <v>0</v>
      </c>
      <c r="Q14" s="6">
        <v>0</v>
      </c>
      <c r="R14" s="6">
        <v>0</v>
      </c>
      <c r="S14" s="6">
        <v>0</v>
      </c>
      <c r="T14" s="6">
        <v>409045.9</v>
      </c>
      <c r="U14" s="6">
        <v>0</v>
      </c>
      <c r="V14" s="6">
        <v>0</v>
      </c>
      <c r="W14" s="6">
        <v>0</v>
      </c>
      <c r="X14" s="6">
        <v>0</v>
      </c>
      <c r="Y14" s="13">
        <v>0</v>
      </c>
    </row>
    <row r="15" spans="1:25" x14ac:dyDescent="0.25">
      <c r="A15" s="5">
        <v>6</v>
      </c>
      <c r="B15" s="2">
        <v>41580</v>
      </c>
      <c r="C15" s="2">
        <v>41580</v>
      </c>
      <c r="D15" s="3" t="s">
        <v>31</v>
      </c>
      <c r="E15" s="4" t="s">
        <v>32</v>
      </c>
      <c r="F15" s="5" t="s">
        <v>36</v>
      </c>
      <c r="G15" s="5">
        <v>0</v>
      </c>
      <c r="H15" s="5" t="s">
        <v>37</v>
      </c>
      <c r="I15" s="5" t="s">
        <v>38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13">
        <v>0</v>
      </c>
    </row>
    <row r="16" spans="1:25" x14ac:dyDescent="0.25">
      <c r="A16" s="5">
        <v>7</v>
      </c>
      <c r="B16" s="2">
        <v>41580</v>
      </c>
      <c r="C16" s="2">
        <v>41580</v>
      </c>
      <c r="D16" s="3" t="s">
        <v>31</v>
      </c>
      <c r="E16" s="4" t="s">
        <v>32</v>
      </c>
      <c r="F16" s="5" t="s">
        <v>39</v>
      </c>
      <c r="G16" s="5">
        <v>6</v>
      </c>
      <c r="H16" s="5" t="s">
        <v>40</v>
      </c>
      <c r="I16" s="5" t="s">
        <v>41</v>
      </c>
      <c r="J16" s="6">
        <v>0</v>
      </c>
      <c r="K16" s="6">
        <v>457.63</v>
      </c>
      <c r="L16" s="6">
        <v>0</v>
      </c>
      <c r="M16" s="6">
        <v>0</v>
      </c>
      <c r="N16" s="6">
        <v>0</v>
      </c>
      <c r="O16" s="6">
        <v>82.37</v>
      </c>
      <c r="P16" s="6">
        <v>0</v>
      </c>
      <c r="Q16" s="6">
        <v>0</v>
      </c>
      <c r="R16" s="6">
        <v>0</v>
      </c>
      <c r="S16" s="6">
        <v>0</v>
      </c>
      <c r="T16" s="6">
        <v>540</v>
      </c>
      <c r="U16" s="6">
        <v>0</v>
      </c>
      <c r="V16" s="6">
        <v>0</v>
      </c>
      <c r="W16" s="6">
        <v>0</v>
      </c>
      <c r="X16" s="6">
        <v>0</v>
      </c>
      <c r="Y16" s="13">
        <v>0</v>
      </c>
    </row>
    <row r="17" spans="1:25" x14ac:dyDescent="0.25">
      <c r="A17" s="5">
        <v>8</v>
      </c>
      <c r="B17" s="2">
        <v>41582</v>
      </c>
      <c r="C17" s="2">
        <v>41582</v>
      </c>
      <c r="D17" s="3" t="s">
        <v>31</v>
      </c>
      <c r="E17" s="4" t="s">
        <v>32</v>
      </c>
      <c r="F17" s="5" t="s">
        <v>42</v>
      </c>
      <c r="G17" s="5">
        <v>6</v>
      </c>
      <c r="H17" s="5" t="s">
        <v>43</v>
      </c>
      <c r="I17" s="5" t="s">
        <v>44</v>
      </c>
      <c r="J17" s="6">
        <v>0</v>
      </c>
      <c r="K17" s="6">
        <v>1423.73</v>
      </c>
      <c r="L17" s="6">
        <v>0</v>
      </c>
      <c r="M17" s="6">
        <v>0</v>
      </c>
      <c r="N17" s="6">
        <v>0</v>
      </c>
      <c r="O17" s="6">
        <v>256.27</v>
      </c>
      <c r="P17" s="6">
        <v>0</v>
      </c>
      <c r="Q17" s="6">
        <v>0</v>
      </c>
      <c r="R17" s="6">
        <v>0</v>
      </c>
      <c r="S17" s="6">
        <v>0</v>
      </c>
      <c r="T17" s="6">
        <v>1680</v>
      </c>
      <c r="U17" s="6">
        <v>0</v>
      </c>
      <c r="V17" s="6">
        <v>0</v>
      </c>
      <c r="W17" s="6">
        <v>0</v>
      </c>
      <c r="X17" s="6">
        <v>0</v>
      </c>
      <c r="Y17" s="13">
        <v>0</v>
      </c>
    </row>
    <row r="18" spans="1:25" x14ac:dyDescent="0.25">
      <c r="A18" s="5">
        <v>9</v>
      </c>
      <c r="B18" s="2">
        <v>41585</v>
      </c>
      <c r="C18" s="2">
        <v>41585</v>
      </c>
      <c r="D18" s="3" t="s">
        <v>31</v>
      </c>
      <c r="E18" s="4" t="s">
        <v>32</v>
      </c>
      <c r="F18" s="5" t="s">
        <v>45</v>
      </c>
      <c r="G18" s="5">
        <v>6</v>
      </c>
      <c r="H18" s="5" t="s">
        <v>46</v>
      </c>
      <c r="I18" s="5" t="s">
        <v>47</v>
      </c>
      <c r="J18" s="6">
        <v>0</v>
      </c>
      <c r="K18" s="6">
        <v>1949.15</v>
      </c>
      <c r="L18" s="6">
        <v>0</v>
      </c>
      <c r="M18" s="6">
        <v>0</v>
      </c>
      <c r="N18" s="6">
        <v>0</v>
      </c>
      <c r="O18" s="6">
        <v>350.85</v>
      </c>
      <c r="P18" s="6">
        <v>0</v>
      </c>
      <c r="Q18" s="6">
        <v>0</v>
      </c>
      <c r="R18" s="6">
        <v>0</v>
      </c>
      <c r="S18" s="6">
        <v>0</v>
      </c>
      <c r="T18" s="6">
        <v>2300</v>
      </c>
      <c r="U18" s="6">
        <v>0</v>
      </c>
      <c r="V18" s="6">
        <v>0</v>
      </c>
      <c r="W18" s="6">
        <v>0</v>
      </c>
      <c r="X18" s="6">
        <v>0</v>
      </c>
      <c r="Y18" s="13">
        <v>0</v>
      </c>
    </row>
    <row r="19" spans="1:25" x14ac:dyDescent="0.25">
      <c r="A19" s="5">
        <v>10</v>
      </c>
      <c r="B19" s="2">
        <v>41585</v>
      </c>
      <c r="C19" s="2">
        <v>41585</v>
      </c>
      <c r="D19" s="3" t="s">
        <v>31</v>
      </c>
      <c r="E19" s="4" t="s">
        <v>32</v>
      </c>
      <c r="F19" s="5" t="s">
        <v>48</v>
      </c>
      <c r="G19" s="5">
        <v>6</v>
      </c>
      <c r="H19" s="5" t="s">
        <v>49</v>
      </c>
      <c r="I19" s="5" t="s">
        <v>50</v>
      </c>
      <c r="J19" s="6">
        <v>0</v>
      </c>
      <c r="K19" s="6">
        <v>3432.2</v>
      </c>
      <c r="L19" s="6">
        <v>0</v>
      </c>
      <c r="M19" s="6">
        <v>0</v>
      </c>
      <c r="N19" s="6">
        <v>0</v>
      </c>
      <c r="O19" s="6">
        <v>617.79999999999995</v>
      </c>
      <c r="P19" s="6">
        <v>0</v>
      </c>
      <c r="Q19" s="6">
        <v>0</v>
      </c>
      <c r="R19" s="6">
        <v>0</v>
      </c>
      <c r="S19" s="6">
        <v>0</v>
      </c>
      <c r="T19" s="6">
        <v>4050</v>
      </c>
      <c r="U19" s="6">
        <v>0</v>
      </c>
      <c r="V19" s="6">
        <v>0</v>
      </c>
      <c r="W19" s="6">
        <v>0</v>
      </c>
      <c r="X19" s="6">
        <v>0</v>
      </c>
      <c r="Y19" s="13">
        <v>0</v>
      </c>
    </row>
    <row r="20" spans="1:25" x14ac:dyDescent="0.25">
      <c r="A20" s="5">
        <v>11</v>
      </c>
      <c r="B20" s="2">
        <v>41585</v>
      </c>
      <c r="C20" s="2">
        <v>41585</v>
      </c>
      <c r="D20" s="3" t="s">
        <v>31</v>
      </c>
      <c r="E20" s="4" t="s">
        <v>32</v>
      </c>
      <c r="F20" s="5" t="s">
        <v>51</v>
      </c>
      <c r="G20" s="5">
        <v>6</v>
      </c>
      <c r="H20" s="5" t="s">
        <v>52</v>
      </c>
      <c r="I20" s="5" t="s">
        <v>53</v>
      </c>
      <c r="J20" s="6">
        <v>0</v>
      </c>
      <c r="K20" s="6">
        <v>1144.07</v>
      </c>
      <c r="L20" s="6">
        <v>0</v>
      </c>
      <c r="M20" s="6">
        <v>0</v>
      </c>
      <c r="N20" s="6">
        <v>0</v>
      </c>
      <c r="O20" s="6">
        <v>205.93</v>
      </c>
      <c r="P20" s="6">
        <v>0</v>
      </c>
      <c r="Q20" s="6">
        <v>0</v>
      </c>
      <c r="R20" s="6">
        <v>0</v>
      </c>
      <c r="S20" s="6">
        <v>0</v>
      </c>
      <c r="T20" s="6">
        <v>1350</v>
      </c>
      <c r="U20" s="6">
        <v>0</v>
      </c>
      <c r="V20" s="6">
        <v>0</v>
      </c>
      <c r="W20" s="6">
        <v>0</v>
      </c>
      <c r="X20" s="6">
        <v>0</v>
      </c>
      <c r="Y20" s="13">
        <v>0</v>
      </c>
    </row>
    <row r="21" spans="1:25" x14ac:dyDescent="0.25">
      <c r="A21" s="5">
        <v>12</v>
      </c>
      <c r="B21" s="2">
        <v>41586</v>
      </c>
      <c r="C21" s="2">
        <v>41586</v>
      </c>
      <c r="D21" s="3" t="s">
        <v>31</v>
      </c>
      <c r="E21" s="4" t="s">
        <v>32</v>
      </c>
      <c r="F21" s="5" t="s">
        <v>54</v>
      </c>
      <c r="G21" s="5">
        <v>6</v>
      </c>
      <c r="H21" s="5" t="s">
        <v>55</v>
      </c>
      <c r="I21" s="5" t="s">
        <v>56</v>
      </c>
      <c r="J21" s="6">
        <v>0</v>
      </c>
      <c r="K21" s="6">
        <v>423.73</v>
      </c>
      <c r="L21" s="6">
        <v>0</v>
      </c>
      <c r="M21" s="6">
        <v>0</v>
      </c>
      <c r="N21" s="6">
        <v>0</v>
      </c>
      <c r="O21" s="6">
        <v>76.27</v>
      </c>
      <c r="P21" s="6">
        <v>0</v>
      </c>
      <c r="Q21" s="6">
        <v>0</v>
      </c>
      <c r="R21" s="6">
        <v>0</v>
      </c>
      <c r="S21" s="6">
        <v>0</v>
      </c>
      <c r="T21" s="6">
        <v>500</v>
      </c>
      <c r="U21" s="6">
        <v>0</v>
      </c>
      <c r="V21" s="6">
        <v>0</v>
      </c>
      <c r="W21" s="6">
        <v>0</v>
      </c>
      <c r="X21" s="6">
        <v>0</v>
      </c>
      <c r="Y21" s="13">
        <v>0</v>
      </c>
    </row>
    <row r="22" spans="1:25" x14ac:dyDescent="0.25">
      <c r="A22" s="5">
        <v>13</v>
      </c>
      <c r="B22" s="2">
        <v>41586</v>
      </c>
      <c r="C22" s="2">
        <v>41586</v>
      </c>
      <c r="D22" s="3" t="s">
        <v>31</v>
      </c>
      <c r="E22" s="4" t="s">
        <v>32</v>
      </c>
      <c r="F22" s="5" t="s">
        <v>57</v>
      </c>
      <c r="G22" s="5">
        <v>6</v>
      </c>
      <c r="H22" s="5" t="s">
        <v>55</v>
      </c>
      <c r="I22" s="5" t="s">
        <v>56</v>
      </c>
      <c r="J22" s="6">
        <v>0</v>
      </c>
      <c r="K22" s="6">
        <v>1494.92</v>
      </c>
      <c r="L22" s="6">
        <v>0</v>
      </c>
      <c r="M22" s="6">
        <v>0</v>
      </c>
      <c r="N22" s="6">
        <v>0</v>
      </c>
      <c r="O22" s="6">
        <v>269.08</v>
      </c>
      <c r="P22" s="6">
        <v>0</v>
      </c>
      <c r="Q22" s="6">
        <v>0</v>
      </c>
      <c r="R22" s="6">
        <v>0</v>
      </c>
      <c r="S22" s="6">
        <v>0</v>
      </c>
      <c r="T22" s="6">
        <v>1764</v>
      </c>
      <c r="U22" s="6">
        <v>0</v>
      </c>
      <c r="V22" s="6">
        <v>0</v>
      </c>
      <c r="W22" s="6">
        <v>0</v>
      </c>
      <c r="X22" s="6">
        <v>0</v>
      </c>
      <c r="Y22" s="13">
        <v>0</v>
      </c>
    </row>
    <row r="23" spans="1:25" x14ac:dyDescent="0.25">
      <c r="A23" s="5">
        <v>14</v>
      </c>
      <c r="B23" s="2">
        <v>41586</v>
      </c>
      <c r="C23" s="2">
        <v>41586</v>
      </c>
      <c r="D23" s="3" t="s">
        <v>31</v>
      </c>
      <c r="E23" s="4" t="s">
        <v>32</v>
      </c>
      <c r="F23" s="5" t="s">
        <v>58</v>
      </c>
      <c r="G23" s="5">
        <v>6</v>
      </c>
      <c r="H23" s="5" t="s">
        <v>55</v>
      </c>
      <c r="I23" s="5" t="s">
        <v>56</v>
      </c>
      <c r="J23" s="6">
        <v>0</v>
      </c>
      <c r="K23" s="6">
        <v>423.73</v>
      </c>
      <c r="L23" s="6">
        <v>0</v>
      </c>
      <c r="M23" s="6">
        <v>0</v>
      </c>
      <c r="N23" s="6">
        <v>0</v>
      </c>
      <c r="O23" s="6">
        <v>76.27</v>
      </c>
      <c r="P23" s="6">
        <v>0</v>
      </c>
      <c r="Q23" s="6">
        <v>0</v>
      </c>
      <c r="R23" s="6">
        <v>0</v>
      </c>
      <c r="S23" s="6">
        <v>0</v>
      </c>
      <c r="T23" s="6">
        <v>500</v>
      </c>
      <c r="U23" s="6">
        <v>0</v>
      </c>
      <c r="V23" s="6">
        <v>0</v>
      </c>
      <c r="W23" s="6">
        <v>0</v>
      </c>
      <c r="X23" s="6">
        <v>0</v>
      </c>
      <c r="Y23" s="13">
        <v>0</v>
      </c>
    </row>
    <row r="24" spans="1:25" x14ac:dyDescent="0.25">
      <c r="A24" s="5">
        <v>15</v>
      </c>
      <c r="B24" s="2">
        <v>41589</v>
      </c>
      <c r="C24" s="2">
        <v>41589</v>
      </c>
      <c r="D24" s="3" t="s">
        <v>31</v>
      </c>
      <c r="E24" s="4" t="s">
        <v>32</v>
      </c>
      <c r="F24" s="5" t="s">
        <v>59</v>
      </c>
      <c r="G24" s="5">
        <v>6</v>
      </c>
      <c r="H24" s="5" t="s">
        <v>60</v>
      </c>
      <c r="I24" s="5" t="s">
        <v>61</v>
      </c>
      <c r="J24" s="6">
        <v>0</v>
      </c>
      <c r="K24" s="6">
        <v>241.53</v>
      </c>
      <c r="L24" s="6">
        <v>0</v>
      </c>
      <c r="M24" s="6">
        <v>0</v>
      </c>
      <c r="N24" s="6">
        <v>0</v>
      </c>
      <c r="O24" s="6">
        <v>43.47</v>
      </c>
      <c r="P24" s="6">
        <v>0</v>
      </c>
      <c r="Q24" s="6">
        <v>0</v>
      </c>
      <c r="R24" s="6">
        <v>0</v>
      </c>
      <c r="S24" s="6">
        <v>0</v>
      </c>
      <c r="T24" s="6">
        <v>285</v>
      </c>
      <c r="U24" s="6">
        <v>0</v>
      </c>
      <c r="V24" s="6">
        <v>0</v>
      </c>
      <c r="W24" s="6">
        <v>0</v>
      </c>
      <c r="X24" s="6">
        <v>0</v>
      </c>
      <c r="Y24" s="13">
        <v>0</v>
      </c>
    </row>
    <row r="25" spans="1:25" x14ac:dyDescent="0.25">
      <c r="A25" s="5">
        <v>16</v>
      </c>
      <c r="B25" s="2">
        <v>41590</v>
      </c>
      <c r="C25" s="2">
        <v>41590</v>
      </c>
      <c r="D25" s="3" t="s">
        <v>31</v>
      </c>
      <c r="E25" s="4" t="s">
        <v>32</v>
      </c>
      <c r="F25" s="5" t="s">
        <v>62</v>
      </c>
      <c r="G25" s="5">
        <v>6</v>
      </c>
      <c r="H25" s="5" t="s">
        <v>63</v>
      </c>
      <c r="I25" s="5" t="s">
        <v>64</v>
      </c>
      <c r="J25" s="6">
        <v>0</v>
      </c>
      <c r="K25" s="6">
        <v>592.37</v>
      </c>
      <c r="L25" s="6">
        <v>0</v>
      </c>
      <c r="M25" s="6">
        <v>0</v>
      </c>
      <c r="N25" s="6">
        <v>0</v>
      </c>
      <c r="O25" s="6">
        <v>106.63</v>
      </c>
      <c r="P25" s="6">
        <v>0</v>
      </c>
      <c r="Q25" s="6">
        <v>0</v>
      </c>
      <c r="R25" s="6">
        <v>0</v>
      </c>
      <c r="S25" s="6">
        <v>0</v>
      </c>
      <c r="T25" s="6">
        <v>699</v>
      </c>
      <c r="U25" s="6">
        <v>0</v>
      </c>
      <c r="V25" s="6">
        <v>0</v>
      </c>
      <c r="W25" s="6">
        <v>0</v>
      </c>
      <c r="X25" s="6">
        <v>0</v>
      </c>
      <c r="Y25" s="13">
        <v>0</v>
      </c>
    </row>
    <row r="26" spans="1:25" x14ac:dyDescent="0.25">
      <c r="A26" s="5">
        <v>17</v>
      </c>
      <c r="B26" s="2">
        <v>41592</v>
      </c>
      <c r="C26" s="2">
        <v>41592</v>
      </c>
      <c r="D26" s="3" t="s">
        <v>31</v>
      </c>
      <c r="E26" s="4" t="s">
        <v>32</v>
      </c>
      <c r="F26" s="5" t="s">
        <v>65</v>
      </c>
      <c r="G26" s="5">
        <v>6</v>
      </c>
      <c r="H26" s="5" t="s">
        <v>66</v>
      </c>
      <c r="I26" s="5" t="s">
        <v>67</v>
      </c>
      <c r="J26" s="6">
        <v>0</v>
      </c>
      <c r="K26" s="6">
        <v>169.49</v>
      </c>
      <c r="L26" s="6">
        <v>0</v>
      </c>
      <c r="M26" s="6">
        <v>0</v>
      </c>
      <c r="N26" s="6">
        <v>0</v>
      </c>
      <c r="O26" s="6">
        <v>30.51</v>
      </c>
      <c r="P26" s="6">
        <v>0</v>
      </c>
      <c r="Q26" s="6">
        <v>0</v>
      </c>
      <c r="R26" s="6">
        <v>0</v>
      </c>
      <c r="S26" s="6">
        <v>0</v>
      </c>
      <c r="T26" s="6">
        <v>200</v>
      </c>
      <c r="U26" s="6">
        <v>0</v>
      </c>
      <c r="V26" s="6">
        <v>0</v>
      </c>
      <c r="W26" s="6">
        <v>0</v>
      </c>
      <c r="X26" s="6">
        <v>0</v>
      </c>
      <c r="Y26" s="13">
        <v>0</v>
      </c>
    </row>
    <row r="27" spans="1:25" x14ac:dyDescent="0.25">
      <c r="A27" s="5">
        <v>18</v>
      </c>
      <c r="B27" s="2">
        <v>41592</v>
      </c>
      <c r="C27" s="2">
        <v>41592</v>
      </c>
      <c r="D27" s="3" t="s">
        <v>31</v>
      </c>
      <c r="E27" s="4" t="s">
        <v>32</v>
      </c>
      <c r="F27" s="5" t="s">
        <v>68</v>
      </c>
      <c r="G27" s="5">
        <v>6</v>
      </c>
      <c r="H27" s="5" t="s">
        <v>66</v>
      </c>
      <c r="I27" s="5" t="s">
        <v>67</v>
      </c>
      <c r="J27" s="6">
        <v>0</v>
      </c>
      <c r="K27" s="6">
        <v>355.93</v>
      </c>
      <c r="L27" s="6">
        <v>0</v>
      </c>
      <c r="M27" s="6">
        <v>0</v>
      </c>
      <c r="N27" s="6">
        <v>0</v>
      </c>
      <c r="O27" s="6">
        <v>64.069999999999993</v>
      </c>
      <c r="P27" s="6">
        <v>0</v>
      </c>
      <c r="Q27" s="6">
        <v>0</v>
      </c>
      <c r="R27" s="6">
        <v>0</v>
      </c>
      <c r="S27" s="6">
        <v>0</v>
      </c>
      <c r="T27" s="6">
        <v>420</v>
      </c>
      <c r="U27" s="6">
        <v>0</v>
      </c>
      <c r="V27" s="6">
        <v>0</v>
      </c>
      <c r="W27" s="6">
        <v>0</v>
      </c>
      <c r="X27" s="6">
        <v>0</v>
      </c>
      <c r="Y27" s="13">
        <v>0</v>
      </c>
    </row>
    <row r="28" spans="1:25" x14ac:dyDescent="0.25">
      <c r="A28" s="5">
        <v>19</v>
      </c>
      <c r="B28" s="2">
        <v>41594</v>
      </c>
      <c r="C28" s="2">
        <v>41594</v>
      </c>
      <c r="D28" s="3" t="s">
        <v>31</v>
      </c>
      <c r="E28" s="4" t="s">
        <v>32</v>
      </c>
      <c r="F28" s="5" t="s">
        <v>69</v>
      </c>
      <c r="G28" s="5">
        <v>6</v>
      </c>
      <c r="H28" s="5" t="s">
        <v>70</v>
      </c>
      <c r="I28" s="5" t="s">
        <v>71</v>
      </c>
      <c r="J28" s="6">
        <v>0</v>
      </c>
      <c r="K28" s="6">
        <v>3432.2</v>
      </c>
      <c r="L28" s="6">
        <v>0</v>
      </c>
      <c r="M28" s="6">
        <v>0</v>
      </c>
      <c r="N28" s="6">
        <v>0</v>
      </c>
      <c r="O28" s="6">
        <v>617.79999999999995</v>
      </c>
      <c r="P28" s="6">
        <v>0</v>
      </c>
      <c r="Q28" s="6">
        <v>0</v>
      </c>
      <c r="R28" s="6">
        <v>0</v>
      </c>
      <c r="S28" s="6">
        <v>0</v>
      </c>
      <c r="T28" s="6">
        <v>4050</v>
      </c>
      <c r="U28" s="6">
        <v>0</v>
      </c>
      <c r="V28" s="6">
        <v>0</v>
      </c>
      <c r="W28" s="6">
        <v>0</v>
      </c>
      <c r="X28" s="6">
        <v>0</v>
      </c>
      <c r="Y28" s="13">
        <v>0</v>
      </c>
    </row>
    <row r="29" spans="1:25" x14ac:dyDescent="0.25">
      <c r="A29" s="5">
        <v>20</v>
      </c>
      <c r="B29" s="2">
        <v>41594</v>
      </c>
      <c r="C29" s="2">
        <v>41594</v>
      </c>
      <c r="D29" s="3" t="s">
        <v>31</v>
      </c>
      <c r="E29" s="4" t="s">
        <v>32</v>
      </c>
      <c r="F29" s="5" t="s">
        <v>72</v>
      </c>
      <c r="G29" s="5">
        <v>6</v>
      </c>
      <c r="H29" s="5" t="s">
        <v>60</v>
      </c>
      <c r="I29" s="5" t="s">
        <v>61</v>
      </c>
      <c r="J29" s="6">
        <v>0</v>
      </c>
      <c r="K29" s="6">
        <v>2415.25</v>
      </c>
      <c r="L29" s="6">
        <v>0</v>
      </c>
      <c r="M29" s="6">
        <v>0</v>
      </c>
      <c r="N29" s="6">
        <v>0</v>
      </c>
      <c r="O29" s="6">
        <v>434.75</v>
      </c>
      <c r="P29" s="6">
        <v>0</v>
      </c>
      <c r="Q29" s="6">
        <v>0</v>
      </c>
      <c r="R29" s="6">
        <v>0</v>
      </c>
      <c r="S29" s="6">
        <v>0</v>
      </c>
      <c r="T29" s="6">
        <v>2850</v>
      </c>
      <c r="U29" s="6">
        <v>0</v>
      </c>
      <c r="V29" s="6">
        <v>0</v>
      </c>
      <c r="W29" s="6">
        <v>0</v>
      </c>
      <c r="X29" s="6">
        <v>0</v>
      </c>
      <c r="Y29" s="13">
        <v>0</v>
      </c>
    </row>
    <row r="30" spans="1:25" x14ac:dyDescent="0.25">
      <c r="A30" s="5">
        <v>21</v>
      </c>
      <c r="B30" s="2">
        <v>41596</v>
      </c>
      <c r="C30" s="2">
        <v>41596</v>
      </c>
      <c r="D30" s="3" t="s">
        <v>31</v>
      </c>
      <c r="E30" s="4" t="s">
        <v>32</v>
      </c>
      <c r="F30" s="5" t="s">
        <v>73</v>
      </c>
      <c r="G30" s="5">
        <v>6</v>
      </c>
      <c r="H30" s="5" t="s">
        <v>74</v>
      </c>
      <c r="I30" s="5" t="s">
        <v>75</v>
      </c>
      <c r="J30" s="6">
        <v>0</v>
      </c>
      <c r="K30" s="6">
        <v>2288.14</v>
      </c>
      <c r="L30" s="6">
        <v>0</v>
      </c>
      <c r="M30" s="6">
        <v>0</v>
      </c>
      <c r="N30" s="6">
        <v>0</v>
      </c>
      <c r="O30" s="6">
        <v>411.86</v>
      </c>
      <c r="P30" s="6">
        <v>0</v>
      </c>
      <c r="Q30" s="6">
        <v>0</v>
      </c>
      <c r="R30" s="6">
        <v>0</v>
      </c>
      <c r="S30" s="6">
        <v>0</v>
      </c>
      <c r="T30" s="6">
        <v>2700</v>
      </c>
      <c r="U30" s="6">
        <v>0</v>
      </c>
      <c r="V30" s="6">
        <v>0</v>
      </c>
      <c r="W30" s="6">
        <v>0</v>
      </c>
      <c r="X30" s="6">
        <v>0</v>
      </c>
      <c r="Y30" s="13">
        <v>0</v>
      </c>
    </row>
    <row r="31" spans="1:25" x14ac:dyDescent="0.25">
      <c r="A31" s="5">
        <v>22</v>
      </c>
      <c r="B31" s="2">
        <v>41598</v>
      </c>
      <c r="C31" s="2">
        <v>41598</v>
      </c>
      <c r="D31" s="3" t="s">
        <v>31</v>
      </c>
      <c r="E31" s="4" t="s">
        <v>32</v>
      </c>
      <c r="F31" s="5" t="s">
        <v>76</v>
      </c>
      <c r="G31" s="5">
        <v>6</v>
      </c>
      <c r="H31" s="5" t="s">
        <v>49</v>
      </c>
      <c r="I31" s="5" t="s">
        <v>50</v>
      </c>
      <c r="J31" s="6">
        <v>0</v>
      </c>
      <c r="K31" s="6">
        <v>127.12</v>
      </c>
      <c r="L31" s="6">
        <v>0</v>
      </c>
      <c r="M31" s="6">
        <v>0</v>
      </c>
      <c r="N31" s="6">
        <v>0</v>
      </c>
      <c r="O31" s="6">
        <v>22.88</v>
      </c>
      <c r="P31" s="6">
        <v>0</v>
      </c>
      <c r="Q31" s="6">
        <v>0</v>
      </c>
      <c r="R31" s="6">
        <v>0</v>
      </c>
      <c r="S31" s="6">
        <v>0</v>
      </c>
      <c r="T31" s="6">
        <v>150</v>
      </c>
      <c r="U31" s="6">
        <v>0</v>
      </c>
      <c r="V31" s="6">
        <v>0</v>
      </c>
      <c r="W31" s="6">
        <v>0</v>
      </c>
      <c r="X31" s="6">
        <v>0</v>
      </c>
      <c r="Y31" s="13">
        <v>0</v>
      </c>
    </row>
    <row r="32" spans="1:25" x14ac:dyDescent="0.25">
      <c r="A32" s="5">
        <v>23</v>
      </c>
      <c r="B32" s="2">
        <v>41599</v>
      </c>
      <c r="C32" s="2">
        <v>41599</v>
      </c>
      <c r="D32" s="3" t="s">
        <v>31</v>
      </c>
      <c r="E32" s="4" t="s">
        <v>32</v>
      </c>
      <c r="F32" s="5" t="s">
        <v>77</v>
      </c>
      <c r="G32" s="5">
        <v>6</v>
      </c>
      <c r="H32" s="5" t="s">
        <v>49</v>
      </c>
      <c r="I32" s="5" t="s">
        <v>50</v>
      </c>
      <c r="J32" s="6">
        <v>0</v>
      </c>
      <c r="K32" s="6">
        <v>2745.76</v>
      </c>
      <c r="L32" s="6">
        <v>0</v>
      </c>
      <c r="M32" s="6">
        <v>0</v>
      </c>
      <c r="N32" s="6">
        <v>0</v>
      </c>
      <c r="O32" s="6">
        <v>494.24</v>
      </c>
      <c r="P32" s="6">
        <v>0</v>
      </c>
      <c r="Q32" s="6">
        <v>0</v>
      </c>
      <c r="R32" s="6">
        <v>0</v>
      </c>
      <c r="S32" s="6">
        <v>0</v>
      </c>
      <c r="T32" s="6">
        <v>3240</v>
      </c>
      <c r="U32" s="6">
        <v>0</v>
      </c>
      <c r="V32" s="6">
        <v>0</v>
      </c>
      <c r="W32" s="6">
        <v>0</v>
      </c>
      <c r="X32" s="6">
        <v>0</v>
      </c>
      <c r="Y32" s="13">
        <v>0</v>
      </c>
    </row>
    <row r="33" spans="1:25" x14ac:dyDescent="0.25">
      <c r="A33" s="5">
        <v>24</v>
      </c>
      <c r="B33" s="2">
        <v>41599</v>
      </c>
      <c r="C33" s="2">
        <v>41599</v>
      </c>
      <c r="D33" s="3" t="s">
        <v>31</v>
      </c>
      <c r="E33" s="4" t="s">
        <v>32</v>
      </c>
      <c r="F33" s="5" t="s">
        <v>78</v>
      </c>
      <c r="G33" s="5">
        <v>6</v>
      </c>
      <c r="H33" s="5" t="s">
        <v>79</v>
      </c>
      <c r="I33" s="5" t="s">
        <v>80</v>
      </c>
      <c r="J33" s="6">
        <v>0</v>
      </c>
      <c r="K33" s="6">
        <v>16961.439999999999</v>
      </c>
      <c r="L33" s="6">
        <v>0</v>
      </c>
      <c r="M33" s="6">
        <v>0</v>
      </c>
      <c r="N33" s="6">
        <v>0</v>
      </c>
      <c r="O33" s="6">
        <v>3053.05</v>
      </c>
      <c r="P33" s="6">
        <v>0</v>
      </c>
      <c r="Q33" s="6">
        <v>0</v>
      </c>
      <c r="R33" s="6">
        <v>0</v>
      </c>
      <c r="S33" s="6">
        <v>0</v>
      </c>
      <c r="T33" s="6">
        <v>20014.5</v>
      </c>
      <c r="U33" s="6">
        <v>0</v>
      </c>
      <c r="V33" s="6">
        <v>0</v>
      </c>
      <c r="W33" s="6">
        <v>0</v>
      </c>
      <c r="X33" s="6">
        <v>0</v>
      </c>
      <c r="Y33" s="13">
        <v>0</v>
      </c>
    </row>
    <row r="34" spans="1:25" x14ac:dyDescent="0.25">
      <c r="A34" s="5">
        <v>25</v>
      </c>
      <c r="B34" s="2">
        <v>41599</v>
      </c>
      <c r="C34" s="2">
        <v>41599</v>
      </c>
      <c r="D34" s="3" t="s">
        <v>31</v>
      </c>
      <c r="E34" s="4" t="s">
        <v>32</v>
      </c>
      <c r="F34" s="5" t="s">
        <v>81</v>
      </c>
      <c r="G34" s="5">
        <v>6</v>
      </c>
      <c r="H34" s="5" t="s">
        <v>63</v>
      </c>
      <c r="I34" s="5" t="s">
        <v>64</v>
      </c>
      <c r="J34" s="6">
        <v>0</v>
      </c>
      <c r="K34" s="6">
        <v>5084.75</v>
      </c>
      <c r="L34" s="6">
        <v>0</v>
      </c>
      <c r="M34" s="6">
        <v>0</v>
      </c>
      <c r="N34" s="6">
        <v>0</v>
      </c>
      <c r="O34" s="6">
        <v>915.25</v>
      </c>
      <c r="P34" s="6">
        <v>0</v>
      </c>
      <c r="Q34" s="6">
        <v>0</v>
      </c>
      <c r="R34" s="6">
        <v>0</v>
      </c>
      <c r="S34" s="6">
        <v>0</v>
      </c>
      <c r="T34" s="6">
        <v>6000</v>
      </c>
      <c r="U34" s="6">
        <v>0</v>
      </c>
      <c r="V34" s="6">
        <v>0</v>
      </c>
      <c r="W34" s="6">
        <v>0</v>
      </c>
      <c r="X34" s="6">
        <v>0</v>
      </c>
      <c r="Y34" s="13">
        <v>0</v>
      </c>
    </row>
    <row r="35" spans="1:25" x14ac:dyDescent="0.25">
      <c r="A35" s="5">
        <v>26</v>
      </c>
      <c r="B35" s="2">
        <v>41601</v>
      </c>
      <c r="C35" s="2">
        <v>41601</v>
      </c>
      <c r="D35" s="3" t="s">
        <v>31</v>
      </c>
      <c r="E35" s="4" t="s">
        <v>32</v>
      </c>
      <c r="F35" s="5" t="s">
        <v>82</v>
      </c>
      <c r="G35" s="5">
        <v>0</v>
      </c>
      <c r="H35" s="5" t="s">
        <v>37</v>
      </c>
      <c r="I35" s="5" t="s">
        <v>38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7">
        <v>0</v>
      </c>
      <c r="X35" s="7">
        <v>0</v>
      </c>
      <c r="Y35" s="14">
        <v>0</v>
      </c>
    </row>
    <row r="36" spans="1:25" x14ac:dyDescent="0.25">
      <c r="A36" s="5">
        <v>27</v>
      </c>
      <c r="B36" s="2">
        <v>41601</v>
      </c>
      <c r="C36" s="2">
        <v>41601</v>
      </c>
      <c r="D36" s="3" t="s">
        <v>31</v>
      </c>
      <c r="E36" s="4" t="s">
        <v>32</v>
      </c>
      <c r="F36" s="5" t="s">
        <v>83</v>
      </c>
      <c r="G36" s="5">
        <v>6</v>
      </c>
      <c r="H36" s="5" t="s">
        <v>84</v>
      </c>
      <c r="I36" s="5" t="s">
        <v>85</v>
      </c>
      <c r="J36" s="6">
        <v>0</v>
      </c>
      <c r="K36" s="6">
        <v>507.63</v>
      </c>
      <c r="L36" s="6">
        <v>0</v>
      </c>
      <c r="M36" s="6">
        <v>0</v>
      </c>
      <c r="N36" s="6">
        <v>0</v>
      </c>
      <c r="O36" s="6">
        <v>91.37</v>
      </c>
      <c r="P36" s="6">
        <v>0</v>
      </c>
      <c r="Q36" s="6">
        <v>0</v>
      </c>
      <c r="R36" s="6">
        <v>0</v>
      </c>
      <c r="S36" s="6">
        <v>0</v>
      </c>
      <c r="T36" s="6">
        <v>599</v>
      </c>
      <c r="U36" s="6">
        <v>0</v>
      </c>
      <c r="V36" s="6">
        <v>0</v>
      </c>
      <c r="W36" s="7">
        <v>0</v>
      </c>
      <c r="X36" s="7">
        <v>0</v>
      </c>
      <c r="Y36" s="14">
        <v>0</v>
      </c>
    </row>
    <row r="37" spans="1:25" x14ac:dyDescent="0.25">
      <c r="A37" s="5">
        <v>28</v>
      </c>
      <c r="B37" s="2">
        <v>41605</v>
      </c>
      <c r="C37" s="2">
        <v>41605</v>
      </c>
      <c r="D37" s="3" t="s">
        <v>31</v>
      </c>
      <c r="E37" s="4" t="s">
        <v>32</v>
      </c>
      <c r="F37" s="5" t="s">
        <v>86</v>
      </c>
      <c r="G37" s="5">
        <v>6</v>
      </c>
      <c r="H37" s="5" t="s">
        <v>87</v>
      </c>
      <c r="I37" s="5" t="s">
        <v>88</v>
      </c>
      <c r="J37" s="6">
        <v>0</v>
      </c>
      <c r="K37" s="6">
        <v>2372.88</v>
      </c>
      <c r="L37" s="6">
        <v>0</v>
      </c>
      <c r="M37" s="6">
        <v>0</v>
      </c>
      <c r="N37" s="6">
        <v>0</v>
      </c>
      <c r="O37" s="6">
        <v>427.12</v>
      </c>
      <c r="P37" s="6">
        <v>0</v>
      </c>
      <c r="Q37" s="6">
        <v>0</v>
      </c>
      <c r="R37" s="6">
        <v>0</v>
      </c>
      <c r="S37" s="6">
        <v>0</v>
      </c>
      <c r="T37" s="6">
        <v>2800</v>
      </c>
      <c r="U37" s="6">
        <v>0</v>
      </c>
      <c r="V37" s="6">
        <v>0</v>
      </c>
      <c r="W37" s="7">
        <v>0</v>
      </c>
      <c r="X37" s="7">
        <v>0</v>
      </c>
      <c r="Y37" s="14">
        <v>0</v>
      </c>
    </row>
    <row r="38" spans="1:25" ht="15.75" thickBot="1" x14ac:dyDescent="0.3">
      <c r="A38" s="5">
        <v>29</v>
      </c>
      <c r="B38" s="2">
        <v>41606</v>
      </c>
      <c r="C38" s="2">
        <v>41606</v>
      </c>
      <c r="D38" s="3" t="s">
        <v>31</v>
      </c>
      <c r="E38" s="4" t="s">
        <v>32</v>
      </c>
      <c r="F38" s="5" t="s">
        <v>89</v>
      </c>
      <c r="G38" s="5">
        <v>0</v>
      </c>
      <c r="H38" s="5" t="s">
        <v>37</v>
      </c>
      <c r="I38" s="5" t="s">
        <v>38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f>+R38</f>
        <v>0</v>
      </c>
      <c r="U38" s="6">
        <v>0</v>
      </c>
      <c r="V38" s="6">
        <v>0</v>
      </c>
      <c r="W38" s="7">
        <v>0</v>
      </c>
      <c r="X38" s="7">
        <v>0</v>
      </c>
      <c r="Y38" s="14">
        <v>0</v>
      </c>
    </row>
    <row r="39" spans="1:25" ht="15.75" thickBot="1" x14ac:dyDescent="0.3">
      <c r="I39" s="8" t="s">
        <v>90</v>
      </c>
      <c r="J39" s="9">
        <v>0</v>
      </c>
      <c r="K39" s="9">
        <f>SUM(K10:K38)</f>
        <v>394692.72000000003</v>
      </c>
      <c r="L39" s="9">
        <v>0</v>
      </c>
      <c r="M39" s="9">
        <v>0</v>
      </c>
      <c r="N39" s="9">
        <v>0</v>
      </c>
      <c r="O39" s="9">
        <f>SUM(O10:O38)</f>
        <v>71044.67</v>
      </c>
      <c r="P39" s="9">
        <v>0</v>
      </c>
      <c r="Q39" s="9">
        <v>0</v>
      </c>
      <c r="R39" s="9">
        <f>SUM(R10:R38)</f>
        <v>71161.72</v>
      </c>
      <c r="S39" s="9">
        <v>0</v>
      </c>
      <c r="T39" s="9">
        <f>SUM(T10:T38)</f>
        <v>536899.12</v>
      </c>
      <c r="U39" s="10">
        <v>0</v>
      </c>
      <c r="V39" s="10">
        <v>0</v>
      </c>
      <c r="W39" s="10">
        <v>0</v>
      </c>
      <c r="X39" s="10">
        <v>0</v>
      </c>
      <c r="Y39" s="11">
        <v>0</v>
      </c>
    </row>
    <row r="40" spans="1:25" x14ac:dyDescent="0.25">
      <c r="M40" s="12"/>
    </row>
  </sheetData>
  <sortState ref="B11:Y40">
    <sortCondition ref="B11"/>
  </sortState>
  <mergeCells count="28">
    <mergeCell ref="Y8:Y9"/>
    <mergeCell ref="V7:Y7"/>
    <mergeCell ref="N7:N9"/>
    <mergeCell ref="O7:O9"/>
    <mergeCell ref="P7:P9"/>
    <mergeCell ref="Q7:Q9"/>
    <mergeCell ref="R7:R9"/>
    <mergeCell ref="S7:S9"/>
    <mergeCell ref="T7:T9"/>
    <mergeCell ref="U7:U9"/>
    <mergeCell ref="V8:V9"/>
    <mergeCell ref="W8:W9"/>
    <mergeCell ref="X8:X9"/>
    <mergeCell ref="L7:M7"/>
    <mergeCell ref="L8:L9"/>
    <mergeCell ref="M8:M9"/>
    <mergeCell ref="A7:A9"/>
    <mergeCell ref="B7:B9"/>
    <mergeCell ref="C7:C9"/>
    <mergeCell ref="D7:F7"/>
    <mergeCell ref="D8:D9"/>
    <mergeCell ref="E8:E9"/>
    <mergeCell ref="F8:F9"/>
    <mergeCell ref="G7:I7"/>
    <mergeCell ref="G8:H8"/>
    <mergeCell ref="I8:I9"/>
    <mergeCell ref="J7:J9"/>
    <mergeCell ref="K7:K9"/>
  </mergeCells>
  <printOptions horizontalCentered="1"/>
  <pageMargins left="0.98425196850393704" right="0.196850393700787" top="0.47244094488189003" bottom="0.31496062992126" header="0.47244094488189003" footer="0.15748031496063"/>
  <pageSetup paperSize="5" scale="70" orientation="landscape" r:id="rId1"/>
  <headerFooter>
    <oddFooter>&amp;CVENTAS REGISTRO VENTAS :     NOVIEMBRE    20531516045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pc</cp:lastModifiedBy>
  <dcterms:created xsi:type="dcterms:W3CDTF">2013-12-16T23:30:11Z</dcterms:created>
  <dcterms:modified xsi:type="dcterms:W3CDTF">2013-12-18T22:53:34Z</dcterms:modified>
</cp:coreProperties>
</file>