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NSC\Svod_NSC\Otdely\Мобильное приложение\Отдел соцстатистики\Соц_отдел (для сайта)\Преступность_2022\2023_преступления\"/>
    </mc:Choice>
  </mc:AlternateContent>
  <bookViews>
    <workbookView xWindow="0" yWindow="0" windowWidth="19620" windowHeight="11790"/>
  </bookViews>
  <sheets>
    <sheet name="5.06.00.11.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8" i="1" l="1"/>
  <c r="AQ9" i="1"/>
  <c r="AQ10" i="1"/>
  <c r="AQ11" i="1"/>
  <c r="AQ12" i="1"/>
  <c r="AQ13" i="1"/>
  <c r="AQ14" i="1"/>
  <c r="AQ15" i="1"/>
  <c r="AQ7" i="1"/>
  <c r="AN15" i="1" l="1"/>
  <c r="AN14" i="1"/>
  <c r="AN13" i="1"/>
  <c r="AN12" i="1"/>
  <c r="AN11" i="1"/>
  <c r="AN10" i="1"/>
  <c r="AN9" i="1"/>
  <c r="AN8" i="1"/>
  <c r="AN7" i="1"/>
  <c r="AP5" i="1" l="1"/>
</calcChain>
</file>

<file path=xl/sharedStrings.xml><?xml version="1.0" encoding="utf-8"?>
<sst xmlns="http://schemas.openxmlformats.org/spreadsheetml/2006/main" count="97" uniqueCount="46">
  <si>
    <t>-</t>
  </si>
  <si>
    <t>Кыргызская Республика</t>
  </si>
  <si>
    <t>мужчины</t>
  </si>
  <si>
    <t>женщины</t>
  </si>
  <si>
    <t>всего</t>
  </si>
  <si>
    <t xml:space="preserve">                                    (человек)</t>
  </si>
  <si>
    <t>Көрсөткүчтөрдүн аталыштары</t>
  </si>
  <si>
    <t>Кыргыз Республикасы</t>
  </si>
  <si>
    <t>Баткен облусу</t>
  </si>
  <si>
    <t>Жалал-Абад облусу</t>
  </si>
  <si>
    <t>Ысык-Көл облусу</t>
  </si>
  <si>
    <t>Нарын облусу</t>
  </si>
  <si>
    <t>Ош облусу</t>
  </si>
  <si>
    <t>Талас облусу</t>
  </si>
  <si>
    <t xml:space="preserve">Чүй облусу </t>
  </si>
  <si>
    <t>Бишкек ш.</t>
  </si>
  <si>
    <t>Ош ш.</t>
  </si>
  <si>
    <t>Булак: Кыргыз Республикасынын Ички иштер министрлиги.</t>
  </si>
  <si>
    <t>Наименование показателей</t>
  </si>
  <si>
    <t>Items</t>
  </si>
  <si>
    <t>Kyrgyz Republic</t>
  </si>
  <si>
    <t>Баткенская область</t>
  </si>
  <si>
    <t>Batken oblast</t>
  </si>
  <si>
    <t>Джалал-Абадская область</t>
  </si>
  <si>
    <t>Jalal-Abat oblast</t>
  </si>
  <si>
    <t>Иссык-Кульская область</t>
  </si>
  <si>
    <t>Yssyk-Kul oblast</t>
  </si>
  <si>
    <t>Нарынская область</t>
  </si>
  <si>
    <t>Naryn oblast</t>
  </si>
  <si>
    <t>Ошская область</t>
  </si>
  <si>
    <t>Osh oblast</t>
  </si>
  <si>
    <t>Таласская область</t>
  </si>
  <si>
    <t>Talas oblast</t>
  </si>
  <si>
    <t>Чуйская область</t>
  </si>
  <si>
    <t>Chui oblast</t>
  </si>
  <si>
    <t>г.Бишкек</t>
  </si>
  <si>
    <t>Bishkek city</t>
  </si>
  <si>
    <t>г.Ош</t>
  </si>
  <si>
    <t>Osh city</t>
  </si>
  <si>
    <t>Source: Ministry of Internal Affairs of the Kyrgyz Republic.</t>
  </si>
  <si>
    <t>(адам)</t>
  </si>
  <si>
    <t xml:space="preserve">                             (people)</t>
  </si>
  <si>
    <t>Үй-бүлөлүк зомбулук жасагандардын саны (берилген коргоо ордери менен), жынысы жана аймагы боюнча</t>
  </si>
  <si>
    <t xml:space="preserve">Число лиц, совершивших семейное насилие (с выдачей охранного ордера), по полу и территории </t>
  </si>
  <si>
    <t>Number of perpetrators of domestic violence (with a protection order), by sex and territory</t>
  </si>
  <si>
    <t xml:space="preserve">Источник: Министерство внутренних дел Кыргызской Республики.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</si>
</sst>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8"/>
      <name val="Times New Roman"/>
      <family val="1"/>
      <charset val="204"/>
    </font>
    <font>
      <sz val="8.5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3" fillId="0" borderId="2" xfId="0" applyFont="1" applyBorder="1" applyAlignment="1">
      <alignment horizontal="left" indent="1"/>
    </xf>
    <xf numFmtId="0" fontId="3" fillId="0" borderId="0" xfId="1" applyFont="1"/>
    <xf numFmtId="2" fontId="2" fillId="0" borderId="0" xfId="1" applyNumberFormat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/>
    </xf>
    <xf numFmtId="0" fontId="3" fillId="0" borderId="0" xfId="1" applyFont="1" applyBorder="1" applyAlignment="1">
      <alignment horizontal="left"/>
    </xf>
    <xf numFmtId="164" fontId="3" fillId="0" borderId="0" xfId="1" applyNumberFormat="1" applyFont="1" applyAlignment="1">
      <alignment horizontal="left" indent="1"/>
    </xf>
    <xf numFmtId="49" fontId="3" fillId="0" borderId="0" xfId="1" applyNumberFormat="1" applyFont="1" applyBorder="1" applyAlignment="1">
      <alignment horizontal="left" indent="1"/>
    </xf>
    <xf numFmtId="164" fontId="3" fillId="0" borderId="0" xfId="1" applyNumberFormat="1" applyFont="1" applyBorder="1" applyAlignment="1">
      <alignment horizontal="left" vertical="center" wrapText="1" indent="1"/>
    </xf>
    <xf numFmtId="164" fontId="3" fillId="0" borderId="0" xfId="1" applyNumberFormat="1" applyFont="1" applyBorder="1" applyAlignment="1">
      <alignment horizontal="left" wrapText="1" indent="1"/>
    </xf>
    <xf numFmtId="164" fontId="3" fillId="0" borderId="2" xfId="1" applyNumberFormat="1" applyFont="1" applyBorder="1" applyAlignment="1">
      <alignment horizontal="left" vertical="center" wrapText="1" indent="1"/>
    </xf>
    <xf numFmtId="49" fontId="3" fillId="0" borderId="2" xfId="1" applyNumberFormat="1" applyFont="1" applyBorder="1" applyAlignment="1">
      <alignment horizontal="left" indent="1"/>
    </xf>
    <xf numFmtId="49" fontId="3" fillId="0" borderId="0" xfId="1" applyNumberFormat="1" applyFont="1" applyBorder="1" applyAlignment="1">
      <alignment vertical="center" wrapText="1"/>
    </xf>
    <xf numFmtId="0" fontId="6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2" xfId="0" applyFont="1" applyBorder="1" applyAlignment="1">
      <alignment horizontal="left" indent="1"/>
    </xf>
    <xf numFmtId="49" fontId="4" fillId="0" borderId="2" xfId="1" applyNumberFormat="1" applyFont="1" applyBorder="1" applyAlignment="1">
      <alignment horizontal="left" indent="1"/>
    </xf>
    <xf numFmtId="0" fontId="5" fillId="0" borderId="0" xfId="0" applyFont="1" applyBorder="1"/>
    <xf numFmtId="0" fontId="8" fillId="0" borderId="0" xfId="0" applyFont="1" applyBorder="1"/>
    <xf numFmtId="49" fontId="2" fillId="0" borderId="2" xfId="1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49" fontId="3" fillId="0" borderId="2" xfId="1" applyNumberFormat="1" applyFont="1" applyBorder="1" applyAlignment="1">
      <alignment horizontal="right"/>
    </xf>
    <xf numFmtId="0" fontId="8" fillId="0" borderId="0" xfId="0" applyFont="1" applyAlignment="1">
      <alignment vertical="center"/>
    </xf>
    <xf numFmtId="164" fontId="4" fillId="0" borderId="0" xfId="1" applyNumberFormat="1" applyFont="1" applyBorder="1" applyAlignment="1">
      <alignment vertical="center" wrapText="1"/>
    </xf>
    <xf numFmtId="3" fontId="12" fillId="0" borderId="0" xfId="0" applyNumberFormat="1" applyFont="1" applyFill="1" applyBorder="1" applyAlignment="1">
      <alignment horizontal="right" vertical="center"/>
    </xf>
    <xf numFmtId="3" fontId="12" fillId="0" borderId="0" xfId="0" applyNumberFormat="1" applyFont="1" applyBorder="1" applyAlignment="1">
      <alignment horizontal="right" vertical="center"/>
    </xf>
    <xf numFmtId="3" fontId="12" fillId="0" borderId="2" xfId="0" applyNumberFormat="1" applyFont="1" applyBorder="1" applyAlignment="1">
      <alignment horizontal="right" vertical="center"/>
    </xf>
    <xf numFmtId="3" fontId="8" fillId="0" borderId="0" xfId="0" applyNumberFormat="1" applyFont="1" applyBorder="1"/>
    <xf numFmtId="3" fontId="7" fillId="0" borderId="0" xfId="0" applyNumberFormat="1" applyFont="1" applyBorder="1"/>
    <xf numFmtId="3" fontId="8" fillId="0" borderId="2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49" fontId="2" fillId="0" borderId="0" xfId="1" applyNumberFormat="1" applyFont="1" applyBorder="1" applyAlignment="1">
      <alignment horizontal="center" vertical="center"/>
    </xf>
    <xf numFmtId="49" fontId="2" fillId="0" borderId="2" xfId="1" applyNumberFormat="1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"/>
  <sheetViews>
    <sheetView tabSelected="1" workbookViewId="0">
      <pane xSplit="3" ySplit="4" topLeftCell="AP5" activePane="bottomRight" state="frozen"/>
      <selection pane="topRight" activeCell="D1" sqref="D1"/>
      <selection pane="bottomLeft" activeCell="A5" sqref="A5"/>
      <selection pane="bottomRight" activeCell="AQ29" sqref="AQ29"/>
    </sheetView>
  </sheetViews>
  <sheetFormatPr defaultRowHeight="15" x14ac:dyDescent="0.25"/>
  <cols>
    <col min="1" max="1" width="30.28515625" style="17" customWidth="1"/>
    <col min="2" max="3" width="32.140625" style="17" customWidth="1"/>
    <col min="4" max="21" width="8.7109375" style="17" customWidth="1"/>
    <col min="22" max="16384" width="9.140625" style="17"/>
  </cols>
  <sheetData>
    <row r="1" spans="1:48" s="22" customFormat="1" ht="51" x14ac:dyDescent="0.2">
      <c r="A1" s="20" t="s">
        <v>42</v>
      </c>
      <c r="B1" s="20" t="s">
        <v>43</v>
      </c>
      <c r="C1" s="20" t="s">
        <v>44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48" s="25" customFormat="1" ht="12" thickBot="1" x14ac:dyDescent="0.25">
      <c r="A2" s="23" t="s">
        <v>40</v>
      </c>
      <c r="B2" s="23" t="s">
        <v>5</v>
      </c>
      <c r="C2" s="23" t="s">
        <v>41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</row>
    <row r="3" spans="1:48" s="26" customFormat="1" ht="12" x14ac:dyDescent="0.2">
      <c r="A3" s="43" t="s">
        <v>6</v>
      </c>
      <c r="B3" s="43" t="s">
        <v>18</v>
      </c>
      <c r="C3" s="43" t="s">
        <v>19</v>
      </c>
      <c r="D3" s="42">
        <v>2009</v>
      </c>
      <c r="E3" s="42"/>
      <c r="F3" s="42"/>
      <c r="G3" s="42">
        <v>2010</v>
      </c>
      <c r="H3" s="42"/>
      <c r="I3" s="42"/>
      <c r="J3" s="42">
        <v>2011</v>
      </c>
      <c r="K3" s="42"/>
      <c r="L3" s="42"/>
      <c r="M3" s="42">
        <v>2012</v>
      </c>
      <c r="N3" s="42"/>
      <c r="O3" s="42"/>
      <c r="P3" s="42">
        <v>2013</v>
      </c>
      <c r="Q3" s="42"/>
      <c r="R3" s="42"/>
      <c r="S3" s="42">
        <v>2014</v>
      </c>
      <c r="T3" s="42"/>
      <c r="U3" s="42"/>
      <c r="V3" s="42">
        <v>2015</v>
      </c>
      <c r="W3" s="42"/>
      <c r="X3" s="42"/>
      <c r="Y3" s="42">
        <v>2016</v>
      </c>
      <c r="Z3" s="42"/>
      <c r="AA3" s="42"/>
      <c r="AB3" s="42">
        <v>2017</v>
      </c>
      <c r="AC3" s="42"/>
      <c r="AD3" s="42"/>
      <c r="AE3" s="42">
        <v>2018</v>
      </c>
      <c r="AF3" s="42"/>
      <c r="AG3" s="42"/>
      <c r="AH3" s="42">
        <v>2019</v>
      </c>
      <c r="AI3" s="42"/>
      <c r="AJ3" s="42"/>
      <c r="AK3" s="42">
        <v>2020</v>
      </c>
      <c r="AL3" s="42"/>
      <c r="AM3" s="42"/>
      <c r="AN3" s="42">
        <v>2021</v>
      </c>
      <c r="AO3" s="42"/>
      <c r="AP3" s="42"/>
      <c r="AQ3" s="42">
        <v>2022</v>
      </c>
      <c r="AR3" s="42"/>
      <c r="AS3" s="42"/>
      <c r="AT3" s="42">
        <v>2023</v>
      </c>
      <c r="AU3" s="42"/>
      <c r="AV3" s="42"/>
    </row>
    <row r="4" spans="1:48" s="26" customFormat="1" ht="12.75" thickBot="1" x14ac:dyDescent="0.25">
      <c r="A4" s="44"/>
      <c r="B4" s="44"/>
      <c r="C4" s="44"/>
      <c r="D4" s="27" t="s">
        <v>4</v>
      </c>
      <c r="E4" s="27" t="s">
        <v>3</v>
      </c>
      <c r="F4" s="27" t="s">
        <v>2</v>
      </c>
      <c r="G4" s="27" t="s">
        <v>4</v>
      </c>
      <c r="H4" s="27" t="s">
        <v>3</v>
      </c>
      <c r="I4" s="27" t="s">
        <v>2</v>
      </c>
      <c r="J4" s="27" t="s">
        <v>4</v>
      </c>
      <c r="K4" s="27" t="s">
        <v>3</v>
      </c>
      <c r="L4" s="27" t="s">
        <v>2</v>
      </c>
      <c r="M4" s="27" t="s">
        <v>4</v>
      </c>
      <c r="N4" s="27" t="s">
        <v>3</v>
      </c>
      <c r="O4" s="27" t="s">
        <v>2</v>
      </c>
      <c r="P4" s="27" t="s">
        <v>4</v>
      </c>
      <c r="Q4" s="27" t="s">
        <v>3</v>
      </c>
      <c r="R4" s="27" t="s">
        <v>2</v>
      </c>
      <c r="S4" s="27" t="s">
        <v>4</v>
      </c>
      <c r="T4" s="27" t="s">
        <v>3</v>
      </c>
      <c r="U4" s="27" t="s">
        <v>2</v>
      </c>
      <c r="V4" s="27" t="s">
        <v>4</v>
      </c>
      <c r="W4" s="27" t="s">
        <v>3</v>
      </c>
      <c r="X4" s="27" t="s">
        <v>2</v>
      </c>
      <c r="Y4" s="27" t="s">
        <v>4</v>
      </c>
      <c r="Z4" s="27" t="s">
        <v>3</v>
      </c>
      <c r="AA4" s="27" t="s">
        <v>2</v>
      </c>
      <c r="AB4" s="27" t="s">
        <v>4</v>
      </c>
      <c r="AC4" s="27" t="s">
        <v>3</v>
      </c>
      <c r="AD4" s="27" t="s">
        <v>2</v>
      </c>
      <c r="AE4" s="27" t="s">
        <v>4</v>
      </c>
      <c r="AF4" s="27" t="s">
        <v>3</v>
      </c>
      <c r="AG4" s="27" t="s">
        <v>2</v>
      </c>
      <c r="AH4" s="27" t="s">
        <v>4</v>
      </c>
      <c r="AI4" s="27" t="s">
        <v>3</v>
      </c>
      <c r="AJ4" s="27" t="s">
        <v>2</v>
      </c>
      <c r="AK4" s="27" t="s">
        <v>4</v>
      </c>
      <c r="AL4" s="27" t="s">
        <v>3</v>
      </c>
      <c r="AM4" s="27" t="s">
        <v>2</v>
      </c>
      <c r="AN4" s="27" t="s">
        <v>4</v>
      </c>
      <c r="AO4" s="27" t="s">
        <v>3</v>
      </c>
      <c r="AP4" s="27" t="s">
        <v>2</v>
      </c>
      <c r="AQ4" s="27" t="s">
        <v>4</v>
      </c>
      <c r="AR4" s="27" t="s">
        <v>3</v>
      </c>
      <c r="AS4" s="27" t="s">
        <v>2</v>
      </c>
      <c r="AT4" s="27" t="s">
        <v>4</v>
      </c>
      <c r="AU4" s="27" t="s">
        <v>3</v>
      </c>
      <c r="AV4" s="27" t="s">
        <v>2</v>
      </c>
    </row>
    <row r="5" spans="1:48" s="26" customFormat="1" ht="12.95" customHeight="1" x14ac:dyDescent="0.2">
      <c r="A5" s="1" t="s">
        <v>7</v>
      </c>
      <c r="B5" s="7" t="s">
        <v>1</v>
      </c>
      <c r="C5" s="8" t="s">
        <v>20</v>
      </c>
      <c r="D5" s="28">
        <v>2099</v>
      </c>
      <c r="E5" s="28">
        <v>115</v>
      </c>
      <c r="F5" s="28">
        <v>1984</v>
      </c>
      <c r="G5" s="28">
        <v>1768</v>
      </c>
      <c r="H5" s="28">
        <v>112</v>
      </c>
      <c r="I5" s="28">
        <v>1656</v>
      </c>
      <c r="J5" s="28">
        <v>1798</v>
      </c>
      <c r="K5" s="28">
        <v>77</v>
      </c>
      <c r="L5" s="28">
        <v>1721</v>
      </c>
      <c r="M5" s="28">
        <v>2415</v>
      </c>
      <c r="N5" s="28">
        <v>74</v>
      </c>
      <c r="O5" s="28">
        <v>2341</v>
      </c>
      <c r="P5" s="28">
        <v>2327</v>
      </c>
      <c r="Q5" s="28">
        <v>62</v>
      </c>
      <c r="R5" s="28">
        <v>2265</v>
      </c>
      <c r="S5" s="28">
        <v>2619</v>
      </c>
      <c r="T5" s="28">
        <v>48</v>
      </c>
      <c r="U5" s="28">
        <v>2571</v>
      </c>
      <c r="V5" s="28">
        <v>3201</v>
      </c>
      <c r="W5" s="29">
        <v>105</v>
      </c>
      <c r="X5" s="28">
        <v>3096</v>
      </c>
      <c r="Y5" s="28">
        <v>7005</v>
      </c>
      <c r="Z5" s="29">
        <v>140</v>
      </c>
      <c r="AA5" s="28">
        <v>6865</v>
      </c>
      <c r="AB5" s="28">
        <v>7323</v>
      </c>
      <c r="AC5" s="29">
        <v>284</v>
      </c>
      <c r="AD5" s="28">
        <v>7039</v>
      </c>
      <c r="AE5" s="28">
        <v>7178</v>
      </c>
      <c r="AF5" s="29">
        <v>595</v>
      </c>
      <c r="AG5" s="28">
        <v>6583</v>
      </c>
      <c r="AH5" s="28">
        <v>6145</v>
      </c>
      <c r="AI5" s="29">
        <v>393</v>
      </c>
      <c r="AJ5" s="28">
        <v>5752</v>
      </c>
      <c r="AK5" s="28">
        <v>8577</v>
      </c>
      <c r="AL5" s="28">
        <v>623</v>
      </c>
      <c r="AM5" s="28">
        <v>7954</v>
      </c>
      <c r="AN5" s="28">
        <v>9038</v>
      </c>
      <c r="AO5" s="28">
        <v>439</v>
      </c>
      <c r="AP5" s="28">
        <f>AN5-AO5</f>
        <v>8599</v>
      </c>
      <c r="AQ5" s="28">
        <v>8725</v>
      </c>
      <c r="AR5" s="28">
        <v>430</v>
      </c>
      <c r="AS5" s="28">
        <v>8295</v>
      </c>
      <c r="AT5" s="40">
        <v>11357</v>
      </c>
      <c r="AU5" s="40">
        <v>324</v>
      </c>
      <c r="AV5" s="40">
        <v>11033</v>
      </c>
    </row>
    <row r="6" spans="1:48" s="26" customFormat="1" ht="12.95" customHeight="1" x14ac:dyDescent="0.2">
      <c r="A6" s="2"/>
      <c r="B6" s="7"/>
      <c r="C6" s="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T6" s="39"/>
      <c r="AU6" s="39"/>
      <c r="AV6" s="39"/>
    </row>
    <row r="7" spans="1:48" s="26" customFormat="1" ht="12.95" customHeight="1" x14ac:dyDescent="0.2">
      <c r="A7" s="3" t="s">
        <v>8</v>
      </c>
      <c r="B7" s="10" t="s">
        <v>21</v>
      </c>
      <c r="C7" s="11" t="s">
        <v>22</v>
      </c>
      <c r="D7" s="31">
        <v>155</v>
      </c>
      <c r="E7" s="31">
        <v>13</v>
      </c>
      <c r="F7" s="31">
        <v>142</v>
      </c>
      <c r="G7" s="31">
        <v>128</v>
      </c>
      <c r="H7" s="31">
        <v>4</v>
      </c>
      <c r="I7" s="31">
        <v>124</v>
      </c>
      <c r="J7" s="31">
        <v>114</v>
      </c>
      <c r="K7" s="31">
        <v>3</v>
      </c>
      <c r="L7" s="31">
        <v>111</v>
      </c>
      <c r="M7" s="31">
        <v>161</v>
      </c>
      <c r="N7" s="31">
        <v>10</v>
      </c>
      <c r="O7" s="31">
        <v>151</v>
      </c>
      <c r="P7" s="31">
        <v>159</v>
      </c>
      <c r="Q7" s="31">
        <v>10</v>
      </c>
      <c r="R7" s="31">
        <v>149</v>
      </c>
      <c r="S7" s="31">
        <v>91</v>
      </c>
      <c r="T7" s="31">
        <v>4</v>
      </c>
      <c r="U7" s="31">
        <v>87</v>
      </c>
      <c r="V7" s="31">
        <v>57</v>
      </c>
      <c r="W7" s="31">
        <v>1</v>
      </c>
      <c r="X7" s="31">
        <v>56</v>
      </c>
      <c r="Y7" s="32">
        <v>325</v>
      </c>
      <c r="Z7" s="32">
        <v>12</v>
      </c>
      <c r="AA7" s="32">
        <v>313</v>
      </c>
      <c r="AB7" s="32">
        <v>358</v>
      </c>
      <c r="AC7" s="32">
        <v>25</v>
      </c>
      <c r="AD7" s="32">
        <v>333</v>
      </c>
      <c r="AE7" s="32">
        <v>292</v>
      </c>
      <c r="AF7" s="32">
        <v>39</v>
      </c>
      <c r="AG7" s="32">
        <v>253</v>
      </c>
      <c r="AH7" s="32">
        <v>213</v>
      </c>
      <c r="AI7" s="32">
        <v>17</v>
      </c>
      <c r="AJ7" s="32">
        <v>196</v>
      </c>
      <c r="AK7" s="31">
        <v>266</v>
      </c>
      <c r="AL7" s="31">
        <v>36</v>
      </c>
      <c r="AM7" s="31">
        <v>230</v>
      </c>
      <c r="AN7" s="36">
        <f t="shared" ref="AN7:AN15" si="0">AO7+AP7</f>
        <v>286</v>
      </c>
      <c r="AO7" s="36">
        <v>30</v>
      </c>
      <c r="AP7" s="37">
        <v>256</v>
      </c>
      <c r="AQ7" s="30">
        <f>AR7+AS7</f>
        <v>241</v>
      </c>
      <c r="AR7" s="30">
        <v>15</v>
      </c>
      <c r="AS7" s="30">
        <v>226</v>
      </c>
      <c r="AT7" s="39">
        <v>327</v>
      </c>
      <c r="AU7" s="39">
        <v>15</v>
      </c>
      <c r="AV7" s="39">
        <v>312</v>
      </c>
    </row>
    <row r="8" spans="1:48" s="26" customFormat="1" ht="12.95" customHeight="1" x14ac:dyDescent="0.2">
      <c r="A8" s="3" t="s">
        <v>9</v>
      </c>
      <c r="B8" s="12" t="s">
        <v>23</v>
      </c>
      <c r="C8" s="11" t="s">
        <v>24</v>
      </c>
      <c r="D8" s="31">
        <v>231</v>
      </c>
      <c r="E8" s="31">
        <v>15</v>
      </c>
      <c r="F8" s="31">
        <v>216</v>
      </c>
      <c r="G8" s="31">
        <v>125</v>
      </c>
      <c r="H8" s="31">
        <v>19</v>
      </c>
      <c r="I8" s="31">
        <v>106</v>
      </c>
      <c r="J8" s="31">
        <v>138</v>
      </c>
      <c r="K8" s="31">
        <v>2</v>
      </c>
      <c r="L8" s="31">
        <v>136</v>
      </c>
      <c r="M8" s="31">
        <v>180</v>
      </c>
      <c r="N8" s="31">
        <v>2</v>
      </c>
      <c r="O8" s="31">
        <v>178</v>
      </c>
      <c r="P8" s="31">
        <v>180</v>
      </c>
      <c r="Q8" s="31">
        <v>4</v>
      </c>
      <c r="R8" s="31">
        <v>176</v>
      </c>
      <c r="S8" s="31">
        <v>384</v>
      </c>
      <c r="T8" s="31">
        <v>9</v>
      </c>
      <c r="U8" s="31">
        <v>375</v>
      </c>
      <c r="V8" s="31">
        <v>455</v>
      </c>
      <c r="W8" s="31">
        <v>12</v>
      </c>
      <c r="X8" s="31">
        <v>443</v>
      </c>
      <c r="Y8" s="31">
        <v>1229</v>
      </c>
      <c r="Z8" s="32" t="s">
        <v>0</v>
      </c>
      <c r="AA8" s="31">
        <v>1229</v>
      </c>
      <c r="AB8" s="31">
        <v>1132</v>
      </c>
      <c r="AC8" s="32">
        <v>34</v>
      </c>
      <c r="AD8" s="31">
        <v>1098</v>
      </c>
      <c r="AE8" s="31">
        <v>1401</v>
      </c>
      <c r="AF8" s="32">
        <v>328</v>
      </c>
      <c r="AG8" s="31">
        <v>1073</v>
      </c>
      <c r="AH8" s="32">
        <v>777</v>
      </c>
      <c r="AI8" s="32">
        <v>38</v>
      </c>
      <c r="AJ8" s="32">
        <v>739</v>
      </c>
      <c r="AK8" s="31">
        <v>732</v>
      </c>
      <c r="AL8" s="31">
        <v>73</v>
      </c>
      <c r="AM8" s="31">
        <v>659</v>
      </c>
      <c r="AN8" s="36">
        <f t="shared" si="0"/>
        <v>649</v>
      </c>
      <c r="AO8" s="36">
        <v>30</v>
      </c>
      <c r="AP8" s="37">
        <v>619</v>
      </c>
      <c r="AQ8" s="30">
        <f t="shared" ref="AQ8:AQ15" si="1">AR8+AS8</f>
        <v>618</v>
      </c>
      <c r="AR8" s="30">
        <v>26</v>
      </c>
      <c r="AS8" s="30">
        <v>592</v>
      </c>
      <c r="AT8" s="39">
        <v>642</v>
      </c>
      <c r="AU8" s="39">
        <v>25</v>
      </c>
      <c r="AV8" s="39">
        <v>617</v>
      </c>
    </row>
    <row r="9" spans="1:48" s="26" customFormat="1" ht="12.95" customHeight="1" x14ac:dyDescent="0.2">
      <c r="A9" s="3" t="s">
        <v>10</v>
      </c>
      <c r="B9" s="12" t="s">
        <v>25</v>
      </c>
      <c r="C9" s="11" t="s">
        <v>26</v>
      </c>
      <c r="D9" s="31">
        <v>235</v>
      </c>
      <c r="E9" s="31">
        <v>18</v>
      </c>
      <c r="F9" s="31">
        <v>217</v>
      </c>
      <c r="G9" s="31">
        <v>174</v>
      </c>
      <c r="H9" s="31">
        <v>6</v>
      </c>
      <c r="I9" s="31">
        <v>168</v>
      </c>
      <c r="J9" s="31">
        <v>155</v>
      </c>
      <c r="K9" s="31">
        <v>2</v>
      </c>
      <c r="L9" s="31">
        <v>153</v>
      </c>
      <c r="M9" s="31">
        <v>133</v>
      </c>
      <c r="N9" s="31" t="s">
        <v>0</v>
      </c>
      <c r="O9" s="31">
        <v>133</v>
      </c>
      <c r="P9" s="31">
        <v>183</v>
      </c>
      <c r="Q9" s="31" t="s">
        <v>0</v>
      </c>
      <c r="R9" s="31">
        <v>183</v>
      </c>
      <c r="S9" s="31">
        <v>241</v>
      </c>
      <c r="T9" s="31">
        <v>2</v>
      </c>
      <c r="U9" s="31">
        <v>239</v>
      </c>
      <c r="V9" s="31">
        <v>306</v>
      </c>
      <c r="W9" s="31" t="s">
        <v>0</v>
      </c>
      <c r="X9" s="31">
        <v>306</v>
      </c>
      <c r="Y9" s="32">
        <v>546</v>
      </c>
      <c r="Z9" s="32">
        <v>5</v>
      </c>
      <c r="AA9" s="32">
        <v>541</v>
      </c>
      <c r="AB9" s="32">
        <v>868</v>
      </c>
      <c r="AC9" s="32">
        <v>8</v>
      </c>
      <c r="AD9" s="32">
        <v>860</v>
      </c>
      <c r="AE9" s="32">
        <v>426</v>
      </c>
      <c r="AF9" s="32">
        <v>15</v>
      </c>
      <c r="AG9" s="32">
        <v>411</v>
      </c>
      <c r="AH9" s="32">
        <v>402</v>
      </c>
      <c r="AI9" s="32">
        <v>28</v>
      </c>
      <c r="AJ9" s="32">
        <v>374</v>
      </c>
      <c r="AK9" s="31">
        <v>760</v>
      </c>
      <c r="AL9" s="31">
        <v>24</v>
      </c>
      <c r="AM9" s="31">
        <v>736</v>
      </c>
      <c r="AN9" s="36">
        <f t="shared" si="0"/>
        <v>704</v>
      </c>
      <c r="AO9" s="36">
        <v>34</v>
      </c>
      <c r="AP9" s="37">
        <v>670</v>
      </c>
      <c r="AQ9" s="30">
        <f t="shared" si="1"/>
        <v>706</v>
      </c>
      <c r="AR9" s="30">
        <v>115</v>
      </c>
      <c r="AS9" s="30">
        <v>591</v>
      </c>
      <c r="AT9" s="39">
        <v>836</v>
      </c>
      <c r="AU9" s="39">
        <v>46</v>
      </c>
      <c r="AV9" s="39">
        <v>790</v>
      </c>
    </row>
    <row r="10" spans="1:48" s="26" customFormat="1" ht="12.95" customHeight="1" x14ac:dyDescent="0.2">
      <c r="A10" s="3" t="s">
        <v>11</v>
      </c>
      <c r="B10" s="12" t="s">
        <v>27</v>
      </c>
      <c r="C10" s="11" t="s">
        <v>28</v>
      </c>
      <c r="D10" s="31">
        <v>138</v>
      </c>
      <c r="E10" s="31">
        <v>4</v>
      </c>
      <c r="F10" s="31">
        <v>134</v>
      </c>
      <c r="G10" s="31">
        <v>104</v>
      </c>
      <c r="H10" s="31">
        <v>3</v>
      </c>
      <c r="I10" s="31">
        <v>101</v>
      </c>
      <c r="J10" s="31">
        <v>103</v>
      </c>
      <c r="K10" s="31"/>
      <c r="L10" s="31">
        <v>103</v>
      </c>
      <c r="M10" s="31">
        <v>135</v>
      </c>
      <c r="N10" s="31">
        <v>2</v>
      </c>
      <c r="O10" s="31">
        <v>133</v>
      </c>
      <c r="P10" s="31">
        <v>129</v>
      </c>
      <c r="Q10" s="31">
        <v>1</v>
      </c>
      <c r="R10" s="31">
        <v>128</v>
      </c>
      <c r="S10" s="31">
        <v>156</v>
      </c>
      <c r="T10" s="31">
        <v>3</v>
      </c>
      <c r="U10" s="31">
        <v>153</v>
      </c>
      <c r="V10" s="31">
        <v>212</v>
      </c>
      <c r="W10" s="31" t="s">
        <v>0</v>
      </c>
      <c r="X10" s="31">
        <v>212</v>
      </c>
      <c r="Y10" s="32">
        <v>287</v>
      </c>
      <c r="Z10" s="32">
        <v>6</v>
      </c>
      <c r="AA10" s="32">
        <v>281</v>
      </c>
      <c r="AB10" s="32">
        <v>369</v>
      </c>
      <c r="AC10" s="32">
        <v>17</v>
      </c>
      <c r="AD10" s="32">
        <v>352</v>
      </c>
      <c r="AE10" s="32">
        <v>373</v>
      </c>
      <c r="AF10" s="32">
        <v>12</v>
      </c>
      <c r="AG10" s="32">
        <v>361</v>
      </c>
      <c r="AH10" s="32">
        <v>372</v>
      </c>
      <c r="AI10" s="32">
        <v>31</v>
      </c>
      <c r="AJ10" s="32">
        <v>341</v>
      </c>
      <c r="AK10" s="31">
        <v>368</v>
      </c>
      <c r="AL10" s="31">
        <v>44</v>
      </c>
      <c r="AM10" s="31">
        <v>324</v>
      </c>
      <c r="AN10" s="36">
        <f t="shared" si="0"/>
        <v>317</v>
      </c>
      <c r="AO10" s="36">
        <v>20</v>
      </c>
      <c r="AP10" s="37">
        <v>297</v>
      </c>
      <c r="AQ10" s="30">
        <f t="shared" si="1"/>
        <v>282</v>
      </c>
      <c r="AR10" s="30">
        <v>20</v>
      </c>
      <c r="AS10" s="30">
        <v>262</v>
      </c>
      <c r="AT10" s="39">
        <v>469</v>
      </c>
      <c r="AU10" s="39">
        <v>23</v>
      </c>
      <c r="AV10" s="39">
        <v>446</v>
      </c>
    </row>
    <row r="11" spans="1:48" s="26" customFormat="1" ht="12.95" customHeight="1" x14ac:dyDescent="0.2">
      <c r="A11" s="3" t="s">
        <v>12</v>
      </c>
      <c r="B11" s="13" t="s">
        <v>29</v>
      </c>
      <c r="C11" s="11" t="s">
        <v>30</v>
      </c>
      <c r="D11" s="31">
        <v>204</v>
      </c>
      <c r="E11" s="31">
        <v>7</v>
      </c>
      <c r="F11" s="31">
        <v>197</v>
      </c>
      <c r="G11" s="31">
        <v>260</v>
      </c>
      <c r="H11" s="31">
        <v>11</v>
      </c>
      <c r="I11" s="31">
        <v>249</v>
      </c>
      <c r="J11" s="31">
        <v>306</v>
      </c>
      <c r="K11" s="31">
        <v>6</v>
      </c>
      <c r="L11" s="31">
        <v>300</v>
      </c>
      <c r="M11" s="31">
        <v>345</v>
      </c>
      <c r="N11" s="31">
        <v>3</v>
      </c>
      <c r="O11" s="31">
        <v>342</v>
      </c>
      <c r="P11" s="31">
        <v>403</v>
      </c>
      <c r="Q11" s="31">
        <v>10</v>
      </c>
      <c r="R11" s="31">
        <v>393</v>
      </c>
      <c r="S11" s="31">
        <v>562</v>
      </c>
      <c r="T11" s="31">
        <v>14</v>
      </c>
      <c r="U11" s="31">
        <v>548</v>
      </c>
      <c r="V11" s="31">
        <v>564</v>
      </c>
      <c r="W11" s="31">
        <v>26</v>
      </c>
      <c r="X11" s="31">
        <v>538</v>
      </c>
      <c r="Y11" s="32">
        <v>646</v>
      </c>
      <c r="Z11" s="32">
        <v>53</v>
      </c>
      <c r="AA11" s="32">
        <v>593</v>
      </c>
      <c r="AB11" s="32">
        <v>657</v>
      </c>
      <c r="AC11" s="32">
        <v>70</v>
      </c>
      <c r="AD11" s="32">
        <v>587</v>
      </c>
      <c r="AE11" s="32">
        <v>689</v>
      </c>
      <c r="AF11" s="32">
        <v>47</v>
      </c>
      <c r="AG11" s="32">
        <v>642</v>
      </c>
      <c r="AH11" s="32">
        <v>796</v>
      </c>
      <c r="AI11" s="32">
        <v>104</v>
      </c>
      <c r="AJ11" s="32">
        <v>692</v>
      </c>
      <c r="AK11" s="31">
        <v>674</v>
      </c>
      <c r="AL11" s="31">
        <v>85</v>
      </c>
      <c r="AM11" s="31">
        <v>589</v>
      </c>
      <c r="AN11" s="36">
        <f t="shared" si="0"/>
        <v>573</v>
      </c>
      <c r="AO11" s="36">
        <v>95</v>
      </c>
      <c r="AP11" s="37">
        <v>478</v>
      </c>
      <c r="AQ11" s="30">
        <f t="shared" si="1"/>
        <v>597</v>
      </c>
      <c r="AR11" s="30">
        <v>52</v>
      </c>
      <c r="AS11" s="30">
        <v>545</v>
      </c>
      <c r="AT11" s="39">
        <v>508</v>
      </c>
      <c r="AU11" s="39">
        <v>23</v>
      </c>
      <c r="AV11" s="39">
        <v>485</v>
      </c>
    </row>
    <row r="12" spans="1:48" s="26" customFormat="1" ht="12.95" customHeight="1" x14ac:dyDescent="0.2">
      <c r="A12" s="3" t="s">
        <v>13</v>
      </c>
      <c r="B12" s="12" t="s">
        <v>31</v>
      </c>
      <c r="C12" s="11" t="s">
        <v>32</v>
      </c>
      <c r="D12" s="31">
        <v>103</v>
      </c>
      <c r="E12" s="31" t="s">
        <v>0</v>
      </c>
      <c r="F12" s="31">
        <v>103</v>
      </c>
      <c r="G12" s="31">
        <v>89</v>
      </c>
      <c r="H12" s="31">
        <v>8</v>
      </c>
      <c r="I12" s="31">
        <v>81</v>
      </c>
      <c r="J12" s="31">
        <v>106</v>
      </c>
      <c r="K12" s="31">
        <v>7</v>
      </c>
      <c r="L12" s="31">
        <v>99</v>
      </c>
      <c r="M12" s="31">
        <v>152</v>
      </c>
      <c r="N12" s="31">
        <v>4</v>
      </c>
      <c r="O12" s="31">
        <v>148</v>
      </c>
      <c r="P12" s="31">
        <v>120</v>
      </c>
      <c r="Q12" s="31">
        <v>2</v>
      </c>
      <c r="R12" s="31">
        <v>118</v>
      </c>
      <c r="S12" s="31">
        <v>128</v>
      </c>
      <c r="T12" s="31">
        <v>1</v>
      </c>
      <c r="U12" s="31">
        <v>127</v>
      </c>
      <c r="V12" s="31">
        <v>161</v>
      </c>
      <c r="W12" s="31">
        <v>2</v>
      </c>
      <c r="X12" s="31">
        <v>159</v>
      </c>
      <c r="Y12" s="32">
        <v>206</v>
      </c>
      <c r="Z12" s="32">
        <v>2</v>
      </c>
      <c r="AA12" s="32">
        <v>204</v>
      </c>
      <c r="AB12" s="32">
        <v>271</v>
      </c>
      <c r="AC12" s="32">
        <v>10</v>
      </c>
      <c r="AD12" s="32">
        <v>261</v>
      </c>
      <c r="AE12" s="32">
        <v>232</v>
      </c>
      <c r="AF12" s="32">
        <v>19</v>
      </c>
      <c r="AG12" s="32">
        <v>213</v>
      </c>
      <c r="AH12" s="32">
        <v>186</v>
      </c>
      <c r="AI12" s="32">
        <v>6</v>
      </c>
      <c r="AJ12" s="32">
        <v>180</v>
      </c>
      <c r="AK12" s="31">
        <v>259</v>
      </c>
      <c r="AL12" s="31">
        <v>14</v>
      </c>
      <c r="AM12" s="31">
        <v>245</v>
      </c>
      <c r="AN12" s="36">
        <f t="shared" si="0"/>
        <v>281</v>
      </c>
      <c r="AO12" s="36">
        <v>16</v>
      </c>
      <c r="AP12" s="37">
        <v>265</v>
      </c>
      <c r="AQ12" s="30">
        <f t="shared" si="1"/>
        <v>285</v>
      </c>
      <c r="AR12" s="30">
        <v>23</v>
      </c>
      <c r="AS12" s="30">
        <v>262</v>
      </c>
      <c r="AT12" s="39">
        <v>299</v>
      </c>
      <c r="AU12" s="39">
        <v>18</v>
      </c>
      <c r="AV12" s="39">
        <v>281</v>
      </c>
    </row>
    <row r="13" spans="1:48" s="26" customFormat="1" ht="12.95" customHeight="1" x14ac:dyDescent="0.2">
      <c r="A13" s="3" t="s">
        <v>14</v>
      </c>
      <c r="B13" s="12" t="s">
        <v>33</v>
      </c>
      <c r="C13" s="11" t="s">
        <v>34</v>
      </c>
      <c r="D13" s="31">
        <v>352</v>
      </c>
      <c r="E13" s="31">
        <v>8</v>
      </c>
      <c r="F13" s="31">
        <v>344</v>
      </c>
      <c r="G13" s="31">
        <v>342</v>
      </c>
      <c r="H13" s="31">
        <v>10</v>
      </c>
      <c r="I13" s="31">
        <v>332</v>
      </c>
      <c r="J13" s="31">
        <v>295</v>
      </c>
      <c r="K13" s="31">
        <v>12</v>
      </c>
      <c r="L13" s="31">
        <v>283</v>
      </c>
      <c r="M13" s="31">
        <v>472</v>
      </c>
      <c r="N13" s="31">
        <v>8</v>
      </c>
      <c r="O13" s="31">
        <v>464</v>
      </c>
      <c r="P13" s="31">
        <v>427</v>
      </c>
      <c r="Q13" s="31">
        <v>12</v>
      </c>
      <c r="R13" s="31">
        <v>415</v>
      </c>
      <c r="S13" s="31">
        <v>410</v>
      </c>
      <c r="T13" s="31">
        <v>7</v>
      </c>
      <c r="U13" s="31">
        <v>403</v>
      </c>
      <c r="V13" s="31">
        <v>518</v>
      </c>
      <c r="W13" s="31">
        <v>30</v>
      </c>
      <c r="X13" s="31">
        <v>488</v>
      </c>
      <c r="Y13" s="31">
        <v>1658</v>
      </c>
      <c r="Z13" s="32">
        <v>45</v>
      </c>
      <c r="AA13" s="31">
        <v>1613</v>
      </c>
      <c r="AB13" s="31">
        <v>1794</v>
      </c>
      <c r="AC13" s="32">
        <v>60</v>
      </c>
      <c r="AD13" s="31">
        <v>1734</v>
      </c>
      <c r="AE13" s="31">
        <v>1968</v>
      </c>
      <c r="AF13" s="32">
        <v>95</v>
      </c>
      <c r="AG13" s="31">
        <v>1873</v>
      </c>
      <c r="AH13" s="31">
        <v>1429</v>
      </c>
      <c r="AI13" s="32">
        <v>83</v>
      </c>
      <c r="AJ13" s="31">
        <v>1346</v>
      </c>
      <c r="AK13" s="31">
        <v>1782</v>
      </c>
      <c r="AL13" s="31">
        <v>232</v>
      </c>
      <c r="AM13" s="31">
        <v>1550</v>
      </c>
      <c r="AN13" s="36">
        <f t="shared" si="0"/>
        <v>2337</v>
      </c>
      <c r="AO13" s="36">
        <v>93</v>
      </c>
      <c r="AP13" s="37">
        <v>2244</v>
      </c>
      <c r="AQ13" s="30">
        <f t="shared" si="1"/>
        <v>1887</v>
      </c>
      <c r="AR13" s="30">
        <v>69</v>
      </c>
      <c r="AS13" s="30">
        <v>1818</v>
      </c>
      <c r="AT13" s="39">
        <v>2224</v>
      </c>
      <c r="AU13" s="39">
        <v>60</v>
      </c>
      <c r="AV13" s="39">
        <v>2164</v>
      </c>
    </row>
    <row r="14" spans="1:48" s="26" customFormat="1" ht="12.95" customHeight="1" x14ac:dyDescent="0.2">
      <c r="A14" s="4" t="s">
        <v>15</v>
      </c>
      <c r="B14" s="12" t="s">
        <v>35</v>
      </c>
      <c r="C14" s="11" t="s">
        <v>36</v>
      </c>
      <c r="D14" s="31">
        <v>586</v>
      </c>
      <c r="E14" s="31">
        <v>50</v>
      </c>
      <c r="F14" s="31">
        <v>536</v>
      </c>
      <c r="G14" s="31">
        <v>506</v>
      </c>
      <c r="H14" s="31">
        <v>51</v>
      </c>
      <c r="I14" s="31">
        <v>455</v>
      </c>
      <c r="J14" s="31">
        <v>554</v>
      </c>
      <c r="K14" s="31">
        <v>44</v>
      </c>
      <c r="L14" s="31">
        <v>510</v>
      </c>
      <c r="M14" s="31">
        <v>794</v>
      </c>
      <c r="N14" s="31">
        <v>45</v>
      </c>
      <c r="O14" s="31">
        <v>749</v>
      </c>
      <c r="P14" s="31">
        <v>666</v>
      </c>
      <c r="Q14" s="31">
        <v>21</v>
      </c>
      <c r="R14" s="31">
        <v>645</v>
      </c>
      <c r="S14" s="31">
        <v>610</v>
      </c>
      <c r="T14" s="31">
        <v>8</v>
      </c>
      <c r="U14" s="31">
        <v>602</v>
      </c>
      <c r="V14" s="31">
        <v>757</v>
      </c>
      <c r="W14" s="31">
        <v>2</v>
      </c>
      <c r="X14" s="31">
        <v>755</v>
      </c>
      <c r="Y14" s="31">
        <v>1830</v>
      </c>
      <c r="Z14" s="32">
        <v>5</v>
      </c>
      <c r="AA14" s="31">
        <v>1825</v>
      </c>
      <c r="AB14" s="31">
        <v>1489</v>
      </c>
      <c r="AC14" s="32">
        <v>13</v>
      </c>
      <c r="AD14" s="31">
        <v>1476</v>
      </c>
      <c r="AE14" s="31">
        <v>1352</v>
      </c>
      <c r="AF14" s="32">
        <v>8</v>
      </c>
      <c r="AG14" s="31">
        <v>1344</v>
      </c>
      <c r="AH14" s="31">
        <v>1654</v>
      </c>
      <c r="AI14" s="32">
        <v>66</v>
      </c>
      <c r="AJ14" s="31">
        <v>1588</v>
      </c>
      <c r="AK14" s="31">
        <v>3482</v>
      </c>
      <c r="AL14" s="31">
        <v>110</v>
      </c>
      <c r="AM14" s="31">
        <v>3372</v>
      </c>
      <c r="AN14" s="36">
        <f t="shared" si="0"/>
        <v>3518</v>
      </c>
      <c r="AO14" s="36">
        <v>118</v>
      </c>
      <c r="AP14" s="37">
        <v>3400</v>
      </c>
      <c r="AQ14" s="30">
        <f t="shared" si="1"/>
        <v>3739</v>
      </c>
      <c r="AR14" s="30">
        <v>105</v>
      </c>
      <c r="AS14" s="30">
        <v>3634</v>
      </c>
      <c r="AT14" s="39">
        <v>5536</v>
      </c>
      <c r="AU14" s="39">
        <v>108</v>
      </c>
      <c r="AV14" s="39">
        <v>5428</v>
      </c>
    </row>
    <row r="15" spans="1:48" s="26" customFormat="1" ht="12.95" customHeight="1" thickBot="1" x14ac:dyDescent="0.25">
      <c r="A15" s="5" t="s">
        <v>16</v>
      </c>
      <c r="B15" s="14" t="s">
        <v>37</v>
      </c>
      <c r="C15" s="15" t="s">
        <v>38</v>
      </c>
      <c r="D15" s="33">
        <v>95</v>
      </c>
      <c r="E15" s="33" t="s">
        <v>0</v>
      </c>
      <c r="F15" s="33">
        <v>95</v>
      </c>
      <c r="G15" s="33">
        <v>40</v>
      </c>
      <c r="H15" s="33" t="s">
        <v>0</v>
      </c>
      <c r="I15" s="33">
        <v>40</v>
      </c>
      <c r="J15" s="33">
        <v>27</v>
      </c>
      <c r="K15" s="33">
        <v>1</v>
      </c>
      <c r="L15" s="33">
        <v>26</v>
      </c>
      <c r="M15" s="33">
        <v>43</v>
      </c>
      <c r="N15" s="33" t="s">
        <v>0</v>
      </c>
      <c r="O15" s="33">
        <v>43</v>
      </c>
      <c r="P15" s="33">
        <v>60</v>
      </c>
      <c r="Q15" s="33">
        <v>2</v>
      </c>
      <c r="R15" s="33">
        <v>58</v>
      </c>
      <c r="S15" s="33">
        <v>37</v>
      </c>
      <c r="T15" s="33" t="s">
        <v>0</v>
      </c>
      <c r="U15" s="33">
        <v>37</v>
      </c>
      <c r="V15" s="33">
        <v>171</v>
      </c>
      <c r="W15" s="33">
        <v>32</v>
      </c>
      <c r="X15" s="33">
        <v>139</v>
      </c>
      <c r="Y15" s="33">
        <v>278</v>
      </c>
      <c r="Z15" s="33">
        <v>12</v>
      </c>
      <c r="AA15" s="33">
        <v>266</v>
      </c>
      <c r="AB15" s="33">
        <v>385</v>
      </c>
      <c r="AC15" s="33">
        <v>47</v>
      </c>
      <c r="AD15" s="33">
        <v>338</v>
      </c>
      <c r="AE15" s="33">
        <v>445</v>
      </c>
      <c r="AF15" s="33">
        <v>32</v>
      </c>
      <c r="AG15" s="33">
        <v>413</v>
      </c>
      <c r="AH15" s="33">
        <v>316</v>
      </c>
      <c r="AI15" s="33">
        <v>20</v>
      </c>
      <c r="AJ15" s="33">
        <v>296</v>
      </c>
      <c r="AK15" s="33">
        <v>254</v>
      </c>
      <c r="AL15" s="33">
        <v>5</v>
      </c>
      <c r="AM15" s="33">
        <v>249</v>
      </c>
      <c r="AN15" s="38">
        <f t="shared" si="0"/>
        <v>373</v>
      </c>
      <c r="AO15" s="38">
        <v>3</v>
      </c>
      <c r="AP15" s="38">
        <v>370</v>
      </c>
      <c r="AQ15" s="38">
        <f t="shared" si="1"/>
        <v>370</v>
      </c>
      <c r="AR15" s="41">
        <v>5</v>
      </c>
      <c r="AS15" s="41">
        <v>365</v>
      </c>
      <c r="AT15" s="41">
        <v>516</v>
      </c>
      <c r="AU15" s="41">
        <v>6</v>
      </c>
      <c r="AV15" s="41">
        <v>510</v>
      </c>
    </row>
    <row r="16" spans="1:48" s="19" customFormat="1" ht="12.95" customHeight="1" x14ac:dyDescent="0.2">
      <c r="A16" s="6"/>
      <c r="B16" s="6"/>
      <c r="C16" s="16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</row>
    <row r="17" spans="1:3" s="18" customFormat="1" ht="22.5" x14ac:dyDescent="0.2">
      <c r="A17" s="35" t="s">
        <v>17</v>
      </c>
      <c r="B17" s="35" t="s">
        <v>45</v>
      </c>
      <c r="C17" s="35" t="s">
        <v>39</v>
      </c>
    </row>
  </sheetData>
  <mergeCells count="18">
    <mergeCell ref="A3:A4"/>
    <mergeCell ref="C3:C4"/>
    <mergeCell ref="AK3:AM3"/>
    <mergeCell ref="M3:O3"/>
    <mergeCell ref="P3:R3"/>
    <mergeCell ref="AH3:AJ3"/>
    <mergeCell ref="B3:B4"/>
    <mergeCell ref="D3:F3"/>
    <mergeCell ref="V3:X3"/>
    <mergeCell ref="Y3:AA3"/>
    <mergeCell ref="AB3:AD3"/>
    <mergeCell ref="AE3:AG3"/>
    <mergeCell ref="S3:U3"/>
    <mergeCell ref="AQ3:AS3"/>
    <mergeCell ref="G3:I3"/>
    <mergeCell ref="J3:L3"/>
    <mergeCell ref="AN3:AP3"/>
    <mergeCell ref="AT3:AV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5.06.00.11.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dsoorombaeva</dc:creator>
  <cp:lastModifiedBy>dsoorombaeva</cp:lastModifiedBy>
  <dcterms:created xsi:type="dcterms:W3CDTF">2020-12-22T07:41:49Z</dcterms:created>
  <dcterms:modified xsi:type="dcterms:W3CDTF">2024-02-27T11:10:22Z</dcterms:modified>
</cp:coreProperties>
</file>