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<sst xmlns="http://schemas.openxmlformats.org/spreadsheetml/2006/main" count="59" uniqueCount="50">
  <si>
    <t>EcoReclaim Materials LLC</t>
  </si>
  <si>
    <t>Concept: recycles lithium-ion batteries and solar panels into reusable materials (lithium, copper, aluminum).</t>
  </si>
  <si>
    <t>Metric</t>
  </si>
  <si>
    <t>Units Sold (Annual)</t>
  </si>
  <si>
    <t>Price / Unit ($)</t>
  </si>
  <si>
    <t>Revenue ($)</t>
  </si>
  <si>
    <t>COGS / Unit ($)</t>
  </si>
  <si>
    <t>Total COGS ($)</t>
  </si>
  <si>
    <t>Gross Profit ($)</t>
  </si>
  <si>
    <t>Gross Margin %</t>
  </si>
  <si>
    <t>CAC ($ / Customer)</t>
  </si>
  <si>
    <t>LTV ($ / Customer)</t>
  </si>
  <si>
    <t>LTV:CAC</t>
  </si>
  <si>
    <t>Base Case</t>
  </si>
  <si>
    <t>Optimistic</t>
  </si>
  <si>
    <t>Pessimistic</t>
  </si>
  <si>
    <t>This table below shows how the company intends to deploy a $1.2 million investment</t>
  </si>
  <si>
    <t>Category</t>
  </si>
  <si>
    <t>Allocation (%)</t>
  </si>
  <si>
    <t>Amount ($)</t>
  </si>
  <si>
    <t>Expected ROI / Payback (yrs)</t>
  </si>
  <si>
    <t>Priority</t>
  </si>
  <si>
    <t>Notes</t>
  </si>
  <si>
    <t>Processing Plant Upgrade</t>
  </si>
  <si>
    <t>360 000</t>
  </si>
  <si>
    <t>High</t>
  </si>
  <si>
    <t>Increases material recovery yield by ~12 %.</t>
  </si>
  <si>
    <t>R&amp;D – Electrolyte Recovery</t>
  </si>
  <si>
    <t>240 000</t>
  </si>
  <si>
    <t>Medium</t>
  </si>
  <si>
    <t>Long-shot tech; could cut COGS 10 % if successful.</t>
  </si>
  <si>
    <t>Logistics &amp; Fleet</t>
  </si>
  <si>
    <t>180 000</t>
  </si>
  <si>
    <t>Medium / High</t>
  </si>
  <si>
    <t>Own fleet reduces 3rd-party hauling costs but adds maintenance risk.</t>
  </si>
  <si>
    <t>Sales &amp; Partnerships</t>
  </si>
  <si>
    <t>Expands B2B contracts with module manufacturers.</t>
  </si>
  <si>
    <t>Working Capital / Ops Buffer</t>
  </si>
  <si>
    <t>120 000</t>
  </si>
  <si>
    <t>N/A</t>
  </si>
  <si>
    <t>Covers cashflow gap between collection and resale cycles.</t>
  </si>
  <si>
    <t>Admin &amp; Compliance</t>
  </si>
  <si>
    <t>60 000</t>
  </si>
  <si>
    <t>Low</t>
  </si>
  <si>
    <t>Mandated environmental reporting and permits.</t>
  </si>
  <si>
    <t>Contingency Reserve</t>
  </si>
  <si>
    <t>Hedge against commodity price volatility.</t>
  </si>
  <si>
    <t>Total</t>
  </si>
  <si>
    <t>1 200 000</t>
  </si>
  <si>
    <t>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</si>
</sst>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9" xfId="0" applyAlignment="1" applyBorder="1" applyFont="1" applyNumberForma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9" xfId="0" applyAlignment="1" applyBorder="1" applyFont="1" applyNumberForma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9" xfId="0" applyAlignment="1" applyBorder="1" applyFont="1" applyNumberForma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3:F21" displayName="Table1" name="Table1" id="1">
  <tableColumns count="6">
    <tableColumn name="Category" id="1"/>
    <tableColumn name="Allocation (%)" id="2"/>
    <tableColumn name="Amount ($)" id="3"/>
    <tableColumn name="Expected ROI / Payback (yrs)" id="4"/>
    <tableColumn name="Priority" id="5"/>
    <tableColumn name="Not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2.38"/>
    <col customWidth="1" min="3" max="3" width="13.88"/>
    <col customWidth="1" min="4" max="4" width="27.0"/>
    <col customWidth="1" min="5" max="5" width="15.63"/>
    <col customWidth="1" min="6" max="6" width="56.88"/>
    <col customWidth="1" min="9" max="9" width="13.5"/>
    <col customWidth="1" min="10" max="10" width="18.0"/>
    <col customWidth="1" min="11" max="12" width="14.88"/>
  </cols>
  <sheetData>
    <row r="1">
      <c r="A1" s="1" t="s">
        <v>0</v>
      </c>
    </row>
    <row r="2">
      <c r="A2" s="2"/>
    </row>
    <row r="3">
      <c r="A3" s="1" t="s">
        <v>1</v>
      </c>
    </row>
    <row r="5">
      <c r="A5" s="3" t="s">
        <v>2</v>
      </c>
      <c r="B5" s="3" t="s">
        <v>3</v>
      </c>
      <c r="C5" s="3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</row>
    <row r="6">
      <c r="A6" s="3" t="s">
        <v>13</v>
      </c>
      <c r="B6" s="3">
        <v>18000.0</v>
      </c>
      <c r="C6" s="3"/>
      <c r="D6" s="3">
        <v>42.0</v>
      </c>
      <c r="E6" s="3">
        <v>756000.0</v>
      </c>
      <c r="F6" s="3">
        <v>30.0</v>
      </c>
      <c r="G6" s="3">
        <v>540000.0</v>
      </c>
      <c r="H6" s="3">
        <v>216000.0</v>
      </c>
      <c r="I6" s="4">
        <v>0.286</v>
      </c>
      <c r="J6" s="3">
        <v>120.0</v>
      </c>
      <c r="K6" s="3">
        <v>380.0</v>
      </c>
      <c r="L6" s="3">
        <v>3.17</v>
      </c>
    </row>
    <row r="7">
      <c r="A7" s="3" t="s">
        <v>14</v>
      </c>
      <c r="B7" s="3">
        <v>24000.0</v>
      </c>
      <c r="C7" s="3"/>
      <c r="D7" s="3">
        <v>45.0</v>
      </c>
      <c r="E7" s="3">
        <v>1080000.0</v>
      </c>
      <c r="F7" s="3">
        <v>28.0</v>
      </c>
      <c r="G7" s="3">
        <v>672000.0</v>
      </c>
      <c r="H7" s="3">
        <v>408000.0</v>
      </c>
      <c r="I7" s="4">
        <v>0.378</v>
      </c>
      <c r="J7" s="3">
        <v>130.0</v>
      </c>
      <c r="K7" s="3">
        <v>400.0</v>
      </c>
      <c r="L7" s="3">
        <v>3.08</v>
      </c>
    </row>
    <row r="8">
      <c r="A8" s="3" t="s">
        <v>15</v>
      </c>
      <c r="B8" s="3">
        <v>14000.0</v>
      </c>
      <c r="C8" s="3"/>
      <c r="D8" s="3">
        <v>40.0</v>
      </c>
      <c r="E8" s="3">
        <v>560000.0</v>
      </c>
      <c r="F8" s="3">
        <v>32.0</v>
      </c>
      <c r="G8" s="3">
        <v>448000.0</v>
      </c>
      <c r="H8" s="3">
        <v>112000.0</v>
      </c>
      <c r="I8" s="4">
        <v>0.2</v>
      </c>
      <c r="J8" s="3">
        <v>115.0</v>
      </c>
      <c r="K8" s="3">
        <v>340.0</v>
      </c>
      <c r="L8" s="3">
        <v>2.96</v>
      </c>
    </row>
    <row r="11">
      <c r="A11" s="5" t="s">
        <v>16</v>
      </c>
    </row>
    <row r="12">
      <c r="A12" s="6"/>
      <c r="B12" s="6"/>
      <c r="C12" s="6"/>
      <c r="D12" s="6"/>
      <c r="E12" s="6"/>
      <c r="F12" s="6"/>
    </row>
    <row r="13">
      <c r="A13" s="7" t="s">
        <v>17</v>
      </c>
      <c r="B13" s="8" t="s">
        <v>18</v>
      </c>
      <c r="C13" s="8" t="s">
        <v>19</v>
      </c>
      <c r="D13" s="8" t="s">
        <v>20</v>
      </c>
      <c r="E13" s="8" t="s">
        <v>21</v>
      </c>
      <c r="F13" s="9" t="s">
        <v>22</v>
      </c>
    </row>
    <row r="14">
      <c r="A14" s="10" t="s">
        <v>23</v>
      </c>
      <c r="B14" s="11">
        <v>0.3</v>
      </c>
      <c r="C14" s="12" t="s">
        <v>24</v>
      </c>
      <c r="D14" s="12">
        <v>4.5</v>
      </c>
      <c r="E14" s="12" t="s">
        <v>25</v>
      </c>
      <c r="F14" s="13" t="s">
        <v>26</v>
      </c>
    </row>
    <row r="15">
      <c r="A15" s="14" t="s">
        <v>27</v>
      </c>
      <c r="B15" s="15">
        <v>0.2</v>
      </c>
      <c r="C15" s="16" t="s">
        <v>28</v>
      </c>
      <c r="D15" s="16">
        <v>6.0</v>
      </c>
      <c r="E15" s="16" t="s">
        <v>29</v>
      </c>
      <c r="F15" s="17" t="s">
        <v>30</v>
      </c>
    </row>
    <row r="16">
      <c r="A16" s="10" t="s">
        <v>31</v>
      </c>
      <c r="B16" s="11">
        <v>0.15</v>
      </c>
      <c r="C16" s="12" t="s">
        <v>32</v>
      </c>
      <c r="D16" s="12">
        <v>3.8</v>
      </c>
      <c r="E16" s="12" t="s">
        <v>33</v>
      </c>
      <c r="F16" s="13" t="s">
        <v>34</v>
      </c>
    </row>
    <row r="17">
      <c r="A17" s="14" t="s">
        <v>35</v>
      </c>
      <c r="B17" s="15">
        <v>0.15</v>
      </c>
      <c r="C17" s="16" t="s">
        <v>32</v>
      </c>
      <c r="D17" s="16">
        <v>2.5</v>
      </c>
      <c r="E17" s="16" t="s">
        <v>25</v>
      </c>
      <c r="F17" s="17" t="s">
        <v>36</v>
      </c>
    </row>
    <row r="18">
      <c r="A18" s="10" t="s">
        <v>37</v>
      </c>
      <c r="B18" s="11">
        <v>0.1</v>
      </c>
      <c r="C18" s="12" t="s">
        <v>38</v>
      </c>
      <c r="D18" s="12" t="s">
        <v>39</v>
      </c>
      <c r="E18" s="12" t="s">
        <v>25</v>
      </c>
      <c r="F18" s="13" t="s">
        <v>40</v>
      </c>
    </row>
    <row r="19">
      <c r="A19" s="14" t="s">
        <v>41</v>
      </c>
      <c r="B19" s="15">
        <v>0.05</v>
      </c>
      <c r="C19" s="16" t="s">
        <v>42</v>
      </c>
      <c r="D19" s="16" t="s">
        <v>39</v>
      </c>
      <c r="E19" s="16" t="s">
        <v>43</v>
      </c>
      <c r="F19" s="17" t="s">
        <v>44</v>
      </c>
    </row>
    <row r="20">
      <c r="A20" s="10" t="s">
        <v>45</v>
      </c>
      <c r="B20" s="11">
        <v>0.05</v>
      </c>
      <c r="C20" s="12" t="s">
        <v>42</v>
      </c>
      <c r="D20" s="12" t="s">
        <v>39</v>
      </c>
      <c r="E20" s="12" t="s">
        <v>43</v>
      </c>
      <c r="F20" s="13" t="s">
        <v>46</v>
      </c>
    </row>
    <row r="21">
      <c r="A21" s="18" t="s">
        <v>47</v>
      </c>
      <c r="B21" s="19">
        <v>1.0</v>
      </c>
      <c r="C21" s="20" t="s">
        <v>48</v>
      </c>
      <c r="D21" s="20" t="s">
        <v>49</v>
      </c>
      <c r="E21" s="20" t="s">
        <v>49</v>
      </c>
      <c r="F21" s="21" t="s">
        <v>49</v>
      </c>
    </row>
  </sheetData>
  <dataValidations>
    <dataValidation type="custom" allowBlank="1" showDropDown="1" sqref="B14:B21">
      <formula1>AND(ISNUMBER(B14),(NOT(OR(NOT(ISERROR(DATEVALUE(B14))), AND(ISNUMBER(B14), LEFT(CELL("format", B14))="D")))))</formula1>
    </dataValidation>
  </dataValidations>
  <drawing r:id="rId1"/>
  <tableParts count="1">
    <tablePart r:id="rId3"/>
  </tableParts>
</worksheet>
</file>