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0E4DE8A-2199-4C62-AD0F-AA6B80BDEE36}" xr6:coauthVersionLast="37" xr6:coauthVersionMax="37" xr10:uidLastSave="{00000000-0000-0000-0000-000000000000}"/>
  <bookViews>
    <workbookView xWindow="930" yWindow="0" windowWidth="22260" windowHeight="12645" xr2:uid="{00000000-000D-0000-FFFF-FFFF00000000}"/>
  </bookViews>
  <sheets>
    <sheet name="compar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J22" i="1"/>
  <c r="I22" i="1"/>
  <c r="H22" i="1"/>
  <c r="G22" i="1"/>
  <c r="F22" i="1"/>
  <c r="E22" i="1"/>
  <c r="J17" i="1"/>
  <c r="I17" i="1"/>
  <c r="H17" i="1"/>
  <c r="G17" i="1"/>
  <c r="F17" i="1"/>
  <c r="E17" i="1"/>
  <c r="J14" i="1"/>
  <c r="I14" i="1"/>
  <c r="H14" i="1"/>
  <c r="G14" i="1"/>
  <c r="F14" i="1"/>
  <c r="E14" i="1"/>
  <c r="J12" i="1"/>
  <c r="I12" i="1"/>
  <c r="H12" i="1"/>
  <c r="G12" i="1"/>
  <c r="F12" i="1"/>
  <c r="E12" i="1"/>
  <c r="J7" i="1"/>
  <c r="I7" i="1"/>
  <c r="H7" i="1"/>
  <c r="G7" i="1"/>
  <c r="F7" i="1"/>
  <c r="E7" i="1"/>
  <c r="J2" i="1"/>
  <c r="I2" i="1"/>
  <c r="H2" i="1"/>
  <c r="G2" i="1"/>
  <c r="F2" i="1"/>
  <c r="J26" i="1"/>
  <c r="I26" i="1"/>
  <c r="H26" i="1"/>
  <c r="G26" i="1"/>
  <c r="F26" i="1"/>
  <c r="E26" i="1"/>
  <c r="J21" i="1"/>
  <c r="I21" i="1"/>
  <c r="H21" i="1"/>
  <c r="G21" i="1"/>
  <c r="F21" i="1"/>
  <c r="E21" i="1"/>
  <c r="J16" i="1"/>
  <c r="I16" i="1"/>
  <c r="H16" i="1"/>
  <c r="G16" i="1"/>
  <c r="F16" i="1"/>
  <c r="E16" i="1"/>
  <c r="J11" i="1"/>
  <c r="I11" i="1"/>
  <c r="H11" i="1"/>
  <c r="G11" i="1"/>
  <c r="F11" i="1"/>
  <c r="E11" i="1"/>
  <c r="J6" i="1"/>
  <c r="I6" i="1"/>
  <c r="H6" i="1"/>
  <c r="G6" i="1"/>
  <c r="F6" i="1"/>
  <c r="E6" i="1"/>
  <c r="J25" i="1"/>
  <c r="I25" i="1"/>
  <c r="H25" i="1"/>
  <c r="G25" i="1"/>
  <c r="F25" i="1"/>
  <c r="E25" i="1"/>
  <c r="J20" i="1"/>
  <c r="I20" i="1"/>
  <c r="H20" i="1"/>
  <c r="G20" i="1"/>
  <c r="F20" i="1"/>
  <c r="E20" i="1"/>
  <c r="J15" i="1"/>
  <c r="I15" i="1"/>
  <c r="H15" i="1"/>
  <c r="G15" i="1"/>
  <c r="F15" i="1"/>
  <c r="E15" i="1"/>
  <c r="J10" i="1"/>
  <c r="I10" i="1"/>
  <c r="H10" i="1"/>
  <c r="G10" i="1"/>
  <c r="F10" i="1"/>
  <c r="E10" i="1"/>
  <c r="J5" i="1"/>
  <c r="I5" i="1"/>
  <c r="H5" i="1"/>
  <c r="G5" i="1"/>
  <c r="F5" i="1"/>
  <c r="E5" i="1"/>
  <c r="J24" i="1"/>
  <c r="I24" i="1"/>
  <c r="H24" i="1"/>
  <c r="G24" i="1"/>
  <c r="F24" i="1"/>
  <c r="E24" i="1"/>
  <c r="J19" i="1"/>
  <c r="I19" i="1"/>
  <c r="H19" i="1"/>
  <c r="G19" i="1"/>
  <c r="F19" i="1"/>
  <c r="E19" i="1"/>
  <c r="J9" i="1"/>
  <c r="I9" i="1"/>
  <c r="H9" i="1"/>
  <c r="G9" i="1"/>
  <c r="F9" i="1"/>
  <c r="E9" i="1"/>
  <c r="J4" i="1"/>
  <c r="I4" i="1"/>
  <c r="H4" i="1"/>
  <c r="G4" i="1"/>
  <c r="F4" i="1"/>
  <c r="E4" i="1"/>
  <c r="J23" i="1"/>
  <c r="I23" i="1"/>
  <c r="H23" i="1"/>
  <c r="G23" i="1"/>
  <c r="F23" i="1"/>
  <c r="E23" i="1"/>
  <c r="J18" i="1"/>
  <c r="I18" i="1"/>
  <c r="H18" i="1"/>
  <c r="G18" i="1"/>
  <c r="F18" i="1"/>
  <c r="E18" i="1"/>
  <c r="J13" i="1"/>
  <c r="I13" i="1"/>
  <c r="H13" i="1"/>
  <c r="G13" i="1"/>
  <c r="F13" i="1"/>
  <c r="E13" i="1"/>
  <c r="J8" i="1"/>
  <c r="I8" i="1"/>
  <c r="H8" i="1"/>
  <c r="G8" i="1"/>
  <c r="F8" i="1"/>
  <c r="E8" i="1"/>
  <c r="J3" i="1"/>
  <c r="I3" i="1"/>
  <c r="H3" i="1"/>
  <c r="G3" i="1"/>
  <c r="F3" i="1"/>
  <c r="E3" i="1"/>
  <c r="D26" i="1"/>
  <c r="C26" i="1"/>
  <c r="D25" i="1"/>
  <c r="D24" i="1"/>
  <c r="C24" i="1"/>
  <c r="D23" i="1"/>
  <c r="C23" i="1"/>
  <c r="D22" i="1"/>
  <c r="C21" i="1"/>
  <c r="C19" i="1"/>
  <c r="C18" i="1"/>
  <c r="D16" i="1"/>
  <c r="C16" i="1"/>
  <c r="D15" i="1"/>
  <c r="D14" i="1"/>
  <c r="C14" i="1"/>
  <c r="D13" i="1"/>
  <c r="C13" i="1"/>
  <c r="D12" i="1"/>
  <c r="D11" i="1"/>
  <c r="C11" i="1"/>
  <c r="D10" i="1"/>
  <c r="D9" i="1"/>
  <c r="C9" i="1"/>
  <c r="D8" i="1"/>
  <c r="C8" i="1"/>
  <c r="D7" i="1"/>
  <c r="C6" i="1"/>
  <c r="C4" i="1"/>
  <c r="M3" i="1"/>
  <c r="C3" i="1"/>
  <c r="C10" i="1" l="1"/>
  <c r="C20" i="1"/>
  <c r="C25" i="1"/>
  <c r="D19" i="1"/>
  <c r="D17" i="1"/>
  <c r="C5" i="1"/>
  <c r="C15" i="1"/>
  <c r="D18" i="1"/>
  <c r="D20" i="1"/>
  <c r="D21" i="1"/>
</calcChain>
</file>

<file path=xl/sharedStrings.xml><?xml version="1.0" encoding="utf-8"?>
<sst xmlns="http://schemas.openxmlformats.org/spreadsheetml/2006/main" count="64" uniqueCount="14">
  <si>
    <t>&lt;&gt;</t>
  </si>
  <si>
    <t>&gt;=</t>
  </si>
  <si>
    <t>&lt;=</t>
  </si>
  <si>
    <t>&gt;</t>
  </si>
  <si>
    <t>&lt;</t>
  </si>
  <si>
    <t>=</t>
  </si>
  <si>
    <t>zero_link</t>
  </si>
  <si>
    <t>empty_string_link</t>
  </si>
  <si>
    <t>empty_cell_link</t>
  </si>
  <si>
    <t>zero</t>
  </si>
  <si>
    <t>empty_string_formula</t>
  </si>
  <si>
    <t>left</t>
  </si>
  <si>
    <t>right</t>
  </si>
  <si>
    <t>linked_cells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</si>
</sst>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F12" sqref="F12"/>
    </sheetView>
  </sheetViews>
  <sheetFormatPr defaultRowHeight="15" x14ac:dyDescent="0.25"/>
  <cols>
    <col min="1" max="2" width="30.42578125" bestFit="1" customWidth="1"/>
    <col min="12" max="12" width="30.42578125" bestFit="1" customWidth="1"/>
  </cols>
  <sheetData>
    <row r="1" spans="1:13" s="1" customFormat="1" x14ac:dyDescent="0.25">
      <c r="A1" s="1" t="s">
        <v>11</v>
      </c>
      <c r="B1" s="1" t="s">
        <v>12</v>
      </c>
      <c r="C1" s="1" t="s">
        <v>11</v>
      </c>
      <c r="D1" s="1" t="s">
        <v>12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L1" s="1" t="s">
        <v>13</v>
      </c>
    </row>
    <row r="2" spans="1:13" x14ac:dyDescent="0.25">
      <c r="A2" t="s">
        <v>9</v>
      </c>
      <c r="B2" t="s">
        <v>9</v>
      </c>
      <c r="C2">
        <v>0</v>
      </c>
      <c r="D2">
        <v>0</v>
      </c>
      <c r="E2" t="b">
        <f>0&lt;&gt;0</f>
        <v>0</v>
      </c>
      <c r="F2" t="b">
        <f>0&gt;=0</f>
        <v>1</v>
      </c>
      <c r="G2" t="b">
        <f>0&lt;=0</f>
        <v>1</v>
      </c>
      <c r="H2" t="b">
        <f>0&gt;0</f>
        <v>0</v>
      </c>
      <c r="I2" t="b">
        <f>0&lt;0</f>
        <v>0</v>
      </c>
      <c r="J2" t="b">
        <f>0=0</f>
        <v>1</v>
      </c>
      <c r="L2" t="s">
        <v>6</v>
      </c>
      <c r="M2">
        <v>0</v>
      </c>
    </row>
    <row r="3" spans="1:13" x14ac:dyDescent="0.25">
      <c r="A3" t="s">
        <v>6</v>
      </c>
      <c r="B3" t="s">
        <v>9</v>
      </c>
      <c r="C3">
        <f>$M$2</f>
        <v>0</v>
      </c>
      <c r="D3">
        <v>0</v>
      </c>
      <c r="E3" t="b">
        <f>$M$2&lt;&gt;0</f>
        <v>0</v>
      </c>
      <c r="F3" t="b">
        <f>$M$2&gt;=0</f>
        <v>1</v>
      </c>
      <c r="G3" t="b">
        <f>$M$2&lt;=0</f>
        <v>1</v>
      </c>
      <c r="H3" t="b">
        <f>$M$2&gt;0</f>
        <v>0</v>
      </c>
      <c r="I3" t="b">
        <f>$M$2&lt;0</f>
        <v>0</v>
      </c>
      <c r="J3" t="b">
        <f>$M$2=0</f>
        <v>1</v>
      </c>
      <c r="L3" t="s">
        <v>7</v>
      </c>
      <c r="M3" t="str">
        <f>""</f>
        <v/>
      </c>
    </row>
    <row r="4" spans="1:13" x14ac:dyDescent="0.25">
      <c r="A4" t="s">
        <v>10</v>
      </c>
      <c r="B4" t="s">
        <v>9</v>
      </c>
      <c r="C4" t="str">
        <f>""</f>
        <v/>
      </c>
      <c r="D4">
        <v>0</v>
      </c>
      <c r="E4" t="b">
        <f>""&lt;&gt;0</f>
        <v>1</v>
      </c>
      <c r="F4" t="b">
        <f>""&gt;=0</f>
        <v>1</v>
      </c>
      <c r="G4" t="b">
        <f>""&lt;=0</f>
        <v>0</v>
      </c>
      <c r="H4" t="b">
        <f>""&gt;0</f>
        <v>1</v>
      </c>
      <c r="I4" t="b">
        <f>""&lt;0</f>
        <v>0</v>
      </c>
      <c r="J4" t="b">
        <f>""=0</f>
        <v>0</v>
      </c>
      <c r="L4" t="s">
        <v>8</v>
      </c>
    </row>
    <row r="5" spans="1:13" x14ac:dyDescent="0.25">
      <c r="A5" t="s">
        <v>7</v>
      </c>
      <c r="B5" t="s">
        <v>9</v>
      </c>
      <c r="C5" t="str">
        <f>$M$3</f>
        <v/>
      </c>
      <c r="D5">
        <v>0</v>
      </c>
      <c r="E5" t="b">
        <f>$M$3&lt;&gt;0</f>
        <v>1</v>
      </c>
      <c r="F5" t="b">
        <f>$M$3&gt;=0</f>
        <v>1</v>
      </c>
      <c r="G5" t="b">
        <f>$M$3&lt;=0</f>
        <v>0</v>
      </c>
      <c r="H5" t="b">
        <f>$M$3&gt;0</f>
        <v>1</v>
      </c>
      <c r="I5" t="b">
        <f>$M$3&lt;0</f>
        <v>0</v>
      </c>
      <c r="J5" t="b">
        <f>$M$3=0</f>
        <v>0</v>
      </c>
    </row>
    <row r="6" spans="1:13" x14ac:dyDescent="0.25">
      <c r="A6" t="s">
        <v>8</v>
      </c>
      <c r="B6" t="s">
        <v>9</v>
      </c>
      <c r="C6">
        <f>$M$4</f>
        <v>0</v>
      </c>
      <c r="D6">
        <v>0</v>
      </c>
      <c r="E6" t="b">
        <f>$M$4&lt;&gt;0</f>
        <v>0</v>
      </c>
      <c r="F6" t="b">
        <f>$M$4&gt;=0</f>
        <v>1</v>
      </c>
      <c r="G6" t="b">
        <f>$M$4&lt;=0</f>
        <v>1</v>
      </c>
      <c r="H6" t="b">
        <f>$M$4&gt;0</f>
        <v>0</v>
      </c>
      <c r="I6" t="b">
        <f>$M$4&lt;0</f>
        <v>0</v>
      </c>
      <c r="J6" t="b">
        <f>$M$4=0</f>
        <v>1</v>
      </c>
    </row>
    <row r="7" spans="1:13" x14ac:dyDescent="0.25">
      <c r="A7" t="s">
        <v>9</v>
      </c>
      <c r="B7" t="s">
        <v>6</v>
      </c>
      <c r="C7">
        <v>0</v>
      </c>
      <c r="D7">
        <f>$M$2</f>
        <v>0</v>
      </c>
      <c r="E7" t="b">
        <f>0&lt;&gt;$M$2</f>
        <v>0</v>
      </c>
      <c r="F7" t="b">
        <f>0&gt;=$M$2</f>
        <v>1</v>
      </c>
      <c r="G7" t="b">
        <f>0&lt;=$M$2</f>
        <v>1</v>
      </c>
      <c r="H7" t="b">
        <f>0&gt;$M$2</f>
        <v>0</v>
      </c>
      <c r="I7" t="b">
        <f>0&lt;$M$2</f>
        <v>0</v>
      </c>
      <c r="J7" t="b">
        <f>0=$M$2</f>
        <v>1</v>
      </c>
    </row>
    <row r="8" spans="1:13" x14ac:dyDescent="0.25">
      <c r="A8" t="s">
        <v>6</v>
      </c>
      <c r="B8" t="s">
        <v>6</v>
      </c>
      <c r="C8">
        <f>$M$2</f>
        <v>0</v>
      </c>
      <c r="D8">
        <f>$M$2</f>
        <v>0</v>
      </c>
      <c r="E8" t="b">
        <f>$M$2&lt;&gt;$M$2</f>
        <v>0</v>
      </c>
      <c r="F8" t="b">
        <f>$M$2&gt;=$M$2</f>
        <v>1</v>
      </c>
      <c r="G8" t="b">
        <f>$M$2&lt;=$M$2</f>
        <v>1</v>
      </c>
      <c r="H8" t="b">
        <f>$M$2&gt;$M$2</f>
        <v>0</v>
      </c>
      <c r="I8" t="b">
        <f>$M$2&lt;$M$2</f>
        <v>0</v>
      </c>
      <c r="J8" t="b">
        <f>$M$2=$M$2</f>
        <v>1</v>
      </c>
    </row>
    <row r="9" spans="1:13" x14ac:dyDescent="0.25">
      <c r="A9" t="s">
        <v>10</v>
      </c>
      <c r="B9" t="s">
        <v>6</v>
      </c>
      <c r="C9" t="str">
        <f>""</f>
        <v/>
      </c>
      <c r="D9">
        <f>$M$2</f>
        <v>0</v>
      </c>
      <c r="E9" t="b">
        <f>""&lt;&gt;$M$2</f>
        <v>1</v>
      </c>
      <c r="F9" t="b">
        <f>""&gt;=$M$2</f>
        <v>1</v>
      </c>
      <c r="G9" t="b">
        <f>""&lt;=$M$2</f>
        <v>0</v>
      </c>
      <c r="H9" t="b">
        <f>""&gt;$M$2</f>
        <v>1</v>
      </c>
      <c r="I9" t="b">
        <f>""&lt;$M$2</f>
        <v>0</v>
      </c>
      <c r="J9" t="b">
        <f>""=$M$2</f>
        <v>0</v>
      </c>
    </row>
    <row r="10" spans="1:13" x14ac:dyDescent="0.25">
      <c r="A10" t="s">
        <v>7</v>
      </c>
      <c r="B10" t="s">
        <v>6</v>
      </c>
      <c r="C10" t="str">
        <f>$M$3</f>
        <v/>
      </c>
      <c r="D10">
        <f>$M$2</f>
        <v>0</v>
      </c>
      <c r="E10" t="b">
        <f>$M$3&lt;&gt;$M$2</f>
        <v>1</v>
      </c>
      <c r="F10" t="b">
        <f>$M$3&gt;=$M$2</f>
        <v>1</v>
      </c>
      <c r="G10" t="b">
        <f>$M$3&lt;=$M$2</f>
        <v>0</v>
      </c>
      <c r="H10" t="b">
        <f>$M$3&gt;$M$2</f>
        <v>1</v>
      </c>
      <c r="I10" t="b">
        <f>$M$3&lt;$M$2</f>
        <v>0</v>
      </c>
      <c r="J10" t="b">
        <f>$M$3=$M$2</f>
        <v>0</v>
      </c>
    </row>
    <row r="11" spans="1:13" x14ac:dyDescent="0.25">
      <c r="A11" t="s">
        <v>8</v>
      </c>
      <c r="B11" t="s">
        <v>6</v>
      </c>
      <c r="C11">
        <f>$M$4</f>
        <v>0</v>
      </c>
      <c r="D11">
        <f>$M$2</f>
        <v>0</v>
      </c>
      <c r="E11" t="b">
        <f>$M$4&lt;&gt;$M$2</f>
        <v>0</v>
      </c>
      <c r="F11" t="b">
        <f>$M$4&gt;=$M$2</f>
        <v>1</v>
      </c>
      <c r="G11" t="b">
        <f>$M$4&lt;=$M$2</f>
        <v>1</v>
      </c>
      <c r="H11" t="b">
        <f>$M$4&gt;$M$2</f>
        <v>0</v>
      </c>
      <c r="I11" t="b">
        <f>$M$4&lt;$M$2</f>
        <v>0</v>
      </c>
      <c r="J11" t="b">
        <f>$M$4=$M$2</f>
        <v>1</v>
      </c>
    </row>
    <row r="12" spans="1:13" x14ac:dyDescent="0.25">
      <c r="A12" t="s">
        <v>9</v>
      </c>
      <c r="B12" t="s">
        <v>10</v>
      </c>
      <c r="C12">
        <v>0</v>
      </c>
      <c r="D12" t="str">
        <f>""</f>
        <v/>
      </c>
      <c r="E12" t="b">
        <f>0&lt;&gt;""</f>
        <v>1</v>
      </c>
      <c r="F12" t="b">
        <f>0&gt;=""</f>
        <v>0</v>
      </c>
      <c r="G12" t="b">
        <f>0&lt;=""</f>
        <v>1</v>
      </c>
      <c r="H12" t="b">
        <f>0&gt;""</f>
        <v>0</v>
      </c>
      <c r="I12" t="b">
        <f>0&lt;""</f>
        <v>1</v>
      </c>
      <c r="J12" t="b">
        <f>0=""</f>
        <v>0</v>
      </c>
    </row>
    <row r="13" spans="1:13" x14ac:dyDescent="0.25">
      <c r="A13" t="s">
        <v>6</v>
      </c>
      <c r="B13" t="s">
        <v>10</v>
      </c>
      <c r="C13">
        <f>$M$2</f>
        <v>0</v>
      </c>
      <c r="D13" t="str">
        <f>""</f>
        <v/>
      </c>
      <c r="E13" t="b">
        <f>$M$2&lt;&gt;""</f>
        <v>1</v>
      </c>
      <c r="F13" t="b">
        <f>$M$2&gt;=""</f>
        <v>0</v>
      </c>
      <c r="G13" t="b">
        <f>$M$2&lt;=""</f>
        <v>1</v>
      </c>
      <c r="H13" t="b">
        <f>$M$2&gt;""</f>
        <v>0</v>
      </c>
      <c r="I13" t="b">
        <f>$M$2&lt;""</f>
        <v>1</v>
      </c>
      <c r="J13" t="b">
        <f>$M$2=""</f>
        <v>0</v>
      </c>
    </row>
    <row r="14" spans="1:13" x14ac:dyDescent="0.25">
      <c r="A14" t="s">
        <v>10</v>
      </c>
      <c r="B14" t="s">
        <v>10</v>
      </c>
      <c r="C14" t="str">
        <f>""</f>
        <v/>
      </c>
      <c r="D14" t="str">
        <f>""</f>
        <v/>
      </c>
      <c r="E14" t="b">
        <f>""&lt;&gt;""</f>
        <v>0</v>
      </c>
      <c r="F14" t="b">
        <f>""&gt;=""</f>
        <v>1</v>
      </c>
      <c r="G14" t="b">
        <f>""&lt;=""</f>
        <v>1</v>
      </c>
      <c r="H14" t="b">
        <f>""&gt;""</f>
        <v>0</v>
      </c>
      <c r="I14" t="b">
        <f>""&lt;""</f>
        <v>0</v>
      </c>
      <c r="J14" t="b">
        <f>""=""</f>
        <v>1</v>
      </c>
    </row>
    <row r="15" spans="1:13" x14ac:dyDescent="0.25">
      <c r="A15" t="s">
        <v>7</v>
      </c>
      <c r="B15" t="s">
        <v>10</v>
      </c>
      <c r="C15" t="str">
        <f>$M$3</f>
        <v/>
      </c>
      <c r="D15" t="str">
        <f>""</f>
        <v/>
      </c>
      <c r="E15" t="b">
        <f>$M$3&lt;&gt;""</f>
        <v>0</v>
      </c>
      <c r="F15" t="b">
        <f>$M$3&gt;=""</f>
        <v>1</v>
      </c>
      <c r="G15" t="b">
        <f>$M$3&lt;=""</f>
        <v>1</v>
      </c>
      <c r="H15" t="b">
        <f>$M$3&gt;""</f>
        <v>0</v>
      </c>
      <c r="I15" t="b">
        <f>$M$3&lt;""</f>
        <v>0</v>
      </c>
      <c r="J15" t="b">
        <f>$M$3=""</f>
        <v>1</v>
      </c>
    </row>
    <row r="16" spans="1:13" x14ac:dyDescent="0.25">
      <c r="A16" t="s">
        <v>8</v>
      </c>
      <c r="B16" t="s">
        <v>10</v>
      </c>
      <c r="C16">
        <f>$M$4</f>
        <v>0</v>
      </c>
      <c r="D16" t="str">
        <f>""</f>
        <v/>
      </c>
      <c r="E16" t="b">
        <f>$M$4&lt;&gt;""</f>
        <v>0</v>
      </c>
      <c r="F16" t="b">
        <f>$M$4&gt;=""</f>
        <v>1</v>
      </c>
      <c r="G16" t="b">
        <f>$M$4&lt;=""</f>
        <v>1</v>
      </c>
      <c r="H16" t="b">
        <f>$M$4&gt;""</f>
        <v>0</v>
      </c>
      <c r="I16" t="b">
        <f>$M$4&lt;""</f>
        <v>0</v>
      </c>
      <c r="J16" t="b">
        <f>$M$4=""</f>
        <v>1</v>
      </c>
    </row>
    <row r="17" spans="1:10" x14ac:dyDescent="0.25">
      <c r="A17" t="s">
        <v>9</v>
      </c>
      <c r="B17" t="s">
        <v>7</v>
      </c>
      <c r="C17">
        <v>0</v>
      </c>
      <c r="D17" t="str">
        <f>$M$3</f>
        <v/>
      </c>
      <c r="E17" t="b">
        <f>0&lt;&gt;$M$3</f>
        <v>1</v>
      </c>
      <c r="F17" t="b">
        <f>0&gt;=$M$3</f>
        <v>0</v>
      </c>
      <c r="G17" t="b">
        <f>0&lt;=$M$3</f>
        <v>1</v>
      </c>
      <c r="H17" t="b">
        <f>0&gt;$M$3</f>
        <v>0</v>
      </c>
      <c r="I17" t="b">
        <f>0&lt;$M$3</f>
        <v>1</v>
      </c>
      <c r="J17" t="b">
        <f>0=$M$3</f>
        <v>0</v>
      </c>
    </row>
    <row r="18" spans="1:10" x14ac:dyDescent="0.25">
      <c r="A18" t="s">
        <v>6</v>
      </c>
      <c r="B18" t="s">
        <v>7</v>
      </c>
      <c r="C18">
        <f>$M$2</f>
        <v>0</v>
      </c>
      <c r="D18" t="str">
        <f>$M$3</f>
        <v/>
      </c>
      <c r="E18" t="b">
        <f>$M$2&lt;&gt;$M$3</f>
        <v>1</v>
      </c>
      <c r="F18" t="b">
        <f>$M$2&gt;=$M$3</f>
        <v>0</v>
      </c>
      <c r="G18" t="b">
        <f>$M$2&lt;=$M$3</f>
        <v>1</v>
      </c>
      <c r="H18" t="b">
        <f>$M$2&gt;$M$3</f>
        <v>0</v>
      </c>
      <c r="I18" t="b">
        <f>$M$2&lt;$M$3</f>
        <v>1</v>
      </c>
      <c r="J18" t="b">
        <f>$M$2=$M$3</f>
        <v>0</v>
      </c>
    </row>
    <row r="19" spans="1:10" x14ac:dyDescent="0.25">
      <c r="A19" t="s">
        <v>10</v>
      </c>
      <c r="B19" t="s">
        <v>7</v>
      </c>
      <c r="C19" t="str">
        <f>""</f>
        <v/>
      </c>
      <c r="D19" t="str">
        <f>$M$3</f>
        <v/>
      </c>
      <c r="E19" t="b">
        <f>""&lt;&gt;$M$3</f>
        <v>0</v>
      </c>
      <c r="F19" t="b">
        <f>""&gt;=$M$3</f>
        <v>1</v>
      </c>
      <c r="G19" t="b">
        <f>""&lt;=$M$3</f>
        <v>1</v>
      </c>
      <c r="H19" t="b">
        <f>""&gt;$M$3</f>
        <v>0</v>
      </c>
      <c r="I19" t="b">
        <f>""&lt;$M$3</f>
        <v>0</v>
      </c>
      <c r="J19" t="b">
        <f>""=$M$3</f>
        <v>1</v>
      </c>
    </row>
    <row r="20" spans="1:10" x14ac:dyDescent="0.25">
      <c r="A20" t="s">
        <v>7</v>
      </c>
      <c r="B20" t="s">
        <v>7</v>
      </c>
      <c r="C20" t="str">
        <f>$M$3</f>
        <v/>
      </c>
      <c r="D20" t="str">
        <f>$M$3</f>
        <v/>
      </c>
      <c r="E20" t="b">
        <f>$M$3&lt;&gt;$M$3</f>
        <v>0</v>
      </c>
      <c r="F20" t="b">
        <f>$M$3&gt;=$M$3</f>
        <v>1</v>
      </c>
      <c r="G20" t="b">
        <f>$M$3&lt;=$M$3</f>
        <v>1</v>
      </c>
      <c r="H20" t="b">
        <f>$M$3&gt;$M$3</f>
        <v>0</v>
      </c>
      <c r="I20" t="b">
        <f>$M$3&lt;$M$3</f>
        <v>0</v>
      </c>
      <c r="J20" t="b">
        <f>$M$3=$M$3</f>
        <v>1</v>
      </c>
    </row>
    <row r="21" spans="1:10" x14ac:dyDescent="0.25">
      <c r="A21" t="s">
        <v>8</v>
      </c>
      <c r="B21" t="s">
        <v>7</v>
      </c>
      <c r="C21">
        <f>$M$4</f>
        <v>0</v>
      </c>
      <c r="D21" t="str">
        <f>$M$3</f>
        <v/>
      </c>
      <c r="E21" t="b">
        <f>$M$4&lt;&gt;$M$3</f>
        <v>0</v>
      </c>
      <c r="F21" t="b">
        <f>$M$4&gt;=$M$3</f>
        <v>1</v>
      </c>
      <c r="G21" t="b">
        <f>$M$4&lt;=$M$3</f>
        <v>1</v>
      </c>
      <c r="H21" t="b">
        <f>$M$4&gt;$M$3</f>
        <v>0</v>
      </c>
      <c r="I21" t="b">
        <f>$M$4&lt;$M$3</f>
        <v>0</v>
      </c>
      <c r="J21" t="b">
        <f>$M$4=$M$3</f>
        <v>1</v>
      </c>
    </row>
    <row r="22" spans="1:10" x14ac:dyDescent="0.25">
      <c r="A22" t="s">
        <v>9</v>
      </c>
      <c r="B22" t="s">
        <v>8</v>
      </c>
      <c r="C22">
        <v>0</v>
      </c>
      <c r="D22">
        <f>$M$4</f>
        <v>0</v>
      </c>
      <c r="E22" t="b">
        <f>0&lt;&gt;$M$4</f>
        <v>0</v>
      </c>
      <c r="F22" t="b">
        <f>0&gt;=$M$4</f>
        <v>1</v>
      </c>
      <c r="G22" t="b">
        <f>0&lt;=$M$4</f>
        <v>1</v>
      </c>
      <c r="H22" t="b">
        <f>0&gt;$M$4</f>
        <v>0</v>
      </c>
      <c r="I22" t="b">
        <f>0&lt;$M$4</f>
        <v>0</v>
      </c>
      <c r="J22" t="b">
        <f>0=$M$4</f>
        <v>1</v>
      </c>
    </row>
    <row r="23" spans="1:10" x14ac:dyDescent="0.25">
      <c r="A23" t="s">
        <v>6</v>
      </c>
      <c r="B23" t="s">
        <v>8</v>
      </c>
      <c r="C23">
        <f>$M$2</f>
        <v>0</v>
      </c>
      <c r="D23">
        <f>$M$4</f>
        <v>0</v>
      </c>
      <c r="E23" t="b">
        <f>$M$2&lt;&gt;$M$4</f>
        <v>0</v>
      </c>
      <c r="F23" t="b">
        <f>$M$2&gt;=$M$4</f>
        <v>1</v>
      </c>
      <c r="G23" t="b">
        <f>$M$2&lt;=$M$4</f>
        <v>1</v>
      </c>
      <c r="H23" t="b">
        <f>$M$2&gt;$M$4</f>
        <v>0</v>
      </c>
      <c r="I23" t="b">
        <f>$M$2&lt;$M$4</f>
        <v>0</v>
      </c>
      <c r="J23" t="b">
        <f>$M$2=$M$4</f>
        <v>1</v>
      </c>
    </row>
    <row r="24" spans="1:10" x14ac:dyDescent="0.25">
      <c r="A24" t="s">
        <v>10</v>
      </c>
      <c r="B24" t="s">
        <v>8</v>
      </c>
      <c r="C24" t="str">
        <f>""</f>
        <v/>
      </c>
      <c r="D24">
        <f>$M$4</f>
        <v>0</v>
      </c>
      <c r="E24" t="b">
        <f>""&lt;&gt;$M$4</f>
        <v>0</v>
      </c>
      <c r="F24" t="b">
        <f>""&gt;=$M$4</f>
        <v>1</v>
      </c>
      <c r="G24" t="b">
        <f>""&lt;=$M$4</f>
        <v>1</v>
      </c>
      <c r="H24" t="b">
        <f>""&gt;$M$4</f>
        <v>0</v>
      </c>
      <c r="I24" t="b">
        <f>""&lt;$M$4</f>
        <v>0</v>
      </c>
      <c r="J24" t="b">
        <f>""=$M$4</f>
        <v>1</v>
      </c>
    </row>
    <row r="25" spans="1:10" x14ac:dyDescent="0.25">
      <c r="A25" t="s">
        <v>7</v>
      </c>
      <c r="B25" t="s">
        <v>8</v>
      </c>
      <c r="C25" t="str">
        <f>$M$3</f>
        <v/>
      </c>
      <c r="D25">
        <f>$M$4</f>
        <v>0</v>
      </c>
      <c r="E25" t="b">
        <f>$M$3&lt;&gt;$M$4</f>
        <v>0</v>
      </c>
      <c r="F25" t="b">
        <f>$M$3&gt;=$M$4</f>
        <v>1</v>
      </c>
      <c r="G25" t="b">
        <f>$M$3&lt;=$M$4</f>
        <v>1</v>
      </c>
      <c r="H25" t="b">
        <f>$M$3&gt;$M$4</f>
        <v>0</v>
      </c>
      <c r="I25" t="b">
        <f>$M$3&lt;$M$4</f>
        <v>0</v>
      </c>
      <c r="J25" t="b">
        <f>$M$3=$M$4</f>
        <v>1</v>
      </c>
    </row>
    <row r="26" spans="1:10" x14ac:dyDescent="0.25">
      <c r="A26" t="s">
        <v>8</v>
      </c>
      <c r="B26" t="s">
        <v>8</v>
      </c>
      <c r="C26">
        <f>$M$4</f>
        <v>0</v>
      </c>
      <c r="D26">
        <f>$M$4</f>
        <v>0</v>
      </c>
      <c r="E26" t="b">
        <f>$M$4&lt;&gt;$M$4</f>
        <v>0</v>
      </c>
      <c r="F26" t="b">
        <f>$M$4&gt;=$M$4</f>
        <v>1</v>
      </c>
      <c r="G26" t="b">
        <f>$M$4&lt;=$M$4</f>
        <v>1</v>
      </c>
      <c r="H26" t="b">
        <f>$M$4&gt;$M$4</f>
        <v>0</v>
      </c>
      <c r="I26" t="b">
        <f>$M$4&lt;$M$4</f>
        <v>0</v>
      </c>
      <c r="J26" t="b">
        <f>$M$4=$M$4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2023-11-16T10:37:10Z</dcterms:modified>
</cp:coreProperties>
</file>