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pereiraj72020_masseyhigh_school_nz/Documents/00_2021 files/Databases/91902_Dog_Breed_Characteristics/00_Raw_Assets/"/>
    </mc:Choice>
  </mc:AlternateContent>
  <xr:revisionPtr revIDLastSave="137" documentId="8_{1D517758-270C-416F-B23E-DD30982BFF76}" xr6:coauthVersionLast="47" xr6:coauthVersionMax="47" xr10:uidLastSave="{3D124B53-0277-4164-A201-6D5F71635393}"/>
  <bookViews>
    <workbookView xWindow="-120" yWindow="-120" windowWidth="20730" windowHeight="11160" firstSheet="2" activeTab="6" xr2:uid="{00000000-000D-0000-FFFF-FFFF00000000}"/>
  </bookViews>
  <sheets>
    <sheet name="Notes" sheetId="2" r:id="rId1"/>
    <sheet name="dog_breed_characteristics" sheetId="1" r:id="rId2"/>
    <sheet name="Test Data" sheetId="3" r:id="rId3"/>
    <sheet name="BreedName" sheetId="4" r:id="rId4"/>
    <sheet name="BreedName.csv" sheetId="7" r:id="rId5"/>
    <sheet name="Group" sheetId="6" r:id="rId6"/>
    <sheet name="Temperament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W2" i="4"/>
  <c r="U2" i="4"/>
  <c r="S2" i="4"/>
  <c r="Q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" i="4"/>
</calcChain>
</file>

<file path=xl/sharedStrings.xml><?xml version="1.0" encoding="utf-8"?>
<sst xmlns="http://schemas.openxmlformats.org/spreadsheetml/2006/main" count="2584" uniqueCount="510">
  <si>
    <t>BreedName</t>
  </si>
  <si>
    <t>AltBreedName</t>
  </si>
  <si>
    <t>Group1</t>
  </si>
  <si>
    <t>Group2</t>
  </si>
  <si>
    <t>MaleWtKg</t>
  </si>
  <si>
    <t>AvgPupPrice</t>
  </si>
  <si>
    <t>Intelligence</t>
  </si>
  <si>
    <t>Watchdog</t>
  </si>
  <si>
    <t>MalaysiaGuardedDog</t>
  </si>
  <si>
    <t>MalaysiaProhibitedDog</t>
  </si>
  <si>
    <t>MalaysiaPopularity</t>
  </si>
  <si>
    <t>PopularityUS2017</t>
  </si>
  <si>
    <t>Affenpinscher</t>
  </si>
  <si>
    <t>Toy</t>
  </si>
  <si>
    <t>Companion</t>
  </si>
  <si>
    <t>Afghan Hound</t>
  </si>
  <si>
    <t>Sporting</t>
  </si>
  <si>
    <t>Sight</t>
  </si>
  <si>
    <t>African Hunting Dog</t>
  </si>
  <si>
    <t>Wild</t>
  </si>
  <si>
    <t>Airedale Terrier</t>
  </si>
  <si>
    <t>Airedale</t>
  </si>
  <si>
    <t>Terrier</t>
  </si>
  <si>
    <t>Akbash</t>
  </si>
  <si>
    <t>Working</t>
  </si>
  <si>
    <t>Guardian</t>
  </si>
  <si>
    <t>Akita</t>
  </si>
  <si>
    <t>Herding</t>
  </si>
  <si>
    <t>Alaskan Malamute</t>
  </si>
  <si>
    <t>Malamute</t>
  </si>
  <si>
    <t>Northern</t>
  </si>
  <si>
    <t>American Bulldog</t>
  </si>
  <si>
    <t>American Eskimo Dog</t>
  </si>
  <si>
    <t>Non Sporting</t>
  </si>
  <si>
    <t>American Hairless Terrier</t>
  </si>
  <si>
    <t>American Staffordshire Terrier</t>
  </si>
  <si>
    <t>American Water Spaniel</t>
  </si>
  <si>
    <t>Gun</t>
  </si>
  <si>
    <t>Anatolian Shepherd</t>
  </si>
  <si>
    <t>Appenzell Mountain Dog</t>
  </si>
  <si>
    <t>Appenzeller</t>
  </si>
  <si>
    <t>Australian Kelpie</t>
  </si>
  <si>
    <t>Kelpie</t>
  </si>
  <si>
    <t>Australian Shepherd</t>
  </si>
  <si>
    <t>Australian Terrier</t>
  </si>
  <si>
    <t>Basenji</t>
  </si>
  <si>
    <t>Hound</t>
  </si>
  <si>
    <t>Basset Hound</t>
  </si>
  <si>
    <t>Basset</t>
  </si>
  <si>
    <t>Scenthound</t>
  </si>
  <si>
    <t>Beagle</t>
  </si>
  <si>
    <t>Bearded Collie</t>
  </si>
  <si>
    <t>Beauceron</t>
  </si>
  <si>
    <t>Bedlington Terrier</t>
  </si>
  <si>
    <t>Belgian Shepherd Dog Sheepdog</t>
  </si>
  <si>
    <t>Groenendael</t>
  </si>
  <si>
    <t>Belgian Shepherd Laekenois</t>
  </si>
  <si>
    <t>Belgian Shepherd Malinois</t>
  </si>
  <si>
    <t>Malinois</t>
  </si>
  <si>
    <t>Belgian Shepherd Tervuren</t>
  </si>
  <si>
    <t>Bernese Mountain Dog</t>
  </si>
  <si>
    <t>Bichon Frise</t>
  </si>
  <si>
    <t>Black and Tan Coonhound</t>
  </si>
  <si>
    <t>Black Labrador Retriever</t>
  </si>
  <si>
    <t>Black Mouth Cur</t>
  </si>
  <si>
    <t>Black Russian Terrier</t>
  </si>
  <si>
    <t>Bloodhound</t>
  </si>
  <si>
    <t>Blue Lacy</t>
  </si>
  <si>
    <t>Bluetick Coonhound</t>
  </si>
  <si>
    <t>Bluetick</t>
  </si>
  <si>
    <t>Boerboel</t>
  </si>
  <si>
    <t>Bolognese</t>
  </si>
  <si>
    <t>Border Collie</t>
  </si>
  <si>
    <t>Border Terrier</t>
  </si>
  <si>
    <t>Borzoi</t>
  </si>
  <si>
    <t>Boston Terrier</t>
  </si>
  <si>
    <t>Boston Bull</t>
  </si>
  <si>
    <t>Bouvier des Flanders</t>
  </si>
  <si>
    <t>Boxer</t>
  </si>
  <si>
    <t>Boykin Spaniel</t>
  </si>
  <si>
    <t>Briard</t>
  </si>
  <si>
    <t>Brittany Spaniel</t>
  </si>
  <si>
    <t>Brussels Griffon</t>
  </si>
  <si>
    <t>Brabancon Griffon</t>
  </si>
  <si>
    <t>Bull Terrier</t>
  </si>
  <si>
    <t>American Pit Bull Terrier</t>
  </si>
  <si>
    <t>Bullmastiff</t>
  </si>
  <si>
    <t>Bull Mastiff</t>
  </si>
  <si>
    <t>Cairn Terrier</t>
  </si>
  <si>
    <t>Cairn</t>
  </si>
  <si>
    <t>Canaan Dog</t>
  </si>
  <si>
    <t>Cane Corso Mastiff</t>
  </si>
  <si>
    <t>Carolina Dog</t>
  </si>
  <si>
    <t>Catahoula Leopard Dog</t>
  </si>
  <si>
    <t>Cattle Dog</t>
  </si>
  <si>
    <t>Cavalier King Charles Spaniel</t>
  </si>
  <si>
    <t>Chesapeake Bay Retriever</t>
  </si>
  <si>
    <t>Chihuahua</t>
  </si>
  <si>
    <t>Chinese Crested Dog</t>
  </si>
  <si>
    <t>Chinese Foo Dog</t>
  </si>
  <si>
    <t>Chinook</t>
  </si>
  <si>
    <t>Chocolate Labrador Retriever</t>
  </si>
  <si>
    <t>Chow Chow</t>
  </si>
  <si>
    <t>Chow</t>
  </si>
  <si>
    <t>Cirneco dell'Etna</t>
  </si>
  <si>
    <t>Clumber Spaniel</t>
  </si>
  <si>
    <t>Clumber</t>
  </si>
  <si>
    <t>Cockapoo</t>
  </si>
  <si>
    <t>Cocker Spaniel</t>
  </si>
  <si>
    <t>Collie</t>
  </si>
  <si>
    <t>Coonhound</t>
  </si>
  <si>
    <t>Corgi</t>
  </si>
  <si>
    <t>Coton de Tulear</t>
  </si>
  <si>
    <t>Curly-Coated Retriever</t>
  </si>
  <si>
    <t>Dachshund</t>
  </si>
  <si>
    <t>Dalmatian</t>
  </si>
  <si>
    <t>Dandi Dinmont Terrier</t>
  </si>
  <si>
    <t>Dandie Dinmont</t>
  </si>
  <si>
    <t>Dhole</t>
  </si>
  <si>
    <t>Dingo</t>
  </si>
  <si>
    <t>Doberman Pinscher</t>
  </si>
  <si>
    <t>Doberman</t>
  </si>
  <si>
    <t>Dogo Argentino</t>
  </si>
  <si>
    <t>Dogue de Bordeaux</t>
  </si>
  <si>
    <t>Dutch Shepherd</t>
  </si>
  <si>
    <t>English Bulldog</t>
  </si>
  <si>
    <t>English Cocker Spaniel</t>
  </si>
  <si>
    <t>English Coonhound</t>
  </si>
  <si>
    <t>English Pointer</t>
  </si>
  <si>
    <t>English Setter</t>
  </si>
  <si>
    <t>English Shepherd</t>
  </si>
  <si>
    <t>English Springer Spaniel</t>
  </si>
  <si>
    <t>English Toy Spaniel</t>
  </si>
  <si>
    <t>Blenheim Spaniel</t>
  </si>
  <si>
    <t>Entlebucher</t>
  </si>
  <si>
    <t>Eskimo Dog</t>
  </si>
  <si>
    <t>Feist</t>
  </si>
  <si>
    <t>Field Spaniel</t>
  </si>
  <si>
    <t>Fila Brasileiro</t>
  </si>
  <si>
    <t>Finnish Lapphund</t>
  </si>
  <si>
    <t>Finnish Spitz</t>
  </si>
  <si>
    <t>Flat-coated Retriever</t>
  </si>
  <si>
    <t>Fox Terrier</t>
  </si>
  <si>
    <t>Foxhound</t>
  </si>
  <si>
    <t>French Bulldog</t>
  </si>
  <si>
    <t>Galgo Spanish Greyhound</t>
  </si>
  <si>
    <t>German Pinscher</t>
  </si>
  <si>
    <t>German Shepherd Dog</t>
  </si>
  <si>
    <t>German Shepherd</t>
  </si>
  <si>
    <t>German Shorthaired Pointer</t>
  </si>
  <si>
    <t>German Short Haired Pointer</t>
  </si>
  <si>
    <t>German Spitz</t>
  </si>
  <si>
    <t>German Wirehaired Pointer</t>
  </si>
  <si>
    <t>Giant Schnauzer</t>
  </si>
  <si>
    <t>Glen of Imaal Terrier</t>
  </si>
  <si>
    <t>Golden Retriever</t>
  </si>
  <si>
    <t>Gordon Setter</t>
  </si>
  <si>
    <t>Great Dane</t>
  </si>
  <si>
    <t>Great Pyrenees</t>
  </si>
  <si>
    <t>Greater Swiss Mountain Dog</t>
  </si>
  <si>
    <t>Greyhound</t>
  </si>
  <si>
    <t>Harrier</t>
  </si>
  <si>
    <t>Havanese</t>
  </si>
  <si>
    <t>Hovawart</t>
  </si>
  <si>
    <t>Husky</t>
  </si>
  <si>
    <t>Ibizan Hound</t>
  </si>
  <si>
    <t>Illyrian Sheepdog</t>
  </si>
  <si>
    <t>Irish Setter</t>
  </si>
  <si>
    <t>Irish Terrier</t>
  </si>
  <si>
    <t>Irish Water Spaniel</t>
  </si>
  <si>
    <t>Irish Wolfhound</t>
  </si>
  <si>
    <t>Italian Greyhound</t>
  </si>
  <si>
    <t>Italian Spinone</t>
  </si>
  <si>
    <t>Jack Russell Terrier</t>
  </si>
  <si>
    <t>Japanese Chin</t>
  </si>
  <si>
    <t>Japanese Spaniel</t>
  </si>
  <si>
    <t>Jindo</t>
  </si>
  <si>
    <t>Kai Dog</t>
  </si>
  <si>
    <t>Karelian Bear Dog</t>
  </si>
  <si>
    <t>Keeshond</t>
  </si>
  <si>
    <t>Kerry Blue Terrier</t>
  </si>
  <si>
    <t>Kishu</t>
  </si>
  <si>
    <t>Klee Kai</t>
  </si>
  <si>
    <t>Komondor</t>
  </si>
  <si>
    <t>Kuvasz</t>
  </si>
  <si>
    <t>Kyi Leo</t>
  </si>
  <si>
    <t>Labrador Retriever</t>
  </si>
  <si>
    <t>Lakeland Terrier</t>
  </si>
  <si>
    <t>Lancashire Heeler</t>
  </si>
  <si>
    <t>Leonberger</t>
  </si>
  <si>
    <t>Lhasa Apso</t>
  </si>
  <si>
    <t>Lowchen</t>
  </si>
  <si>
    <t>Maltese</t>
  </si>
  <si>
    <t>Maltese Dog</t>
  </si>
  <si>
    <t>Manchester Terrier</t>
  </si>
  <si>
    <t>Maremma Sheepdog</t>
  </si>
  <si>
    <t>Mastiff</t>
  </si>
  <si>
    <t>McNab</t>
  </si>
  <si>
    <t>Miniature Pinscher</t>
  </si>
  <si>
    <t>Mountain Cur</t>
  </si>
  <si>
    <t>Mountain Dog</t>
  </si>
  <si>
    <t>Munsterlander</t>
  </si>
  <si>
    <t>Neapolitan Mastiff</t>
  </si>
  <si>
    <t>New Guinea Singing Dog</t>
  </si>
  <si>
    <t>Southern</t>
  </si>
  <si>
    <t>Newfoundland Dog</t>
  </si>
  <si>
    <t>Newfoundland</t>
  </si>
  <si>
    <t>Norfolk Terrier</t>
  </si>
  <si>
    <t>Norwegian Buhund</t>
  </si>
  <si>
    <t>Norwegian Elkhound</t>
  </si>
  <si>
    <t>Norwegian Lundehund</t>
  </si>
  <si>
    <t>Norwich Terrier</t>
  </si>
  <si>
    <t>Nova Scotia Duck-Tolling Retriever</t>
  </si>
  <si>
    <t>Gun Dogs</t>
  </si>
  <si>
    <t>Old English Sheepdog</t>
  </si>
  <si>
    <t>Otterhound</t>
  </si>
  <si>
    <t>Papillon</t>
  </si>
  <si>
    <t>Pekingese</t>
  </si>
  <si>
    <t>Peruvian Inca Orchid</t>
  </si>
  <si>
    <t>Petit Basset Griffon Vendeen</t>
  </si>
  <si>
    <t>Pharaoh Hound</t>
  </si>
  <si>
    <t>Pit Bull Terrier</t>
  </si>
  <si>
    <t>Plott Hound</t>
  </si>
  <si>
    <t>Podengo Portugueso</t>
  </si>
  <si>
    <t>Pointer</t>
  </si>
  <si>
    <t>Polish Lowland Sheepdog</t>
  </si>
  <si>
    <t>Pomeranian</t>
  </si>
  <si>
    <t>Poodle</t>
  </si>
  <si>
    <t>Standard Poodle</t>
  </si>
  <si>
    <t>Miniature Poodle</t>
  </si>
  <si>
    <t>Toy Poodle</t>
  </si>
  <si>
    <t>Portuguese Water Dog</t>
  </si>
  <si>
    <t>Presa Canario</t>
  </si>
  <si>
    <t>Pug</t>
  </si>
  <si>
    <t>Puli</t>
  </si>
  <si>
    <t>Pumi</t>
  </si>
  <si>
    <t>Rat Terrier</t>
  </si>
  <si>
    <t>Redbone Coonhound</t>
  </si>
  <si>
    <t>Redbone</t>
  </si>
  <si>
    <t>Retriever</t>
  </si>
  <si>
    <t>Rhodesian Ridgeback</t>
  </si>
  <si>
    <t>Rottweiler</t>
  </si>
  <si>
    <t>Saint Bernard</t>
  </si>
  <si>
    <t>Saluki</t>
  </si>
  <si>
    <t>Samoyed</t>
  </si>
  <si>
    <t>Sarplaninac</t>
  </si>
  <si>
    <t>Schipperke</t>
  </si>
  <si>
    <t>Miniature Schnauzer</t>
  </si>
  <si>
    <t>Schnauzer</t>
  </si>
  <si>
    <t>Standard Schnauzer</t>
  </si>
  <si>
    <t>Scottish Deerhound</t>
  </si>
  <si>
    <t>Scottish Terrier Scottie</t>
  </si>
  <si>
    <t>Scotch Terrier</t>
  </si>
  <si>
    <t>Sealyham Terrier</t>
  </si>
  <si>
    <t>Setter</t>
  </si>
  <si>
    <t>Shar Pei</t>
  </si>
  <si>
    <t>Sheep Dog</t>
  </si>
  <si>
    <t>Shepherd</t>
  </si>
  <si>
    <t>Shetland Sheepdog Sheltie</t>
  </si>
  <si>
    <t>Shetland Sheepdog</t>
  </si>
  <si>
    <t>Shiba Inu</t>
  </si>
  <si>
    <t>Shih Tzu</t>
  </si>
  <si>
    <t>Siberian Husky</t>
  </si>
  <si>
    <t>Silky Terrier</t>
  </si>
  <si>
    <t>Skye Terrier</t>
  </si>
  <si>
    <t>Sloughi</t>
  </si>
  <si>
    <t>Smooth Fox Terrier</t>
  </si>
  <si>
    <t>South Russian Ovtcharka</t>
  </si>
  <si>
    <t>Spaniel</t>
  </si>
  <si>
    <t>Spitz</t>
  </si>
  <si>
    <t>Staffordshire Bull Terrier</t>
  </si>
  <si>
    <t>Staffordshire Bullterrier</t>
  </si>
  <si>
    <t>Sussex Spaniel</t>
  </si>
  <si>
    <t>Swedish Vallhund</t>
  </si>
  <si>
    <t>Thai Ridgeback</t>
  </si>
  <si>
    <t>Tibetan Mastiff</t>
  </si>
  <si>
    <t>Tibetan Spaniel</t>
  </si>
  <si>
    <t>Tibetan Terrier</t>
  </si>
  <si>
    <t>Tosa Inu</t>
  </si>
  <si>
    <t>Toy Fox Terrier</t>
  </si>
  <si>
    <t>Toy Terrier</t>
  </si>
  <si>
    <t>Treeing Walker Coonhound</t>
  </si>
  <si>
    <t>Walker Hound</t>
  </si>
  <si>
    <t>Vizsla</t>
  </si>
  <si>
    <t>Weimaraner</t>
  </si>
  <si>
    <t>Welsh Corgi</t>
  </si>
  <si>
    <t>Cardigan</t>
  </si>
  <si>
    <t>Pembroke</t>
  </si>
  <si>
    <t>Welsh Springer Spaniel</t>
  </si>
  <si>
    <t>Welsh Terrier</t>
  </si>
  <si>
    <t>West Highland White Terrier Westie</t>
  </si>
  <si>
    <t>West Highland White Terrier</t>
  </si>
  <si>
    <t>Wheaten Terrier</t>
  </si>
  <si>
    <t>Soft Coated Wheaten Terrier</t>
  </si>
  <si>
    <t>Whippet</t>
  </si>
  <si>
    <t>White German Shepherd</t>
  </si>
  <si>
    <t>Wire Fox Terrier</t>
  </si>
  <si>
    <t>Wire Haired Fox Terrier</t>
  </si>
  <si>
    <t>Wire-haired Pointing Griffon</t>
  </si>
  <si>
    <t>Wirehaired Terrier</t>
  </si>
  <si>
    <t>Xoloitzcuintle/Mexican Hairless</t>
  </si>
  <si>
    <t>Mexican Hairless</t>
  </si>
  <si>
    <t>Yellow Labrador Retriever</t>
  </si>
  <si>
    <t>Yorkshire Terrier Yorkie</t>
  </si>
  <si>
    <t>Yorkshire Terrier</t>
  </si>
  <si>
    <t>Mixed Breed</t>
  </si>
  <si>
    <t>Data Source</t>
  </si>
  <si>
    <t>https://www.kaggle.com/rturley/pet-breed-characteristics?select=dog_breed_characteristics.csv</t>
  </si>
  <si>
    <t>Blue Heeler</t>
  </si>
  <si>
    <t>Australian Cattle Dog</t>
  </si>
  <si>
    <t>Caucasian Ovtcharka</t>
  </si>
  <si>
    <t>Caucasian Sheepdog</t>
  </si>
  <si>
    <t>Parson Russell Terrier</t>
  </si>
  <si>
    <t>Patterdale Terrier</t>
  </si>
  <si>
    <t>Fell Terrier</t>
  </si>
  <si>
    <t>Notes</t>
  </si>
  <si>
    <t>Removed the following columns…</t>
  </si>
  <si>
    <t>Maximum intelligence is 79</t>
  </si>
  <si>
    <t>Maximum guard dog rank is 6</t>
  </si>
  <si>
    <t>Active</t>
  </si>
  <si>
    <t xml:space="preserve"> Adventurous</t>
  </si>
  <si>
    <t xml:space="preserve"> Curious</t>
  </si>
  <si>
    <t xml:space="preserve"> Fun-loving</t>
  </si>
  <si>
    <t xml:space="preserve"> Playful</t>
  </si>
  <si>
    <t xml:space="preserve"> Stubborn</t>
  </si>
  <si>
    <t>Aloof</t>
  </si>
  <si>
    <t xml:space="preserve"> Clownish</t>
  </si>
  <si>
    <t xml:space="preserve"> Dignified</t>
  </si>
  <si>
    <t xml:space="preserve"> Happy</t>
  </si>
  <si>
    <t xml:space="preserve"> Independent</t>
  </si>
  <si>
    <t>Alert</t>
  </si>
  <si>
    <t xml:space="preserve"> Confident</t>
  </si>
  <si>
    <t xml:space="preserve"> Courageous</t>
  </si>
  <si>
    <t xml:space="preserve"> Friendly</t>
  </si>
  <si>
    <t xml:space="preserve"> Intelligent</t>
  </si>
  <si>
    <t xml:space="preserve"> Outgoing</t>
  </si>
  <si>
    <t>Affectionate</t>
  </si>
  <si>
    <t xml:space="preserve"> Alert</t>
  </si>
  <si>
    <t xml:space="preserve"> Loyal</t>
  </si>
  <si>
    <t xml:space="preserve"> Docile</t>
  </si>
  <si>
    <t xml:space="preserve"> Responsive</t>
  </si>
  <si>
    <t xml:space="preserve"> Devoted</t>
  </si>
  <si>
    <t xml:space="preserve"> Energetic</t>
  </si>
  <si>
    <t xml:space="preserve"> Gentle</t>
  </si>
  <si>
    <t xml:space="preserve"> Loving</t>
  </si>
  <si>
    <t xml:space="preserve"> Social</t>
  </si>
  <si>
    <t xml:space="preserve"> Protective</t>
  </si>
  <si>
    <t xml:space="preserve"> Lively</t>
  </si>
  <si>
    <t xml:space="preserve"> Inquisitive</t>
  </si>
  <si>
    <t>Attentive</t>
  </si>
  <si>
    <t xml:space="preserve"> Tenacious</t>
  </si>
  <si>
    <t>Energetic</t>
  </si>
  <si>
    <t xml:space="preserve"> Obedient</t>
  </si>
  <si>
    <t xml:space="preserve"> Trainable</t>
  </si>
  <si>
    <t>Bold</t>
  </si>
  <si>
    <t xml:space="preserve"> Proud</t>
  </si>
  <si>
    <t xml:space="preserve"> Steady</t>
  </si>
  <si>
    <t xml:space="preserve"> Fearless</t>
  </si>
  <si>
    <t xml:space="preserve"> Reliable</t>
  </si>
  <si>
    <t xml:space="preserve"> Self-assured</t>
  </si>
  <si>
    <t>Aggressive</t>
  </si>
  <si>
    <t xml:space="preserve"> Eager</t>
  </si>
  <si>
    <t xml:space="preserve"> Affectionate</t>
  </si>
  <si>
    <t xml:space="preserve"> Good-natured</t>
  </si>
  <si>
    <t xml:space="preserve"> Compassionate</t>
  </si>
  <si>
    <t xml:space="preserve"> Even Tempered</t>
  </si>
  <si>
    <t xml:space="preserve"> Spirited</t>
  </si>
  <si>
    <t xml:space="preserve"> Sweet-tempered</t>
  </si>
  <si>
    <t>Friendly</t>
  </si>
  <si>
    <t xml:space="preserve"> Sweet</t>
  </si>
  <si>
    <t xml:space="preserve"> Hardy</t>
  </si>
  <si>
    <t xml:space="preserve"> Self-confident</t>
  </si>
  <si>
    <t>Courageous</t>
  </si>
  <si>
    <t xml:space="preserve"> Hard-working</t>
  </si>
  <si>
    <t xml:space="preserve"> Watchful</t>
  </si>
  <si>
    <t xml:space="preserve"> Attentive</t>
  </si>
  <si>
    <t xml:space="preserve"> Faithful</t>
  </si>
  <si>
    <t xml:space="preserve"> Cheerful</t>
  </si>
  <si>
    <t xml:space="preserve"> Feisty</t>
  </si>
  <si>
    <t xml:space="preserve"> Sensitive</t>
  </si>
  <si>
    <t>Adaptable</t>
  </si>
  <si>
    <t xml:space="preserve"> Easygoing</t>
  </si>
  <si>
    <t xml:space="preserve"> Even-tempered</t>
  </si>
  <si>
    <t xml:space="preserve"> Lovable</t>
  </si>
  <si>
    <t xml:space="preserve"> Trusting</t>
  </si>
  <si>
    <t xml:space="preserve"> Kind</t>
  </si>
  <si>
    <t>Brave</t>
  </si>
  <si>
    <t xml:space="preserve"> Stable</t>
  </si>
  <si>
    <t xml:space="preserve"> Bold</t>
  </si>
  <si>
    <t xml:space="preserve"> Intense</t>
  </si>
  <si>
    <t xml:space="preserve"> Active</t>
  </si>
  <si>
    <t>Confident</t>
  </si>
  <si>
    <t xml:space="preserve"> Dominant</t>
  </si>
  <si>
    <t xml:space="preserve"> Territorial</t>
  </si>
  <si>
    <t>Docile</t>
  </si>
  <si>
    <t xml:space="preserve"> Enterprising</t>
  </si>
  <si>
    <t xml:space="preserve"> Reserved</t>
  </si>
  <si>
    <t xml:space="preserve"> Serious</t>
  </si>
  <si>
    <t>Intelligent</t>
  </si>
  <si>
    <t>Athletic</t>
  </si>
  <si>
    <t xml:space="preserve"> Quiet</t>
  </si>
  <si>
    <t xml:space="preserve"> Respectful</t>
  </si>
  <si>
    <t xml:space="preserve"> Aggressive</t>
  </si>
  <si>
    <t>Familial</t>
  </si>
  <si>
    <t xml:space="preserve"> Rational</t>
  </si>
  <si>
    <t xml:space="preserve"> Bright</t>
  </si>
  <si>
    <t>Companionable</t>
  </si>
  <si>
    <t>Faithful</t>
  </si>
  <si>
    <t xml:space="preserve"> Companionable</t>
  </si>
  <si>
    <t xml:space="preserve"> Self-important</t>
  </si>
  <si>
    <t xml:space="preserve"> Keen</t>
  </si>
  <si>
    <t xml:space="preserve"> Calm</t>
  </si>
  <si>
    <t xml:space="preserve"> Powerful</t>
  </si>
  <si>
    <t xml:space="preserve"> Assertive</t>
  </si>
  <si>
    <t xml:space="preserve"> Cautious</t>
  </si>
  <si>
    <t xml:space="preserve"> Quick</t>
  </si>
  <si>
    <t xml:space="preserve"> Vigilant</t>
  </si>
  <si>
    <t>Cheerful</t>
  </si>
  <si>
    <t xml:space="preserve"> Primitive</t>
  </si>
  <si>
    <t>Strong</t>
  </si>
  <si>
    <t>Happy</t>
  </si>
  <si>
    <t>Gentle</t>
  </si>
  <si>
    <t xml:space="preserve"> Aloof</t>
  </si>
  <si>
    <t>Even Tempered</t>
  </si>
  <si>
    <t xml:space="preserve"> Joyful</t>
  </si>
  <si>
    <t xml:space="preserve"> Merry</t>
  </si>
  <si>
    <t xml:space="preserve"> Sociable</t>
  </si>
  <si>
    <t xml:space="preserve"> Vocal</t>
  </si>
  <si>
    <t>Clever</t>
  </si>
  <si>
    <t xml:space="preserve"> Determined</t>
  </si>
  <si>
    <t xml:space="preserve"> Tolerant</t>
  </si>
  <si>
    <t xml:space="preserve"> Vigiliant</t>
  </si>
  <si>
    <t xml:space="preserve"> High-strung</t>
  </si>
  <si>
    <t xml:space="preserve"> Amiable</t>
  </si>
  <si>
    <t>Strong-willed</t>
  </si>
  <si>
    <t xml:space="preserve"> Mischevious</t>
  </si>
  <si>
    <t>Agile</t>
  </si>
  <si>
    <t xml:space="preserve"> Swift</t>
  </si>
  <si>
    <t xml:space="preserve"> Familial</t>
  </si>
  <si>
    <t>Calm</t>
  </si>
  <si>
    <t xml:space="preserve"> Optimistic</t>
  </si>
  <si>
    <t>Independent</t>
  </si>
  <si>
    <t xml:space="preserve"> Athletic</t>
  </si>
  <si>
    <t xml:space="preserve"> Patient</t>
  </si>
  <si>
    <t>Even-tempered</t>
  </si>
  <si>
    <t xml:space="preserve"> Boisterous</t>
  </si>
  <si>
    <t xml:space="preserve"> Cooperative</t>
  </si>
  <si>
    <t xml:space="preserve"> Willful</t>
  </si>
  <si>
    <t>Dominant</t>
  </si>
  <si>
    <t xml:space="preserve"> Strong-willed</t>
  </si>
  <si>
    <t xml:space="preserve"> Agile</t>
  </si>
  <si>
    <t xml:space="preserve"> Trustworthy</t>
  </si>
  <si>
    <t>Watchful</t>
  </si>
  <si>
    <t xml:space="preserve"> Engaging</t>
  </si>
  <si>
    <t>Dignified</t>
  </si>
  <si>
    <t xml:space="preserve"> Generous</t>
  </si>
  <si>
    <t xml:space="preserve"> Thoughtful</t>
  </si>
  <si>
    <t xml:space="preserve"> Cat-like</t>
  </si>
  <si>
    <t xml:space="preserve"> Brave</t>
  </si>
  <si>
    <t xml:space="preserve"> Sturdy</t>
  </si>
  <si>
    <t xml:space="preserve"> Noble</t>
  </si>
  <si>
    <t>Clownish</t>
  </si>
  <si>
    <t xml:space="preserve"> Forgiving</t>
  </si>
  <si>
    <t xml:space="preserve"> Clever</t>
  </si>
  <si>
    <t xml:space="preserve"> Discerning</t>
  </si>
  <si>
    <t xml:space="preserve"> Well-mannered</t>
  </si>
  <si>
    <t>Protective</t>
  </si>
  <si>
    <t xml:space="preserve"> Bubbly</t>
  </si>
  <si>
    <t>Amiable</t>
  </si>
  <si>
    <t xml:space="preserve"> Opinionated</t>
  </si>
  <si>
    <t xml:space="preserve"> Extroverted</t>
  </si>
  <si>
    <t xml:space="preserve"> Perceptive</t>
  </si>
  <si>
    <t xml:space="preserve"> Instinctual</t>
  </si>
  <si>
    <t xml:space="preserve"> Impetuous</t>
  </si>
  <si>
    <t xml:space="preserve"> Quarrelsome</t>
  </si>
  <si>
    <t xml:space="preserve"> Suspicious</t>
  </si>
  <si>
    <t>Affectioante</t>
  </si>
  <si>
    <t xml:space="preserve"> Unflappable</t>
  </si>
  <si>
    <t xml:space="preserve"> Reserverd</t>
  </si>
  <si>
    <t>Devoted</t>
  </si>
  <si>
    <t xml:space="preserve"> Polite</t>
  </si>
  <si>
    <t xml:space="preserve"> Fiesty</t>
  </si>
  <si>
    <t xml:space="preserve"> Charming</t>
  </si>
  <si>
    <t>Loyal</t>
  </si>
  <si>
    <t xml:space="preserve"> Good-tempered</t>
  </si>
  <si>
    <t xml:space="preserve"> Balanced</t>
  </si>
  <si>
    <t xml:space="preserve"> Nervous</t>
  </si>
  <si>
    <t xml:space="preserve"> Fast</t>
  </si>
  <si>
    <t>Aleret</t>
  </si>
  <si>
    <t>Temprament 1</t>
  </si>
  <si>
    <t>Temprament 2</t>
  </si>
  <si>
    <t>Temprament 3</t>
  </si>
  <si>
    <t>Temprament 4</t>
  </si>
  <si>
    <t>Temprament 5</t>
  </si>
  <si>
    <t>Temprament 6</t>
  </si>
  <si>
    <t>Social</t>
  </si>
  <si>
    <t>Temperament descriptors have been limited to 6 columns</t>
  </si>
  <si>
    <t>BreedName_ID</t>
  </si>
  <si>
    <t xml:space="preserve">Temprament </t>
  </si>
  <si>
    <t>Group</t>
  </si>
  <si>
    <t>Group_ID</t>
  </si>
  <si>
    <t>Temprament 1_ID</t>
  </si>
  <si>
    <t>Temprament 2_ID</t>
  </si>
  <si>
    <t>Temprament 3_ID</t>
  </si>
  <si>
    <t>Temprament 4_ID</t>
  </si>
  <si>
    <t>Temprament 5_ID</t>
  </si>
  <si>
    <t>Temprament 6_ID</t>
  </si>
  <si>
    <t>Group1_ID</t>
  </si>
  <si>
    <t>Group2_ID</t>
  </si>
  <si>
    <t>Temprament_ID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</si>
</sst>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t="s">
        <v>306</v>
      </c>
    </row>
    <row r="2" spans="1:1" x14ac:dyDescent="0.25">
      <c r="A2" t="s">
        <v>307</v>
      </c>
    </row>
    <row r="4" spans="1:1" x14ac:dyDescent="0.25">
      <c r="A4" t="s">
        <v>315</v>
      </c>
    </row>
    <row r="5" spans="1:1" x14ac:dyDescent="0.25">
      <c r="A5" t="s">
        <v>316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1" spans="1:1" x14ac:dyDescent="0.25">
      <c r="A11" t="s">
        <v>496</v>
      </c>
    </row>
    <row r="13" spans="1:1" x14ac:dyDescent="0.25">
      <c r="A13" t="s">
        <v>317</v>
      </c>
    </row>
    <row r="14" spans="1:1" x14ac:dyDescent="0.25">
      <c r="A14" t="s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6"/>
  <sheetViews>
    <sheetView workbookViewId="0">
      <selection sqref="A1:XFD1"/>
    </sheetView>
  </sheetViews>
  <sheetFormatPr defaultRowHeight="15" x14ac:dyDescent="0.25"/>
  <cols>
    <col min="1" max="1" width="33.5703125" bestFit="1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489</v>
      </c>
      <c r="J1" s="1" t="s">
        <v>490</v>
      </c>
      <c r="K1" s="1" t="s">
        <v>491</v>
      </c>
      <c r="L1" s="1" t="s">
        <v>492</v>
      </c>
      <c r="M1" s="1" t="s">
        <v>493</v>
      </c>
      <c r="N1" s="1" t="s">
        <v>494</v>
      </c>
    </row>
    <row r="2" spans="1:14" x14ac:dyDescent="0.25">
      <c r="A2" t="s">
        <v>12</v>
      </c>
      <c r="C2" t="s">
        <v>13</v>
      </c>
      <c r="D2" t="s">
        <v>14</v>
      </c>
      <c r="E2">
        <v>4</v>
      </c>
      <c r="F2">
        <v>1000</v>
      </c>
      <c r="G2">
        <v>37</v>
      </c>
      <c r="H2">
        <v>1</v>
      </c>
      <c r="I2" t="s">
        <v>319</v>
      </c>
      <c r="J2" t="s">
        <v>320</v>
      </c>
      <c r="K2" t="s">
        <v>321</v>
      </c>
      <c r="L2" t="s">
        <v>322</v>
      </c>
      <c r="M2" t="s">
        <v>323</v>
      </c>
      <c r="N2" t="s">
        <v>324</v>
      </c>
    </row>
    <row r="3" spans="1:14" x14ac:dyDescent="0.25">
      <c r="A3" t="s">
        <v>15</v>
      </c>
      <c r="C3" t="s">
        <v>16</v>
      </c>
      <c r="D3" t="s">
        <v>17</v>
      </c>
      <c r="E3">
        <v>28</v>
      </c>
      <c r="F3">
        <v>2250</v>
      </c>
      <c r="G3">
        <v>79</v>
      </c>
      <c r="H3">
        <v>1</v>
      </c>
      <c r="I3" t="s">
        <v>325</v>
      </c>
      <c r="J3" t="s">
        <v>326</v>
      </c>
      <c r="K3" t="s">
        <v>327</v>
      </c>
      <c r="L3" t="s">
        <v>328</v>
      </c>
      <c r="M3" t="s">
        <v>329</v>
      </c>
    </row>
    <row r="4" spans="1:14" x14ac:dyDescent="0.25">
      <c r="A4" t="s">
        <v>18</v>
      </c>
      <c r="E4">
        <v>23</v>
      </c>
      <c r="I4" t="s">
        <v>19</v>
      </c>
    </row>
    <row r="5" spans="1:14" x14ac:dyDescent="0.25">
      <c r="A5" t="s">
        <v>20</v>
      </c>
      <c r="B5" t="s">
        <v>21</v>
      </c>
      <c r="C5" t="s">
        <v>22</v>
      </c>
      <c r="D5" t="s">
        <v>22</v>
      </c>
      <c r="E5">
        <v>26</v>
      </c>
      <c r="F5">
        <v>700</v>
      </c>
      <c r="G5">
        <v>29</v>
      </c>
      <c r="H5">
        <v>4</v>
      </c>
      <c r="I5" t="s">
        <v>330</v>
      </c>
      <c r="J5" t="s">
        <v>331</v>
      </c>
      <c r="K5" t="s">
        <v>332</v>
      </c>
      <c r="L5" t="s">
        <v>333</v>
      </c>
      <c r="M5" t="s">
        <v>334</v>
      </c>
      <c r="N5" t="s">
        <v>335</v>
      </c>
    </row>
    <row r="6" spans="1:14" x14ac:dyDescent="0.25">
      <c r="A6" t="s">
        <v>23</v>
      </c>
      <c r="C6" t="s">
        <v>24</v>
      </c>
      <c r="D6" t="s">
        <v>25</v>
      </c>
      <c r="E6">
        <v>53</v>
      </c>
      <c r="F6">
        <v>600</v>
      </c>
      <c r="H6">
        <v>5</v>
      </c>
      <c r="I6" t="s">
        <v>336</v>
      </c>
      <c r="J6" t="s">
        <v>337</v>
      </c>
      <c r="K6" t="s">
        <v>332</v>
      </c>
      <c r="L6" t="s">
        <v>329</v>
      </c>
      <c r="M6" t="s">
        <v>334</v>
      </c>
      <c r="N6" t="s">
        <v>338</v>
      </c>
    </row>
    <row r="7" spans="1:14" x14ac:dyDescent="0.25">
      <c r="A7" t="s">
        <v>26</v>
      </c>
      <c r="C7" t="s">
        <v>24</v>
      </c>
      <c r="D7" t="s">
        <v>27</v>
      </c>
      <c r="E7">
        <v>44</v>
      </c>
      <c r="F7">
        <v>1000</v>
      </c>
      <c r="G7">
        <v>54</v>
      </c>
      <c r="H7">
        <v>5</v>
      </c>
      <c r="I7" t="s">
        <v>330</v>
      </c>
      <c r="J7" t="s">
        <v>332</v>
      </c>
      <c r="K7" t="s">
        <v>327</v>
      </c>
      <c r="L7" t="s">
        <v>339</v>
      </c>
      <c r="M7" t="s">
        <v>333</v>
      </c>
      <c r="N7" t="s">
        <v>334</v>
      </c>
    </row>
    <row r="8" spans="1:14" x14ac:dyDescent="0.25">
      <c r="A8" t="s">
        <v>28</v>
      </c>
      <c r="B8" t="s">
        <v>29</v>
      </c>
      <c r="C8" t="s">
        <v>24</v>
      </c>
      <c r="D8" t="s">
        <v>30</v>
      </c>
      <c r="E8">
        <v>40</v>
      </c>
      <c r="F8">
        <v>1350</v>
      </c>
      <c r="G8">
        <v>50</v>
      </c>
      <c r="H8">
        <v>5</v>
      </c>
      <c r="I8" t="s">
        <v>336</v>
      </c>
      <c r="J8" t="s">
        <v>341</v>
      </c>
      <c r="K8" t="s">
        <v>327</v>
      </c>
      <c r="L8" t="s">
        <v>333</v>
      </c>
      <c r="M8" t="s">
        <v>338</v>
      </c>
      <c r="N8" t="s">
        <v>323</v>
      </c>
    </row>
    <row r="9" spans="1:14" x14ac:dyDescent="0.25">
      <c r="A9" t="s">
        <v>31</v>
      </c>
      <c r="C9" t="s">
        <v>24</v>
      </c>
      <c r="D9" t="s">
        <v>25</v>
      </c>
      <c r="E9">
        <v>38</v>
      </c>
      <c r="F9">
        <v>800</v>
      </c>
      <c r="H9">
        <v>6</v>
      </c>
      <c r="I9" t="s">
        <v>336</v>
      </c>
      <c r="J9" t="s">
        <v>337</v>
      </c>
      <c r="K9" t="s">
        <v>332</v>
      </c>
      <c r="L9" t="s">
        <v>342</v>
      </c>
      <c r="M9" t="s">
        <v>343</v>
      </c>
      <c r="N9" t="s">
        <v>344</v>
      </c>
    </row>
    <row r="10" spans="1:14" x14ac:dyDescent="0.25">
      <c r="A10" t="s">
        <v>34</v>
      </c>
      <c r="C10" t="s">
        <v>22</v>
      </c>
      <c r="D10" t="s">
        <v>22</v>
      </c>
      <c r="E10">
        <v>5</v>
      </c>
      <c r="F10">
        <v>400</v>
      </c>
      <c r="H10">
        <v>3</v>
      </c>
      <c r="I10" t="s">
        <v>330</v>
      </c>
      <c r="J10" t="s">
        <v>347</v>
      </c>
      <c r="K10" t="s">
        <v>344</v>
      </c>
      <c r="L10" t="s">
        <v>334</v>
      </c>
      <c r="M10" t="s">
        <v>348</v>
      </c>
      <c r="N10" t="s">
        <v>323</v>
      </c>
    </row>
    <row r="11" spans="1:14" x14ac:dyDescent="0.25">
      <c r="A11" t="s">
        <v>35</v>
      </c>
      <c r="C11" t="s">
        <v>22</v>
      </c>
      <c r="D11" t="s">
        <v>22</v>
      </c>
      <c r="E11">
        <v>28</v>
      </c>
      <c r="F11">
        <v>900</v>
      </c>
      <c r="G11">
        <v>34</v>
      </c>
      <c r="H11">
        <v>3</v>
      </c>
      <c r="I11" t="s">
        <v>349</v>
      </c>
      <c r="J11" t="s">
        <v>332</v>
      </c>
      <c r="K11" t="s">
        <v>341</v>
      </c>
      <c r="L11" t="s">
        <v>333</v>
      </c>
      <c r="M11" t="s">
        <v>338</v>
      </c>
      <c r="N11" t="s">
        <v>350</v>
      </c>
    </row>
    <row r="12" spans="1:14" x14ac:dyDescent="0.25">
      <c r="A12" t="s">
        <v>36</v>
      </c>
      <c r="C12" t="s">
        <v>16</v>
      </c>
      <c r="D12" t="s">
        <v>37</v>
      </c>
      <c r="E12">
        <v>16</v>
      </c>
      <c r="F12">
        <v>900</v>
      </c>
      <c r="G12">
        <v>44</v>
      </c>
      <c r="H12">
        <v>4</v>
      </c>
      <c r="I12" t="s">
        <v>351</v>
      </c>
      <c r="J12" t="s">
        <v>333</v>
      </c>
      <c r="K12" t="s">
        <v>334</v>
      </c>
      <c r="L12" t="s">
        <v>352</v>
      </c>
      <c r="M12" t="s">
        <v>346</v>
      </c>
      <c r="N12" t="s">
        <v>353</v>
      </c>
    </row>
    <row r="13" spans="1:14" x14ac:dyDescent="0.25">
      <c r="A13" t="s">
        <v>38</v>
      </c>
      <c r="C13" t="s">
        <v>24</v>
      </c>
      <c r="D13" t="s">
        <v>25</v>
      </c>
      <c r="E13">
        <v>52</v>
      </c>
      <c r="F13">
        <v>800</v>
      </c>
      <c r="H13">
        <v>6</v>
      </c>
      <c r="I13" t="s">
        <v>354</v>
      </c>
      <c r="J13" t="s">
        <v>331</v>
      </c>
      <c r="K13" t="s">
        <v>329</v>
      </c>
      <c r="L13" t="s">
        <v>334</v>
      </c>
      <c r="M13" t="s">
        <v>355</v>
      </c>
      <c r="N13" t="s">
        <v>356</v>
      </c>
    </row>
    <row r="14" spans="1:14" x14ac:dyDescent="0.25">
      <c r="A14" t="s">
        <v>39</v>
      </c>
      <c r="B14" t="s">
        <v>40</v>
      </c>
      <c r="C14" t="s">
        <v>24</v>
      </c>
      <c r="D14" t="s">
        <v>25</v>
      </c>
      <c r="E14">
        <v>27</v>
      </c>
      <c r="F14">
        <v>700</v>
      </c>
      <c r="H14">
        <v>5</v>
      </c>
      <c r="I14" t="s">
        <v>351</v>
      </c>
      <c r="J14" t="s">
        <v>357</v>
      </c>
      <c r="K14" t="s">
        <v>347</v>
      </c>
      <c r="L14" t="s">
        <v>358</v>
      </c>
      <c r="M14" t="s">
        <v>359</v>
      </c>
      <c r="N14" t="s">
        <v>345</v>
      </c>
    </row>
    <row r="15" spans="1:14" x14ac:dyDescent="0.25">
      <c r="A15" t="s">
        <v>309</v>
      </c>
      <c r="B15" t="s">
        <v>308</v>
      </c>
      <c r="C15" t="s">
        <v>27</v>
      </c>
      <c r="D15" t="s">
        <v>27</v>
      </c>
      <c r="E15">
        <v>21</v>
      </c>
      <c r="F15">
        <v>600</v>
      </c>
      <c r="G15">
        <v>10</v>
      </c>
      <c r="H15">
        <v>6</v>
      </c>
      <c r="I15" t="s">
        <v>360</v>
      </c>
      <c r="J15" t="s">
        <v>337</v>
      </c>
      <c r="K15" t="s">
        <v>342</v>
      </c>
      <c r="L15" t="s">
        <v>334</v>
      </c>
      <c r="M15" t="s">
        <v>338</v>
      </c>
      <c r="N15" t="s">
        <v>346</v>
      </c>
    </row>
    <row r="16" spans="1:14" x14ac:dyDescent="0.25">
      <c r="A16" t="s">
        <v>41</v>
      </c>
      <c r="B16" t="s">
        <v>42</v>
      </c>
      <c r="C16" t="s">
        <v>24</v>
      </c>
      <c r="D16" t="s">
        <v>27</v>
      </c>
      <c r="E16">
        <v>16</v>
      </c>
      <c r="F16">
        <v>600</v>
      </c>
      <c r="H16">
        <v>5</v>
      </c>
      <c r="I16" t="s">
        <v>330</v>
      </c>
      <c r="J16" t="s">
        <v>361</v>
      </c>
      <c r="K16" t="s">
        <v>342</v>
      </c>
      <c r="L16" t="s">
        <v>333</v>
      </c>
      <c r="M16" t="s">
        <v>334</v>
      </c>
      <c r="N16" t="s">
        <v>338</v>
      </c>
    </row>
    <row r="17" spans="1:14" x14ac:dyDescent="0.25">
      <c r="A17" t="s">
        <v>43</v>
      </c>
      <c r="C17" t="s">
        <v>22</v>
      </c>
      <c r="D17" t="s">
        <v>22</v>
      </c>
      <c r="E17">
        <v>27</v>
      </c>
      <c r="F17">
        <v>700</v>
      </c>
      <c r="G17">
        <v>42</v>
      </c>
      <c r="H17">
        <v>5</v>
      </c>
      <c r="I17" t="s">
        <v>319</v>
      </c>
      <c r="J17" t="s">
        <v>362</v>
      </c>
      <c r="K17" t="s">
        <v>333</v>
      </c>
      <c r="L17" t="s">
        <v>363</v>
      </c>
      <c r="M17" t="s">
        <v>334</v>
      </c>
      <c r="N17" t="s">
        <v>346</v>
      </c>
    </row>
    <row r="18" spans="1:14" x14ac:dyDescent="0.25">
      <c r="A18" t="s">
        <v>44</v>
      </c>
      <c r="C18" t="s">
        <v>22</v>
      </c>
      <c r="D18" t="s">
        <v>22</v>
      </c>
      <c r="E18">
        <v>5</v>
      </c>
      <c r="F18">
        <v>1250</v>
      </c>
      <c r="G18">
        <v>34</v>
      </c>
      <c r="H18">
        <v>3</v>
      </c>
      <c r="I18" t="s">
        <v>330</v>
      </c>
      <c r="J18" t="s">
        <v>364</v>
      </c>
      <c r="K18" t="s">
        <v>332</v>
      </c>
      <c r="L18" t="s">
        <v>365</v>
      </c>
      <c r="M18" t="s">
        <v>338</v>
      </c>
      <c r="N18" t="s">
        <v>366</v>
      </c>
    </row>
    <row r="19" spans="1:14" x14ac:dyDescent="0.25">
      <c r="A19" t="s">
        <v>47</v>
      </c>
      <c r="B19" t="s">
        <v>48</v>
      </c>
      <c r="C19" t="s">
        <v>46</v>
      </c>
      <c r="D19" t="s">
        <v>49</v>
      </c>
      <c r="E19">
        <v>26</v>
      </c>
      <c r="F19">
        <v>400</v>
      </c>
      <c r="G19">
        <v>71</v>
      </c>
      <c r="H19">
        <v>1</v>
      </c>
      <c r="I19" t="s">
        <v>336</v>
      </c>
      <c r="J19" t="s">
        <v>341</v>
      </c>
      <c r="K19" t="s">
        <v>333</v>
      </c>
      <c r="L19" t="s">
        <v>343</v>
      </c>
      <c r="M19" t="s">
        <v>367</v>
      </c>
      <c r="N19" t="s">
        <v>350</v>
      </c>
    </row>
    <row r="20" spans="1:14" x14ac:dyDescent="0.25">
      <c r="A20" t="s">
        <v>50</v>
      </c>
      <c r="C20" t="s">
        <v>46</v>
      </c>
      <c r="D20" t="s">
        <v>49</v>
      </c>
      <c r="E20">
        <v>11</v>
      </c>
      <c r="F20">
        <v>650</v>
      </c>
      <c r="G20">
        <v>72</v>
      </c>
      <c r="H20">
        <v>1</v>
      </c>
      <c r="I20" t="s">
        <v>368</v>
      </c>
      <c r="J20" t="s">
        <v>343</v>
      </c>
      <c r="K20" t="s">
        <v>329</v>
      </c>
      <c r="L20" t="s">
        <v>334</v>
      </c>
      <c r="M20" t="s">
        <v>347</v>
      </c>
      <c r="N20" t="s">
        <v>344</v>
      </c>
    </row>
    <row r="21" spans="1:14" x14ac:dyDescent="0.25">
      <c r="A21" t="s">
        <v>51</v>
      </c>
      <c r="C21" t="s">
        <v>27</v>
      </c>
      <c r="D21" t="s">
        <v>27</v>
      </c>
      <c r="E21">
        <v>23</v>
      </c>
      <c r="F21">
        <v>1300</v>
      </c>
      <c r="G21">
        <v>34</v>
      </c>
      <c r="H21">
        <v>4</v>
      </c>
      <c r="I21" t="s">
        <v>319</v>
      </c>
      <c r="J21" t="s">
        <v>337</v>
      </c>
      <c r="K21" t="s">
        <v>370</v>
      </c>
      <c r="L21" t="s">
        <v>334</v>
      </c>
      <c r="M21" t="s">
        <v>347</v>
      </c>
      <c r="N21" t="s">
        <v>371</v>
      </c>
    </row>
    <row r="22" spans="1:14" x14ac:dyDescent="0.25">
      <c r="A22" t="s">
        <v>52</v>
      </c>
      <c r="C22" t="s">
        <v>27</v>
      </c>
      <c r="D22" t="s">
        <v>27</v>
      </c>
      <c r="E22">
        <v>50</v>
      </c>
      <c r="F22">
        <v>1350</v>
      </c>
      <c r="H22">
        <v>5</v>
      </c>
      <c r="I22" t="s">
        <v>372</v>
      </c>
      <c r="J22" t="s">
        <v>352</v>
      </c>
      <c r="K22" t="s">
        <v>338</v>
      </c>
      <c r="L22" t="s">
        <v>346</v>
      </c>
      <c r="M22" t="s">
        <v>344</v>
      </c>
    </row>
    <row r="23" spans="1:14" x14ac:dyDescent="0.25">
      <c r="A23" t="s">
        <v>53</v>
      </c>
      <c r="C23" t="s">
        <v>22</v>
      </c>
      <c r="D23" t="s">
        <v>22</v>
      </c>
      <c r="E23">
        <v>9</v>
      </c>
      <c r="F23">
        <v>1900</v>
      </c>
      <c r="G23">
        <v>40</v>
      </c>
      <c r="H23">
        <v>3</v>
      </c>
      <c r="I23" t="s">
        <v>336</v>
      </c>
      <c r="J23" t="s">
        <v>341</v>
      </c>
      <c r="K23" t="s">
        <v>342</v>
      </c>
      <c r="L23" t="s">
        <v>338</v>
      </c>
      <c r="M23" t="s">
        <v>323</v>
      </c>
      <c r="N23" t="s">
        <v>358</v>
      </c>
    </row>
    <row r="24" spans="1:14" x14ac:dyDescent="0.25">
      <c r="A24" t="s">
        <v>54</v>
      </c>
      <c r="B24" t="s">
        <v>55</v>
      </c>
      <c r="C24" t="s">
        <v>27</v>
      </c>
      <c r="D24" t="s">
        <v>27</v>
      </c>
      <c r="E24">
        <v>32</v>
      </c>
      <c r="F24">
        <v>1300</v>
      </c>
      <c r="G24">
        <v>15</v>
      </c>
      <c r="H24">
        <v>6</v>
      </c>
      <c r="I24" t="s">
        <v>319</v>
      </c>
      <c r="J24" t="s">
        <v>337</v>
      </c>
      <c r="K24" t="s">
        <v>331</v>
      </c>
      <c r="L24" t="s">
        <v>333</v>
      </c>
      <c r="M24" t="s">
        <v>373</v>
      </c>
      <c r="N24" t="s">
        <v>346</v>
      </c>
    </row>
    <row r="25" spans="1:14" x14ac:dyDescent="0.25">
      <c r="A25" t="s">
        <v>56</v>
      </c>
      <c r="C25" t="s">
        <v>27</v>
      </c>
      <c r="D25" t="s">
        <v>27</v>
      </c>
      <c r="E25">
        <v>28</v>
      </c>
      <c r="F25">
        <v>650</v>
      </c>
      <c r="H25">
        <v>5</v>
      </c>
      <c r="I25" t="s">
        <v>319</v>
      </c>
      <c r="J25" t="s">
        <v>337</v>
      </c>
      <c r="K25" t="s">
        <v>342</v>
      </c>
      <c r="L25" t="s">
        <v>347</v>
      </c>
      <c r="M25" t="s">
        <v>346</v>
      </c>
      <c r="N25" t="s">
        <v>374</v>
      </c>
    </row>
    <row r="26" spans="1:14" x14ac:dyDescent="0.25">
      <c r="A26" t="s">
        <v>57</v>
      </c>
      <c r="B26" t="s">
        <v>58</v>
      </c>
      <c r="C26" t="s">
        <v>27</v>
      </c>
      <c r="D26" t="s">
        <v>27</v>
      </c>
      <c r="E26">
        <v>27</v>
      </c>
      <c r="F26">
        <v>700</v>
      </c>
      <c r="H26">
        <v>6</v>
      </c>
      <c r="I26" t="s">
        <v>319</v>
      </c>
      <c r="J26" t="s">
        <v>337</v>
      </c>
      <c r="K26" t="s">
        <v>331</v>
      </c>
      <c r="L26" t="s">
        <v>333</v>
      </c>
      <c r="M26" t="s">
        <v>373</v>
      </c>
      <c r="N26" t="s">
        <v>346</v>
      </c>
    </row>
    <row r="27" spans="1:14" x14ac:dyDescent="0.25">
      <c r="A27" t="s">
        <v>59</v>
      </c>
      <c r="C27" t="s">
        <v>27</v>
      </c>
      <c r="D27" t="s">
        <v>27</v>
      </c>
      <c r="E27">
        <v>34</v>
      </c>
      <c r="F27">
        <v>1350</v>
      </c>
      <c r="G27">
        <v>14</v>
      </c>
      <c r="H27">
        <v>6</v>
      </c>
      <c r="I27" t="s">
        <v>330</v>
      </c>
      <c r="J27" t="s">
        <v>375</v>
      </c>
      <c r="K27" t="s">
        <v>342</v>
      </c>
      <c r="L27" t="s">
        <v>334</v>
      </c>
      <c r="M27" t="s">
        <v>338</v>
      </c>
      <c r="N27" t="s">
        <v>346</v>
      </c>
    </row>
    <row r="28" spans="1:14" x14ac:dyDescent="0.25">
      <c r="A28" t="s">
        <v>61</v>
      </c>
      <c r="C28" t="s">
        <v>33</v>
      </c>
      <c r="D28" t="s">
        <v>14</v>
      </c>
      <c r="E28">
        <v>4</v>
      </c>
      <c r="F28">
        <v>850</v>
      </c>
      <c r="G28">
        <v>45</v>
      </c>
      <c r="H28">
        <v>3</v>
      </c>
      <c r="I28" t="s">
        <v>336</v>
      </c>
      <c r="J28" t="s">
        <v>377</v>
      </c>
      <c r="K28" t="s">
        <v>378</v>
      </c>
      <c r="L28" t="s">
        <v>343</v>
      </c>
      <c r="M28" t="s">
        <v>323</v>
      </c>
      <c r="N28" t="s">
        <v>334</v>
      </c>
    </row>
    <row r="29" spans="1:14" x14ac:dyDescent="0.25">
      <c r="A29" t="s">
        <v>62</v>
      </c>
      <c r="C29" t="s">
        <v>46</v>
      </c>
      <c r="D29" t="s">
        <v>49</v>
      </c>
      <c r="E29">
        <v>55</v>
      </c>
      <c r="F29">
        <v>350</v>
      </c>
      <c r="G29">
        <v>44</v>
      </c>
      <c r="H29">
        <v>3</v>
      </c>
      <c r="I29" t="s">
        <v>380</v>
      </c>
      <c r="J29" t="s">
        <v>381</v>
      </c>
      <c r="K29" t="s">
        <v>382</v>
      </c>
      <c r="L29" t="s">
        <v>343</v>
      </c>
      <c r="M29" t="s">
        <v>383</v>
      </c>
      <c r="N29" t="s">
        <v>384</v>
      </c>
    </row>
    <row r="30" spans="1:14" x14ac:dyDescent="0.25">
      <c r="A30" t="s">
        <v>63</v>
      </c>
      <c r="C30" t="s">
        <v>16</v>
      </c>
      <c r="D30" t="s">
        <v>37</v>
      </c>
      <c r="E30">
        <v>32</v>
      </c>
      <c r="F30">
        <v>1500</v>
      </c>
      <c r="G30">
        <v>7</v>
      </c>
      <c r="H30">
        <v>3</v>
      </c>
      <c r="I30" t="s">
        <v>336</v>
      </c>
      <c r="J30" t="s">
        <v>337</v>
      </c>
      <c r="K30" t="s">
        <v>342</v>
      </c>
      <c r="L30" t="s">
        <v>343</v>
      </c>
      <c r="M30" t="s">
        <v>334</v>
      </c>
      <c r="N30" t="s">
        <v>338</v>
      </c>
    </row>
    <row r="31" spans="1:14" x14ac:dyDescent="0.25">
      <c r="A31" t="s">
        <v>64</v>
      </c>
      <c r="C31" t="s">
        <v>46</v>
      </c>
      <c r="D31" t="s">
        <v>49</v>
      </c>
      <c r="E31">
        <v>32</v>
      </c>
      <c r="F31">
        <v>400</v>
      </c>
      <c r="H31">
        <v>3</v>
      </c>
      <c r="I31" t="s">
        <v>319</v>
      </c>
      <c r="J31" t="s">
        <v>357</v>
      </c>
      <c r="K31" t="s">
        <v>385</v>
      </c>
      <c r="L31" t="s">
        <v>338</v>
      </c>
      <c r="M31" t="s">
        <v>346</v>
      </c>
      <c r="N31" t="s">
        <v>353</v>
      </c>
    </row>
    <row r="32" spans="1:14" x14ac:dyDescent="0.25">
      <c r="A32" t="s">
        <v>65</v>
      </c>
      <c r="C32" t="s">
        <v>24</v>
      </c>
      <c r="D32" t="s">
        <v>25</v>
      </c>
      <c r="E32">
        <v>51</v>
      </c>
      <c r="F32">
        <v>2150</v>
      </c>
      <c r="H32">
        <v>6</v>
      </c>
      <c r="I32" t="s">
        <v>386</v>
      </c>
      <c r="J32" t="s">
        <v>331</v>
      </c>
      <c r="K32" t="s">
        <v>342</v>
      </c>
      <c r="L32" t="s">
        <v>370</v>
      </c>
      <c r="M32" t="s">
        <v>347</v>
      </c>
      <c r="N32" t="s">
        <v>387</v>
      </c>
    </row>
    <row r="33" spans="1:14" x14ac:dyDescent="0.25">
      <c r="A33" t="s">
        <v>66</v>
      </c>
      <c r="C33" t="s">
        <v>46</v>
      </c>
      <c r="D33" t="s">
        <v>49</v>
      </c>
      <c r="E33">
        <v>46</v>
      </c>
      <c r="F33">
        <v>1000</v>
      </c>
      <c r="G33">
        <v>74</v>
      </c>
      <c r="H33">
        <v>1</v>
      </c>
      <c r="I33" t="s">
        <v>336</v>
      </c>
      <c r="J33" t="s">
        <v>382</v>
      </c>
      <c r="K33" t="s">
        <v>343</v>
      </c>
      <c r="L33" t="s">
        <v>324</v>
      </c>
      <c r="M33" t="s">
        <v>329</v>
      </c>
    </row>
    <row r="34" spans="1:14" x14ac:dyDescent="0.25">
      <c r="A34" t="s">
        <v>67</v>
      </c>
      <c r="C34" t="s">
        <v>16</v>
      </c>
      <c r="D34" t="s">
        <v>37</v>
      </c>
      <c r="E34">
        <v>18</v>
      </c>
      <c r="F34">
        <v>700</v>
      </c>
      <c r="H34">
        <v>4</v>
      </c>
      <c r="I34" t="s">
        <v>319</v>
      </c>
      <c r="J34" t="s">
        <v>337</v>
      </c>
      <c r="K34" t="s">
        <v>388</v>
      </c>
      <c r="L34" t="s">
        <v>341</v>
      </c>
      <c r="M34" t="s">
        <v>334</v>
      </c>
      <c r="N34" t="s">
        <v>389</v>
      </c>
    </row>
    <row r="35" spans="1:14" x14ac:dyDescent="0.25">
      <c r="A35" t="s">
        <v>68</v>
      </c>
      <c r="B35" t="s">
        <v>69</v>
      </c>
      <c r="C35" t="s">
        <v>46</v>
      </c>
      <c r="D35" t="s">
        <v>49</v>
      </c>
      <c r="E35">
        <v>28</v>
      </c>
      <c r="F35">
        <v>550</v>
      </c>
      <c r="H35">
        <v>1</v>
      </c>
      <c r="I35" t="s">
        <v>368</v>
      </c>
      <c r="J35" t="s">
        <v>390</v>
      </c>
      <c r="K35" t="s">
        <v>343</v>
      </c>
    </row>
    <row r="36" spans="1:14" x14ac:dyDescent="0.25">
      <c r="A36" t="s">
        <v>70</v>
      </c>
      <c r="C36" t="s">
        <v>24</v>
      </c>
      <c r="D36" t="s">
        <v>25</v>
      </c>
      <c r="E36">
        <v>80</v>
      </c>
      <c r="F36">
        <v>1750</v>
      </c>
      <c r="H36">
        <v>6</v>
      </c>
      <c r="I36" t="s">
        <v>391</v>
      </c>
      <c r="J36" t="s">
        <v>392</v>
      </c>
      <c r="K36" t="s">
        <v>334</v>
      </c>
      <c r="L36" t="s">
        <v>352</v>
      </c>
      <c r="M36" t="s">
        <v>393</v>
      </c>
    </row>
    <row r="37" spans="1:14" x14ac:dyDescent="0.25">
      <c r="A37" t="s">
        <v>72</v>
      </c>
      <c r="C37" t="s">
        <v>27</v>
      </c>
      <c r="D37" t="s">
        <v>27</v>
      </c>
      <c r="E37">
        <v>17</v>
      </c>
      <c r="F37">
        <v>700</v>
      </c>
      <c r="G37">
        <v>1</v>
      </c>
      <c r="H37">
        <v>6</v>
      </c>
      <c r="I37" t="s">
        <v>398</v>
      </c>
      <c r="J37" t="s">
        <v>342</v>
      </c>
      <c r="K37" t="s">
        <v>337</v>
      </c>
      <c r="L37" t="s">
        <v>340</v>
      </c>
      <c r="M37" t="s">
        <v>350</v>
      </c>
      <c r="N37" t="s">
        <v>338</v>
      </c>
    </row>
    <row r="38" spans="1:14" x14ac:dyDescent="0.25">
      <c r="A38" t="s">
        <v>73</v>
      </c>
      <c r="C38" t="s">
        <v>22</v>
      </c>
      <c r="D38" t="s">
        <v>22</v>
      </c>
      <c r="E38">
        <v>7</v>
      </c>
      <c r="F38">
        <v>1300</v>
      </c>
      <c r="G38">
        <v>30</v>
      </c>
      <c r="H38">
        <v>4</v>
      </c>
      <c r="I38" t="s">
        <v>336</v>
      </c>
      <c r="J38" t="s">
        <v>337</v>
      </c>
      <c r="K38" t="s">
        <v>382</v>
      </c>
      <c r="L38" t="s">
        <v>357</v>
      </c>
      <c r="M38" t="s">
        <v>334</v>
      </c>
      <c r="N38" t="s">
        <v>352</v>
      </c>
    </row>
    <row r="39" spans="1:14" x14ac:dyDescent="0.25">
      <c r="A39" t="s">
        <v>74</v>
      </c>
      <c r="C39" t="s">
        <v>46</v>
      </c>
      <c r="D39" t="s">
        <v>17</v>
      </c>
      <c r="E39">
        <v>41</v>
      </c>
      <c r="F39">
        <v>1100</v>
      </c>
      <c r="G39">
        <v>75</v>
      </c>
      <c r="H39">
        <v>1</v>
      </c>
      <c r="I39" t="s">
        <v>399</v>
      </c>
      <c r="J39" t="s">
        <v>343</v>
      </c>
      <c r="K39" t="s">
        <v>329</v>
      </c>
      <c r="L39" t="s">
        <v>334</v>
      </c>
      <c r="M39" t="s">
        <v>400</v>
      </c>
      <c r="N39" t="s">
        <v>401</v>
      </c>
    </row>
    <row r="40" spans="1:14" x14ac:dyDescent="0.25">
      <c r="A40" t="s">
        <v>75</v>
      </c>
      <c r="B40" t="s">
        <v>76</v>
      </c>
      <c r="C40" t="s">
        <v>33</v>
      </c>
      <c r="D40" t="s">
        <v>14</v>
      </c>
      <c r="E40">
        <v>9</v>
      </c>
      <c r="F40">
        <v>750</v>
      </c>
      <c r="G40">
        <v>54</v>
      </c>
      <c r="H40">
        <v>3</v>
      </c>
      <c r="I40" t="s">
        <v>336</v>
      </c>
      <c r="J40" t="s">
        <v>402</v>
      </c>
      <c r="K40" t="s">
        <v>333</v>
      </c>
      <c r="L40" t="s">
        <v>343</v>
      </c>
      <c r="M40" t="s">
        <v>334</v>
      </c>
      <c r="N40" t="s">
        <v>347</v>
      </c>
    </row>
    <row r="41" spans="1:14" x14ac:dyDescent="0.25">
      <c r="A41" t="s">
        <v>77</v>
      </c>
      <c r="C41" t="s">
        <v>27</v>
      </c>
      <c r="D41" t="s">
        <v>27</v>
      </c>
      <c r="E41">
        <v>42</v>
      </c>
      <c r="F41">
        <v>1750</v>
      </c>
      <c r="G41">
        <v>29</v>
      </c>
      <c r="H41">
        <v>5</v>
      </c>
      <c r="I41" t="s">
        <v>403</v>
      </c>
      <c r="J41" t="s">
        <v>343</v>
      </c>
      <c r="K41" t="s">
        <v>334</v>
      </c>
      <c r="L41" t="s">
        <v>338</v>
      </c>
      <c r="M41" t="s">
        <v>346</v>
      </c>
      <c r="N41" t="s">
        <v>404</v>
      </c>
    </row>
    <row r="42" spans="1:14" x14ac:dyDescent="0.25">
      <c r="A42" t="s">
        <v>78</v>
      </c>
      <c r="C42" t="s">
        <v>24</v>
      </c>
      <c r="D42" t="s">
        <v>25</v>
      </c>
      <c r="E42">
        <v>30</v>
      </c>
      <c r="F42">
        <v>900</v>
      </c>
      <c r="G42">
        <v>49</v>
      </c>
      <c r="H42">
        <v>5</v>
      </c>
      <c r="I42" t="s">
        <v>386</v>
      </c>
      <c r="J42" t="s">
        <v>331</v>
      </c>
      <c r="K42" t="s">
        <v>342</v>
      </c>
      <c r="L42" t="s">
        <v>357</v>
      </c>
      <c r="M42" t="s">
        <v>333</v>
      </c>
      <c r="N42" t="s">
        <v>334</v>
      </c>
    </row>
    <row r="43" spans="1:14" x14ac:dyDescent="0.25">
      <c r="A43" t="s">
        <v>79</v>
      </c>
      <c r="C43" t="s">
        <v>16</v>
      </c>
      <c r="D43" t="s">
        <v>37</v>
      </c>
      <c r="E43">
        <v>15</v>
      </c>
      <c r="F43">
        <v>900</v>
      </c>
      <c r="H43">
        <v>3</v>
      </c>
      <c r="I43" t="s">
        <v>406</v>
      </c>
      <c r="J43" t="s">
        <v>361</v>
      </c>
      <c r="K43" t="s">
        <v>342</v>
      </c>
      <c r="L43" t="s">
        <v>333</v>
      </c>
      <c r="M43" t="s">
        <v>334</v>
      </c>
      <c r="N43" t="s">
        <v>353</v>
      </c>
    </row>
    <row r="44" spans="1:14" x14ac:dyDescent="0.25">
      <c r="A44" t="s">
        <v>80</v>
      </c>
      <c r="C44" t="s">
        <v>27</v>
      </c>
      <c r="D44" t="s">
        <v>37</v>
      </c>
      <c r="E44">
        <v>35</v>
      </c>
      <c r="F44">
        <v>1100</v>
      </c>
      <c r="G44">
        <v>30</v>
      </c>
      <c r="H44">
        <v>6</v>
      </c>
      <c r="I44" t="s">
        <v>407</v>
      </c>
      <c r="J44" t="s">
        <v>357</v>
      </c>
      <c r="K44" t="s">
        <v>334</v>
      </c>
      <c r="L44" t="s">
        <v>338</v>
      </c>
      <c r="M44" t="s">
        <v>352</v>
      </c>
      <c r="N44" t="s">
        <v>346</v>
      </c>
    </row>
    <row r="45" spans="1:14" x14ac:dyDescent="0.25">
      <c r="A45" t="s">
        <v>81</v>
      </c>
      <c r="C45" t="s">
        <v>16</v>
      </c>
      <c r="D45" t="s">
        <v>37</v>
      </c>
      <c r="E45">
        <v>17</v>
      </c>
      <c r="F45">
        <v>750</v>
      </c>
      <c r="G45">
        <v>19</v>
      </c>
      <c r="H45">
        <v>3</v>
      </c>
      <c r="I45" t="s">
        <v>330</v>
      </c>
      <c r="J45" t="s">
        <v>329</v>
      </c>
      <c r="K45" t="s">
        <v>334</v>
      </c>
      <c r="L45" t="s">
        <v>340</v>
      </c>
      <c r="M45" t="s">
        <v>345</v>
      </c>
    </row>
    <row r="46" spans="1:14" x14ac:dyDescent="0.25">
      <c r="A46" t="s">
        <v>84</v>
      </c>
      <c r="B46" t="s">
        <v>85</v>
      </c>
      <c r="C46" t="s">
        <v>22</v>
      </c>
      <c r="D46" t="s">
        <v>22</v>
      </c>
      <c r="E46">
        <v>28</v>
      </c>
      <c r="F46">
        <v>1350</v>
      </c>
      <c r="G46">
        <v>66</v>
      </c>
      <c r="H46">
        <v>6</v>
      </c>
      <c r="I46" t="s">
        <v>319</v>
      </c>
      <c r="J46" t="s">
        <v>410</v>
      </c>
      <c r="K46" t="s">
        <v>346</v>
      </c>
      <c r="L46" t="s">
        <v>367</v>
      </c>
      <c r="M46" t="s">
        <v>353</v>
      </c>
    </row>
    <row r="47" spans="1:14" x14ac:dyDescent="0.25">
      <c r="A47" t="s">
        <v>86</v>
      </c>
      <c r="B47" t="s">
        <v>87</v>
      </c>
      <c r="C47" t="s">
        <v>24</v>
      </c>
      <c r="D47" t="s">
        <v>25</v>
      </c>
      <c r="E47">
        <v>55</v>
      </c>
      <c r="F47">
        <v>1350</v>
      </c>
      <c r="G47">
        <v>69</v>
      </c>
      <c r="H47">
        <v>6</v>
      </c>
      <c r="I47" t="s">
        <v>330</v>
      </c>
      <c r="J47" t="s">
        <v>411</v>
      </c>
      <c r="K47" t="s">
        <v>332</v>
      </c>
      <c r="L47" t="s">
        <v>412</v>
      </c>
      <c r="M47" t="s">
        <v>338</v>
      </c>
      <c r="N47" t="s">
        <v>346</v>
      </c>
    </row>
    <row r="48" spans="1:14" x14ac:dyDescent="0.25">
      <c r="A48" t="s">
        <v>88</v>
      </c>
      <c r="B48" t="s">
        <v>89</v>
      </c>
      <c r="C48" t="s">
        <v>22</v>
      </c>
      <c r="D48" t="s">
        <v>22</v>
      </c>
      <c r="E48">
        <v>7</v>
      </c>
      <c r="F48">
        <v>850</v>
      </c>
      <c r="G48">
        <v>35</v>
      </c>
      <c r="H48">
        <v>4</v>
      </c>
      <c r="I48" t="s">
        <v>319</v>
      </c>
      <c r="J48" t="s">
        <v>413</v>
      </c>
      <c r="K48" t="s">
        <v>332</v>
      </c>
      <c r="L48" t="s">
        <v>357</v>
      </c>
      <c r="M48" t="s">
        <v>370</v>
      </c>
      <c r="N48" t="s">
        <v>334</v>
      </c>
    </row>
    <row r="49" spans="1:14" x14ac:dyDescent="0.25">
      <c r="A49" t="s">
        <v>90</v>
      </c>
      <c r="C49" t="s">
        <v>27</v>
      </c>
      <c r="D49" t="s">
        <v>17</v>
      </c>
      <c r="E49">
        <v>21</v>
      </c>
      <c r="F49">
        <v>1000</v>
      </c>
      <c r="H49">
        <v>3</v>
      </c>
      <c r="I49" t="s">
        <v>330</v>
      </c>
      <c r="J49" t="s">
        <v>414</v>
      </c>
      <c r="K49" t="s">
        <v>341</v>
      </c>
      <c r="L49" t="s">
        <v>415</v>
      </c>
      <c r="M49" t="s">
        <v>416</v>
      </c>
    </row>
    <row r="50" spans="1:14" x14ac:dyDescent="0.25">
      <c r="A50" t="s">
        <v>91</v>
      </c>
      <c r="C50" t="s">
        <v>24</v>
      </c>
      <c r="D50" t="s">
        <v>25</v>
      </c>
      <c r="E50">
        <v>47</v>
      </c>
      <c r="F50">
        <v>1750</v>
      </c>
      <c r="H50">
        <v>6</v>
      </c>
      <c r="I50" t="s">
        <v>417</v>
      </c>
      <c r="J50" t="s">
        <v>332</v>
      </c>
      <c r="K50" t="s">
        <v>338</v>
      </c>
      <c r="L50" t="s">
        <v>400</v>
      </c>
      <c r="M50" t="s">
        <v>345</v>
      </c>
    </row>
    <row r="51" spans="1:14" x14ac:dyDescent="0.25">
      <c r="A51" t="s">
        <v>92</v>
      </c>
      <c r="D51" t="s">
        <v>17</v>
      </c>
      <c r="E51">
        <v>18</v>
      </c>
      <c r="F51">
        <v>900</v>
      </c>
      <c r="H51">
        <v>3</v>
      </c>
      <c r="I51" t="s">
        <v>380</v>
      </c>
      <c r="J51" t="s">
        <v>343</v>
      </c>
      <c r="K51" t="s">
        <v>338</v>
      </c>
      <c r="L51" t="s">
        <v>418</v>
      </c>
      <c r="M51" t="s">
        <v>396</v>
      </c>
    </row>
    <row r="52" spans="1:14" x14ac:dyDescent="0.25">
      <c r="A52" t="s">
        <v>93</v>
      </c>
      <c r="C52" t="s">
        <v>27</v>
      </c>
      <c r="D52" t="s">
        <v>27</v>
      </c>
      <c r="E52">
        <v>27</v>
      </c>
      <c r="F52">
        <v>400</v>
      </c>
      <c r="H52">
        <v>6</v>
      </c>
      <c r="I52" t="s">
        <v>330</v>
      </c>
      <c r="J52" t="s">
        <v>332</v>
      </c>
      <c r="K52" t="s">
        <v>342</v>
      </c>
      <c r="L52" t="s">
        <v>343</v>
      </c>
      <c r="M52" t="s">
        <v>329</v>
      </c>
      <c r="N52" t="s">
        <v>334</v>
      </c>
    </row>
    <row r="53" spans="1:14" x14ac:dyDescent="0.25">
      <c r="A53" t="s">
        <v>94</v>
      </c>
      <c r="C53" t="s">
        <v>27</v>
      </c>
      <c r="D53" t="s">
        <v>27</v>
      </c>
      <c r="E53">
        <v>21</v>
      </c>
      <c r="F53">
        <v>600</v>
      </c>
      <c r="G53">
        <v>10</v>
      </c>
      <c r="H53">
        <v>6</v>
      </c>
      <c r="I53" t="s">
        <v>360</v>
      </c>
      <c r="J53" t="s">
        <v>337</v>
      </c>
      <c r="K53" t="s">
        <v>342</v>
      </c>
      <c r="L53" t="s">
        <v>334</v>
      </c>
      <c r="M53" t="s">
        <v>338</v>
      </c>
      <c r="N53" t="s">
        <v>346</v>
      </c>
    </row>
    <row r="54" spans="1:14" x14ac:dyDescent="0.25">
      <c r="A54" t="s">
        <v>311</v>
      </c>
      <c r="B54" t="s">
        <v>310</v>
      </c>
      <c r="C54" t="s">
        <v>24</v>
      </c>
      <c r="D54" t="s">
        <v>25</v>
      </c>
      <c r="E54">
        <v>63</v>
      </c>
      <c r="F54">
        <v>1750</v>
      </c>
      <c r="H54">
        <v>6</v>
      </c>
      <c r="I54" t="s">
        <v>330</v>
      </c>
      <c r="J54" t="s">
        <v>411</v>
      </c>
      <c r="K54" t="s">
        <v>392</v>
      </c>
      <c r="L54" t="s">
        <v>412</v>
      </c>
      <c r="M54" t="s">
        <v>415</v>
      </c>
      <c r="N54" t="s">
        <v>419</v>
      </c>
    </row>
    <row r="55" spans="1:14" x14ac:dyDescent="0.25">
      <c r="A55" t="s">
        <v>96</v>
      </c>
      <c r="C55" t="s">
        <v>16</v>
      </c>
      <c r="D55" t="s">
        <v>37</v>
      </c>
      <c r="E55">
        <v>33</v>
      </c>
      <c r="F55">
        <v>800</v>
      </c>
      <c r="G55">
        <v>27</v>
      </c>
      <c r="H55">
        <v>3</v>
      </c>
      <c r="I55" t="s">
        <v>420</v>
      </c>
      <c r="J55" t="s">
        <v>362</v>
      </c>
      <c r="K55" t="s">
        <v>392</v>
      </c>
      <c r="L55" t="s">
        <v>334</v>
      </c>
      <c r="M55" t="s">
        <v>346</v>
      </c>
      <c r="N55" t="s">
        <v>400</v>
      </c>
    </row>
    <row r="56" spans="1:14" x14ac:dyDescent="0.25">
      <c r="A56" t="s">
        <v>97</v>
      </c>
      <c r="C56" t="s">
        <v>13</v>
      </c>
      <c r="D56" t="s">
        <v>14</v>
      </c>
      <c r="E56">
        <v>2</v>
      </c>
      <c r="F56">
        <v>700</v>
      </c>
      <c r="G56">
        <v>67</v>
      </c>
      <c r="H56">
        <v>2</v>
      </c>
      <c r="I56" t="s">
        <v>330</v>
      </c>
      <c r="J56" t="s">
        <v>332</v>
      </c>
      <c r="K56" t="s">
        <v>341</v>
      </c>
      <c r="L56" t="s">
        <v>347</v>
      </c>
      <c r="M56" t="s">
        <v>334</v>
      </c>
      <c r="N56" t="s">
        <v>415</v>
      </c>
    </row>
    <row r="57" spans="1:14" x14ac:dyDescent="0.25">
      <c r="A57" t="s">
        <v>98</v>
      </c>
      <c r="C57" t="s">
        <v>13</v>
      </c>
      <c r="D57" t="s">
        <v>14</v>
      </c>
      <c r="E57">
        <v>4</v>
      </c>
      <c r="F57">
        <v>900</v>
      </c>
      <c r="G57">
        <v>61</v>
      </c>
      <c r="H57">
        <v>2</v>
      </c>
      <c r="I57" t="s">
        <v>336</v>
      </c>
      <c r="J57" t="s">
        <v>337</v>
      </c>
      <c r="K57" t="s">
        <v>328</v>
      </c>
      <c r="L57" t="s">
        <v>347</v>
      </c>
      <c r="M57" t="s">
        <v>323</v>
      </c>
      <c r="N57" t="s">
        <v>367</v>
      </c>
    </row>
    <row r="58" spans="1:14" x14ac:dyDescent="0.25">
      <c r="A58" t="s">
        <v>99</v>
      </c>
      <c r="C58" t="s">
        <v>24</v>
      </c>
      <c r="D58" t="s">
        <v>30</v>
      </c>
      <c r="E58">
        <v>25</v>
      </c>
      <c r="F58">
        <v>2000</v>
      </c>
      <c r="H58">
        <v>5</v>
      </c>
      <c r="I58" t="s">
        <v>368</v>
      </c>
      <c r="J58" t="s">
        <v>341</v>
      </c>
      <c r="K58" t="s">
        <v>332</v>
      </c>
    </row>
    <row r="59" spans="1:14" x14ac:dyDescent="0.25">
      <c r="A59" t="s">
        <v>100</v>
      </c>
      <c r="C59" t="s">
        <v>24</v>
      </c>
      <c r="D59" t="s">
        <v>30</v>
      </c>
      <c r="E59">
        <v>32</v>
      </c>
      <c r="F59">
        <v>900</v>
      </c>
      <c r="H59">
        <v>4</v>
      </c>
      <c r="I59" t="s">
        <v>330</v>
      </c>
      <c r="J59" t="s">
        <v>411</v>
      </c>
      <c r="K59" t="s">
        <v>327</v>
      </c>
      <c r="L59" t="s">
        <v>333</v>
      </c>
      <c r="M59" t="s">
        <v>340</v>
      </c>
    </row>
    <row r="60" spans="1:14" x14ac:dyDescent="0.25">
      <c r="A60" t="s">
        <v>101</v>
      </c>
      <c r="C60" t="s">
        <v>16</v>
      </c>
      <c r="D60" t="s">
        <v>37</v>
      </c>
      <c r="E60">
        <v>32</v>
      </c>
      <c r="F60">
        <v>1500</v>
      </c>
      <c r="G60">
        <v>7</v>
      </c>
      <c r="H60">
        <v>3</v>
      </c>
      <c r="I60" t="s">
        <v>336</v>
      </c>
      <c r="J60" t="s">
        <v>337</v>
      </c>
      <c r="K60" t="s">
        <v>342</v>
      </c>
      <c r="L60" t="s">
        <v>343</v>
      </c>
      <c r="M60" t="s">
        <v>334</v>
      </c>
      <c r="N60" t="s">
        <v>344</v>
      </c>
    </row>
    <row r="61" spans="1:14" x14ac:dyDescent="0.25">
      <c r="A61" t="s">
        <v>102</v>
      </c>
      <c r="B61" t="s">
        <v>103</v>
      </c>
      <c r="C61" t="s">
        <v>33</v>
      </c>
      <c r="D61" t="s">
        <v>30</v>
      </c>
      <c r="E61">
        <v>26</v>
      </c>
      <c r="F61">
        <v>700</v>
      </c>
      <c r="G61">
        <v>76</v>
      </c>
      <c r="H61">
        <v>3</v>
      </c>
      <c r="I61" t="s">
        <v>325</v>
      </c>
      <c r="J61" t="s">
        <v>329</v>
      </c>
      <c r="K61" t="s">
        <v>338</v>
      </c>
      <c r="L61" t="s">
        <v>400</v>
      </c>
      <c r="M61" t="s">
        <v>334</v>
      </c>
      <c r="N61" t="s">
        <v>346</v>
      </c>
    </row>
    <row r="62" spans="1:14" x14ac:dyDescent="0.25">
      <c r="A62" t="s">
        <v>104</v>
      </c>
      <c r="C62" t="s">
        <v>46</v>
      </c>
      <c r="D62" t="s">
        <v>17</v>
      </c>
      <c r="E62">
        <v>11</v>
      </c>
      <c r="F62">
        <v>900</v>
      </c>
      <c r="H62">
        <v>3</v>
      </c>
      <c r="I62" t="s">
        <v>336</v>
      </c>
      <c r="J62" t="s">
        <v>343</v>
      </c>
      <c r="K62" t="s">
        <v>347</v>
      </c>
    </row>
    <row r="63" spans="1:14" x14ac:dyDescent="0.25">
      <c r="A63" t="s">
        <v>105</v>
      </c>
      <c r="B63" t="s">
        <v>106</v>
      </c>
      <c r="C63" t="s">
        <v>16</v>
      </c>
      <c r="D63" t="s">
        <v>37</v>
      </c>
      <c r="E63">
        <v>32</v>
      </c>
      <c r="F63">
        <v>1000</v>
      </c>
      <c r="G63">
        <v>37</v>
      </c>
      <c r="H63">
        <v>3</v>
      </c>
      <c r="I63" t="s">
        <v>421</v>
      </c>
      <c r="J63" t="s">
        <v>338</v>
      </c>
      <c r="K63" t="s">
        <v>362</v>
      </c>
      <c r="L63" t="s">
        <v>327</v>
      </c>
      <c r="M63" t="s">
        <v>422</v>
      </c>
    </row>
    <row r="64" spans="1:14" x14ac:dyDescent="0.25">
      <c r="A64" t="s">
        <v>108</v>
      </c>
      <c r="C64" t="s">
        <v>16</v>
      </c>
      <c r="D64" t="s">
        <v>37</v>
      </c>
      <c r="E64">
        <v>10</v>
      </c>
      <c r="F64">
        <v>700</v>
      </c>
      <c r="G64">
        <v>20</v>
      </c>
      <c r="H64">
        <v>3</v>
      </c>
      <c r="I64" t="s">
        <v>423</v>
      </c>
      <c r="J64" t="s">
        <v>424</v>
      </c>
      <c r="K64" t="s">
        <v>425</v>
      </c>
      <c r="L64" t="s">
        <v>335</v>
      </c>
      <c r="M64" t="s">
        <v>334</v>
      </c>
      <c r="N64" t="s">
        <v>426</v>
      </c>
    </row>
    <row r="65" spans="1:14" x14ac:dyDescent="0.25">
      <c r="A65" t="s">
        <v>109</v>
      </c>
      <c r="C65" t="s">
        <v>27</v>
      </c>
      <c r="D65" t="s">
        <v>27</v>
      </c>
      <c r="E65">
        <v>31</v>
      </c>
      <c r="F65">
        <v>500</v>
      </c>
      <c r="G65">
        <v>16</v>
      </c>
      <c r="H65">
        <v>5</v>
      </c>
      <c r="I65" t="s">
        <v>368</v>
      </c>
      <c r="J65" t="s">
        <v>343</v>
      </c>
      <c r="K65" t="s">
        <v>334</v>
      </c>
      <c r="L65" t="s">
        <v>338</v>
      </c>
      <c r="M65" t="s">
        <v>346</v>
      </c>
      <c r="N65" t="s">
        <v>340</v>
      </c>
    </row>
    <row r="66" spans="1:14" x14ac:dyDescent="0.25">
      <c r="A66" t="s">
        <v>110</v>
      </c>
      <c r="C66" t="s">
        <v>46</v>
      </c>
      <c r="D66" t="s">
        <v>49</v>
      </c>
      <c r="E66">
        <v>55</v>
      </c>
      <c r="F66">
        <v>350</v>
      </c>
      <c r="G66">
        <v>44</v>
      </c>
      <c r="H66">
        <v>3</v>
      </c>
      <c r="I66" t="s">
        <v>380</v>
      </c>
      <c r="J66" t="s">
        <v>381</v>
      </c>
      <c r="K66" t="s">
        <v>382</v>
      </c>
      <c r="L66" t="s">
        <v>343</v>
      </c>
      <c r="M66" t="s">
        <v>383</v>
      </c>
      <c r="N66" t="s">
        <v>384</v>
      </c>
    </row>
    <row r="67" spans="1:14" x14ac:dyDescent="0.25">
      <c r="A67" t="s">
        <v>111</v>
      </c>
      <c r="C67" t="s">
        <v>27</v>
      </c>
      <c r="D67" t="s">
        <v>27</v>
      </c>
      <c r="E67">
        <v>13</v>
      </c>
      <c r="F67">
        <v>1100</v>
      </c>
      <c r="G67">
        <v>26</v>
      </c>
      <c r="H67">
        <v>4</v>
      </c>
      <c r="I67" t="s">
        <v>319</v>
      </c>
      <c r="J67" t="s">
        <v>362</v>
      </c>
      <c r="K67" t="s">
        <v>337</v>
      </c>
      <c r="L67" t="s">
        <v>408</v>
      </c>
      <c r="M67" t="s">
        <v>341</v>
      </c>
      <c r="N67" t="s">
        <v>343</v>
      </c>
    </row>
    <row r="68" spans="1:14" x14ac:dyDescent="0.25">
      <c r="A68" t="s">
        <v>112</v>
      </c>
      <c r="C68" t="s">
        <v>33</v>
      </c>
      <c r="D68" t="s">
        <v>14</v>
      </c>
      <c r="E68">
        <v>6</v>
      </c>
      <c r="F68">
        <v>2700</v>
      </c>
      <c r="H68">
        <v>3</v>
      </c>
      <c r="I68" t="s">
        <v>336</v>
      </c>
      <c r="J68" t="s">
        <v>334</v>
      </c>
      <c r="K68" t="s">
        <v>347</v>
      </c>
      <c r="L68" t="s">
        <v>323</v>
      </c>
      <c r="M68" t="s">
        <v>353</v>
      </c>
      <c r="N68" t="s">
        <v>427</v>
      </c>
    </row>
    <row r="69" spans="1:14" x14ac:dyDescent="0.25">
      <c r="A69" t="s">
        <v>113</v>
      </c>
      <c r="C69" t="s">
        <v>16</v>
      </c>
      <c r="D69" t="s">
        <v>37</v>
      </c>
      <c r="E69">
        <v>34</v>
      </c>
      <c r="F69">
        <v>700</v>
      </c>
      <c r="G69">
        <v>41</v>
      </c>
      <c r="H69">
        <v>3</v>
      </c>
      <c r="I69" t="s">
        <v>428</v>
      </c>
      <c r="J69" t="s">
        <v>329</v>
      </c>
      <c r="K69" t="s">
        <v>334</v>
      </c>
      <c r="L69" t="s">
        <v>347</v>
      </c>
      <c r="M69" t="s">
        <v>379</v>
      </c>
      <c r="N69" t="s">
        <v>353</v>
      </c>
    </row>
    <row r="70" spans="1:14" x14ac:dyDescent="0.25">
      <c r="A70" t="s">
        <v>114</v>
      </c>
      <c r="C70" t="s">
        <v>46</v>
      </c>
      <c r="D70" t="s">
        <v>49</v>
      </c>
      <c r="E70">
        <v>7</v>
      </c>
      <c r="F70">
        <v>600</v>
      </c>
      <c r="G70">
        <v>49</v>
      </c>
      <c r="H70">
        <v>3</v>
      </c>
      <c r="I70" t="s">
        <v>428</v>
      </c>
      <c r="J70" t="s">
        <v>332</v>
      </c>
      <c r="K70" t="s">
        <v>341</v>
      </c>
      <c r="L70" t="s">
        <v>347</v>
      </c>
      <c r="M70" t="s">
        <v>323</v>
      </c>
      <c r="N70" t="s">
        <v>324</v>
      </c>
    </row>
    <row r="71" spans="1:14" x14ac:dyDescent="0.25">
      <c r="A71" t="s">
        <v>115</v>
      </c>
      <c r="C71" t="s">
        <v>33</v>
      </c>
      <c r="D71" t="s">
        <v>14</v>
      </c>
      <c r="E71">
        <v>25</v>
      </c>
      <c r="F71">
        <v>800</v>
      </c>
      <c r="G71">
        <v>39</v>
      </c>
      <c r="H71">
        <v>3</v>
      </c>
      <c r="I71" t="s">
        <v>319</v>
      </c>
      <c r="J71" t="s">
        <v>342</v>
      </c>
      <c r="K71" t="s">
        <v>333</v>
      </c>
      <c r="L71" t="s">
        <v>334</v>
      </c>
      <c r="M71" t="s">
        <v>335</v>
      </c>
      <c r="N71" t="s">
        <v>323</v>
      </c>
    </row>
    <row r="72" spans="1:14" x14ac:dyDescent="0.25">
      <c r="A72" t="s">
        <v>116</v>
      </c>
      <c r="B72" t="s">
        <v>117</v>
      </c>
      <c r="C72" t="s">
        <v>22</v>
      </c>
      <c r="D72" t="s">
        <v>22</v>
      </c>
      <c r="E72">
        <v>10</v>
      </c>
      <c r="F72">
        <v>1500</v>
      </c>
      <c r="G72">
        <v>62</v>
      </c>
      <c r="H72">
        <v>3</v>
      </c>
      <c r="I72" t="s">
        <v>336</v>
      </c>
      <c r="J72" t="s">
        <v>408</v>
      </c>
      <c r="K72" t="s">
        <v>429</v>
      </c>
      <c r="L72" t="s">
        <v>322</v>
      </c>
      <c r="M72" t="s">
        <v>329</v>
      </c>
      <c r="N72" t="s">
        <v>347</v>
      </c>
    </row>
    <row r="73" spans="1:14" x14ac:dyDescent="0.25">
      <c r="A73" t="s">
        <v>119</v>
      </c>
      <c r="E73">
        <v>16</v>
      </c>
      <c r="I73" t="s">
        <v>19</v>
      </c>
    </row>
    <row r="74" spans="1:14" x14ac:dyDescent="0.25">
      <c r="A74" t="s">
        <v>120</v>
      </c>
      <c r="B74" t="s">
        <v>121</v>
      </c>
      <c r="C74" t="s">
        <v>24</v>
      </c>
      <c r="D74" t="s">
        <v>25</v>
      </c>
      <c r="E74">
        <v>43</v>
      </c>
      <c r="F74">
        <v>900</v>
      </c>
      <c r="G74">
        <v>5</v>
      </c>
      <c r="H74">
        <v>6</v>
      </c>
      <c r="I74" t="s">
        <v>330</v>
      </c>
      <c r="J74" t="s">
        <v>342</v>
      </c>
      <c r="K74" t="s">
        <v>357</v>
      </c>
      <c r="L74" t="s">
        <v>334</v>
      </c>
      <c r="M74" t="s">
        <v>338</v>
      </c>
      <c r="N74" t="s">
        <v>352</v>
      </c>
    </row>
    <row r="75" spans="1:14" x14ac:dyDescent="0.25">
      <c r="A75" t="s">
        <v>122</v>
      </c>
      <c r="C75" t="s">
        <v>24</v>
      </c>
      <c r="D75" t="s">
        <v>25</v>
      </c>
      <c r="E75">
        <v>43</v>
      </c>
      <c r="F75">
        <v>39000</v>
      </c>
      <c r="H75">
        <v>5</v>
      </c>
      <c r="I75" t="s">
        <v>336</v>
      </c>
      <c r="J75" t="s">
        <v>377</v>
      </c>
      <c r="K75" t="s">
        <v>333</v>
      </c>
      <c r="L75" t="s">
        <v>338</v>
      </c>
      <c r="M75" t="s">
        <v>346</v>
      </c>
      <c r="N75" t="s">
        <v>430</v>
      </c>
    </row>
    <row r="76" spans="1:14" x14ac:dyDescent="0.25">
      <c r="A76" t="s">
        <v>123</v>
      </c>
      <c r="C76" t="s">
        <v>24</v>
      </c>
      <c r="D76" t="s">
        <v>25</v>
      </c>
      <c r="E76">
        <v>60</v>
      </c>
      <c r="F76">
        <v>1150</v>
      </c>
      <c r="H76">
        <v>6</v>
      </c>
      <c r="I76" t="s">
        <v>406</v>
      </c>
      <c r="J76" t="s">
        <v>332</v>
      </c>
      <c r="K76" t="s">
        <v>341</v>
      </c>
      <c r="L76" t="s">
        <v>382</v>
      </c>
      <c r="M76" t="s">
        <v>338</v>
      </c>
      <c r="N76" t="s">
        <v>431</v>
      </c>
    </row>
    <row r="77" spans="1:14" x14ac:dyDescent="0.25">
      <c r="A77" t="s">
        <v>124</v>
      </c>
      <c r="C77" t="s">
        <v>27</v>
      </c>
      <c r="D77" t="s">
        <v>27</v>
      </c>
      <c r="E77">
        <v>28</v>
      </c>
      <c r="F77">
        <v>1100</v>
      </c>
      <c r="H77">
        <v>5</v>
      </c>
      <c r="I77" t="s">
        <v>336</v>
      </c>
      <c r="J77" t="s">
        <v>337</v>
      </c>
      <c r="K77" t="s">
        <v>338</v>
      </c>
      <c r="L77" t="s">
        <v>352</v>
      </c>
      <c r="M77" t="s">
        <v>358</v>
      </c>
      <c r="N77" t="s">
        <v>353</v>
      </c>
    </row>
    <row r="78" spans="1:14" x14ac:dyDescent="0.25">
      <c r="A78" t="s">
        <v>125</v>
      </c>
      <c r="C78" t="s">
        <v>33</v>
      </c>
      <c r="D78" t="s">
        <v>14</v>
      </c>
      <c r="E78">
        <v>25</v>
      </c>
      <c r="F78">
        <v>1600</v>
      </c>
      <c r="G78">
        <v>77</v>
      </c>
      <c r="H78">
        <v>3</v>
      </c>
      <c r="I78" t="s">
        <v>360</v>
      </c>
      <c r="J78" t="s">
        <v>332</v>
      </c>
      <c r="K78" t="s">
        <v>333</v>
      </c>
      <c r="L78" t="s">
        <v>344</v>
      </c>
      <c r="M78" t="s">
        <v>345</v>
      </c>
      <c r="N78" t="s">
        <v>369</v>
      </c>
    </row>
    <row r="79" spans="1:14" x14ac:dyDescent="0.25">
      <c r="A79" t="s">
        <v>126</v>
      </c>
      <c r="C79" t="s">
        <v>16</v>
      </c>
      <c r="D79" t="s">
        <v>37</v>
      </c>
      <c r="E79">
        <v>14</v>
      </c>
      <c r="F79">
        <v>1050</v>
      </c>
      <c r="G79">
        <v>18</v>
      </c>
      <c r="H79">
        <v>4</v>
      </c>
      <c r="I79" t="s">
        <v>336</v>
      </c>
      <c r="J79" t="s">
        <v>376</v>
      </c>
      <c r="K79" t="s">
        <v>333</v>
      </c>
      <c r="L79" t="s">
        <v>334</v>
      </c>
      <c r="M79" t="s">
        <v>323</v>
      </c>
      <c r="N79" t="s">
        <v>400</v>
      </c>
    </row>
    <row r="80" spans="1:14" x14ac:dyDescent="0.25">
      <c r="A80" t="s">
        <v>127</v>
      </c>
      <c r="C80" t="s">
        <v>46</v>
      </c>
      <c r="D80" t="s">
        <v>49</v>
      </c>
      <c r="E80">
        <v>26</v>
      </c>
      <c r="F80">
        <v>1100</v>
      </c>
      <c r="H80">
        <v>4</v>
      </c>
      <c r="I80" t="s">
        <v>319</v>
      </c>
      <c r="J80" t="s">
        <v>342</v>
      </c>
      <c r="K80" t="s">
        <v>432</v>
      </c>
      <c r="L80" t="s">
        <v>338</v>
      </c>
    </row>
    <row r="81" spans="1:14" x14ac:dyDescent="0.25">
      <c r="A81" t="s">
        <v>128</v>
      </c>
      <c r="C81" t="s">
        <v>16</v>
      </c>
      <c r="D81" t="s">
        <v>37</v>
      </c>
      <c r="E81">
        <v>25</v>
      </c>
      <c r="F81">
        <v>450</v>
      </c>
      <c r="G81">
        <v>43</v>
      </c>
      <c r="H81">
        <v>4</v>
      </c>
      <c r="I81" t="s">
        <v>319</v>
      </c>
      <c r="J81" t="s">
        <v>362</v>
      </c>
      <c r="K81" t="s">
        <v>433</v>
      </c>
      <c r="L81" t="s">
        <v>382</v>
      </c>
      <c r="M81" t="s">
        <v>385</v>
      </c>
      <c r="N81" t="s">
        <v>338</v>
      </c>
    </row>
    <row r="82" spans="1:14" x14ac:dyDescent="0.25">
      <c r="A82" t="s">
        <v>130</v>
      </c>
      <c r="C82" t="s">
        <v>27</v>
      </c>
      <c r="D82" t="s">
        <v>27</v>
      </c>
      <c r="E82">
        <v>25</v>
      </c>
      <c r="F82">
        <v>900</v>
      </c>
      <c r="H82">
        <v>4</v>
      </c>
      <c r="I82" t="s">
        <v>380</v>
      </c>
      <c r="J82" t="s">
        <v>337</v>
      </c>
      <c r="K82" t="s">
        <v>332</v>
      </c>
      <c r="L82" t="s">
        <v>342</v>
      </c>
      <c r="M82" t="s">
        <v>329</v>
      </c>
      <c r="N82" t="s">
        <v>334</v>
      </c>
    </row>
    <row r="83" spans="1:14" x14ac:dyDescent="0.25">
      <c r="A83" t="s">
        <v>131</v>
      </c>
      <c r="C83" t="s">
        <v>16</v>
      </c>
      <c r="D83" t="s">
        <v>37</v>
      </c>
      <c r="E83">
        <v>23</v>
      </c>
      <c r="F83">
        <v>750</v>
      </c>
      <c r="G83">
        <v>13</v>
      </c>
      <c r="H83">
        <v>3</v>
      </c>
      <c r="I83" t="s">
        <v>336</v>
      </c>
      <c r="J83" t="s">
        <v>337</v>
      </c>
      <c r="K83" t="s">
        <v>377</v>
      </c>
      <c r="L83" t="s">
        <v>342</v>
      </c>
      <c r="M83" t="s">
        <v>334</v>
      </c>
      <c r="N83" t="s">
        <v>323</v>
      </c>
    </row>
    <row r="84" spans="1:14" x14ac:dyDescent="0.25">
      <c r="A84" t="s">
        <v>132</v>
      </c>
      <c r="B84" t="s">
        <v>133</v>
      </c>
      <c r="C84" t="s">
        <v>13</v>
      </c>
      <c r="D84" t="s">
        <v>14</v>
      </c>
      <c r="E84">
        <v>5</v>
      </c>
      <c r="F84">
        <v>1400</v>
      </c>
      <c r="H84">
        <v>3</v>
      </c>
      <c r="I84" t="s">
        <v>336</v>
      </c>
      <c r="J84" t="s">
        <v>343</v>
      </c>
      <c r="K84" t="s">
        <v>328</v>
      </c>
      <c r="L84" t="s">
        <v>344</v>
      </c>
      <c r="M84" t="s">
        <v>323</v>
      </c>
      <c r="N84" t="s">
        <v>396</v>
      </c>
    </row>
    <row r="85" spans="1:14" x14ac:dyDescent="0.25">
      <c r="A85" t="s">
        <v>134</v>
      </c>
      <c r="C85" t="s">
        <v>27</v>
      </c>
      <c r="D85" t="s">
        <v>25</v>
      </c>
      <c r="E85">
        <v>27</v>
      </c>
      <c r="H85">
        <v>6</v>
      </c>
      <c r="I85" t="s">
        <v>436</v>
      </c>
      <c r="J85" t="s">
        <v>341</v>
      </c>
      <c r="K85" t="s">
        <v>329</v>
      </c>
      <c r="L85" t="s">
        <v>338</v>
      </c>
      <c r="M85" t="s">
        <v>371</v>
      </c>
    </row>
    <row r="86" spans="1:14" x14ac:dyDescent="0.25">
      <c r="A86" t="s">
        <v>135</v>
      </c>
      <c r="C86" t="s">
        <v>33</v>
      </c>
      <c r="D86" t="s">
        <v>30</v>
      </c>
      <c r="E86">
        <v>8</v>
      </c>
      <c r="F86">
        <v>700</v>
      </c>
      <c r="H86">
        <v>4</v>
      </c>
      <c r="I86" t="s">
        <v>330</v>
      </c>
      <c r="J86" t="s">
        <v>342</v>
      </c>
      <c r="K86" t="s">
        <v>333</v>
      </c>
      <c r="L86" t="s">
        <v>329</v>
      </c>
      <c r="M86" t="s">
        <v>334</v>
      </c>
      <c r="N86" t="s">
        <v>346</v>
      </c>
    </row>
    <row r="87" spans="1:14" x14ac:dyDescent="0.25">
      <c r="A87" t="s">
        <v>136</v>
      </c>
      <c r="C87" t="s">
        <v>22</v>
      </c>
      <c r="D87" t="s">
        <v>22</v>
      </c>
      <c r="E87">
        <v>15</v>
      </c>
      <c r="F87">
        <v>350</v>
      </c>
      <c r="H87">
        <v>4</v>
      </c>
      <c r="I87" t="s">
        <v>436</v>
      </c>
      <c r="J87" t="s">
        <v>337</v>
      </c>
      <c r="K87" t="s">
        <v>383</v>
      </c>
      <c r="L87" t="s">
        <v>366</v>
      </c>
      <c r="M87" t="s">
        <v>437</v>
      </c>
    </row>
    <row r="88" spans="1:14" x14ac:dyDescent="0.25">
      <c r="A88" t="s">
        <v>137</v>
      </c>
      <c r="C88" t="s">
        <v>16</v>
      </c>
      <c r="D88" t="s">
        <v>37</v>
      </c>
      <c r="E88">
        <v>19</v>
      </c>
      <c r="F88">
        <v>900</v>
      </c>
      <c r="G88">
        <v>34</v>
      </c>
      <c r="H88">
        <v>3</v>
      </c>
      <c r="I88" t="s">
        <v>380</v>
      </c>
      <c r="J88" t="s">
        <v>414</v>
      </c>
      <c r="K88" t="s">
        <v>339</v>
      </c>
      <c r="L88" t="s">
        <v>438</v>
      </c>
      <c r="M88" t="s">
        <v>379</v>
      </c>
      <c r="N88" t="s">
        <v>426</v>
      </c>
    </row>
    <row r="89" spans="1:14" x14ac:dyDescent="0.25">
      <c r="A89" t="s">
        <v>138</v>
      </c>
      <c r="C89" t="s">
        <v>24</v>
      </c>
      <c r="D89" t="s">
        <v>25</v>
      </c>
      <c r="E89">
        <v>46</v>
      </c>
      <c r="F89">
        <v>1150</v>
      </c>
      <c r="H89">
        <v>5</v>
      </c>
      <c r="I89" t="s">
        <v>386</v>
      </c>
      <c r="J89" t="s">
        <v>332</v>
      </c>
      <c r="K89" t="s">
        <v>429</v>
      </c>
      <c r="L89" t="s">
        <v>339</v>
      </c>
      <c r="M89" t="s">
        <v>338</v>
      </c>
      <c r="N89" t="s">
        <v>352</v>
      </c>
    </row>
    <row r="90" spans="1:14" x14ac:dyDescent="0.25">
      <c r="A90" t="s">
        <v>139</v>
      </c>
      <c r="C90" t="s">
        <v>27</v>
      </c>
      <c r="D90" t="s">
        <v>30</v>
      </c>
      <c r="E90">
        <v>18</v>
      </c>
      <c r="F90">
        <v>700</v>
      </c>
      <c r="H90">
        <v>5</v>
      </c>
      <c r="I90" t="s">
        <v>439</v>
      </c>
      <c r="J90" t="s">
        <v>332</v>
      </c>
      <c r="K90" t="s">
        <v>376</v>
      </c>
      <c r="L90" t="s">
        <v>333</v>
      </c>
      <c r="M90" t="s">
        <v>410</v>
      </c>
    </row>
    <row r="91" spans="1:14" x14ac:dyDescent="0.25">
      <c r="A91" t="s">
        <v>141</v>
      </c>
      <c r="C91" t="s">
        <v>16</v>
      </c>
      <c r="D91" t="s">
        <v>37</v>
      </c>
      <c r="E91">
        <v>30</v>
      </c>
      <c r="F91">
        <v>1100</v>
      </c>
      <c r="G91">
        <v>18</v>
      </c>
      <c r="H91">
        <v>5</v>
      </c>
      <c r="I91" t="s">
        <v>368</v>
      </c>
      <c r="J91" t="s">
        <v>331</v>
      </c>
      <c r="K91" t="s">
        <v>341</v>
      </c>
      <c r="L91" t="s">
        <v>440</v>
      </c>
      <c r="M91" t="s">
        <v>335</v>
      </c>
      <c r="N91" t="s">
        <v>334</v>
      </c>
    </row>
    <row r="92" spans="1:14" x14ac:dyDescent="0.25">
      <c r="A92" t="s">
        <v>142</v>
      </c>
      <c r="C92" t="s">
        <v>22</v>
      </c>
      <c r="D92" t="s">
        <v>22</v>
      </c>
      <c r="E92">
        <v>8</v>
      </c>
      <c r="F92">
        <v>850</v>
      </c>
      <c r="G92">
        <v>40</v>
      </c>
      <c r="H92">
        <v>3</v>
      </c>
      <c r="I92" t="s">
        <v>319</v>
      </c>
      <c r="J92" t="s">
        <v>362</v>
      </c>
      <c r="K92" t="s">
        <v>337</v>
      </c>
      <c r="L92" t="s">
        <v>357</v>
      </c>
      <c r="M92" t="s">
        <v>334</v>
      </c>
      <c r="N92" t="s">
        <v>323</v>
      </c>
    </row>
    <row r="93" spans="1:14" x14ac:dyDescent="0.25">
      <c r="A93" t="s">
        <v>143</v>
      </c>
      <c r="C93" t="s">
        <v>46</v>
      </c>
      <c r="D93" t="s">
        <v>49</v>
      </c>
      <c r="E93">
        <v>32</v>
      </c>
      <c r="F93">
        <v>500</v>
      </c>
      <c r="G93">
        <v>46</v>
      </c>
      <c r="H93">
        <v>2</v>
      </c>
      <c r="I93" t="s">
        <v>441</v>
      </c>
      <c r="J93" t="s">
        <v>334</v>
      </c>
      <c r="K93" t="s">
        <v>385</v>
      </c>
      <c r="L93" t="s">
        <v>344</v>
      </c>
      <c r="M93" t="s">
        <v>338</v>
      </c>
      <c r="N93" t="s">
        <v>367</v>
      </c>
    </row>
    <row r="94" spans="1:14" x14ac:dyDescent="0.25">
      <c r="A94" t="s">
        <v>144</v>
      </c>
      <c r="C94" t="s">
        <v>33</v>
      </c>
      <c r="D94" t="s">
        <v>14</v>
      </c>
      <c r="E94">
        <v>12</v>
      </c>
      <c r="F94">
        <v>3000</v>
      </c>
      <c r="G94">
        <v>58</v>
      </c>
      <c r="H94">
        <v>3</v>
      </c>
      <c r="I94" t="s">
        <v>336</v>
      </c>
      <c r="J94" t="s">
        <v>323</v>
      </c>
      <c r="K94" t="s">
        <v>337</v>
      </c>
      <c r="L94" t="s">
        <v>442</v>
      </c>
      <c r="M94" t="s">
        <v>405</v>
      </c>
      <c r="N94" t="s">
        <v>381</v>
      </c>
    </row>
    <row r="95" spans="1:14" x14ac:dyDescent="0.25">
      <c r="A95" t="s">
        <v>145</v>
      </c>
      <c r="C95" t="s">
        <v>46</v>
      </c>
      <c r="D95" t="s">
        <v>17</v>
      </c>
      <c r="E95">
        <v>25</v>
      </c>
      <c r="F95">
        <v>700</v>
      </c>
      <c r="H95">
        <v>3</v>
      </c>
      <c r="I95" t="s">
        <v>336</v>
      </c>
      <c r="J95" t="s">
        <v>411</v>
      </c>
      <c r="K95" t="s">
        <v>400</v>
      </c>
      <c r="L95" t="s">
        <v>343</v>
      </c>
    </row>
    <row r="96" spans="1:14" x14ac:dyDescent="0.25">
      <c r="A96" t="s">
        <v>146</v>
      </c>
      <c r="C96" t="s">
        <v>24</v>
      </c>
      <c r="D96" t="s">
        <v>22</v>
      </c>
      <c r="E96">
        <v>14</v>
      </c>
      <c r="F96">
        <v>1500</v>
      </c>
      <c r="H96">
        <v>6</v>
      </c>
      <c r="I96" t="s">
        <v>444</v>
      </c>
      <c r="J96" t="s">
        <v>438</v>
      </c>
      <c r="K96" t="s">
        <v>332</v>
      </c>
      <c r="L96" t="s">
        <v>347</v>
      </c>
      <c r="M96" t="s">
        <v>344</v>
      </c>
      <c r="N96" t="s">
        <v>366</v>
      </c>
    </row>
    <row r="97" spans="1:14" x14ac:dyDescent="0.25">
      <c r="A97" t="s">
        <v>147</v>
      </c>
      <c r="B97" t="s">
        <v>148</v>
      </c>
      <c r="C97" t="s">
        <v>27</v>
      </c>
      <c r="D97" t="s">
        <v>27</v>
      </c>
      <c r="E97">
        <v>35</v>
      </c>
      <c r="F97">
        <v>1400</v>
      </c>
      <c r="G97">
        <v>3</v>
      </c>
      <c r="H97">
        <v>6</v>
      </c>
      <c r="I97" t="s">
        <v>330</v>
      </c>
      <c r="J97" t="s">
        <v>331</v>
      </c>
      <c r="K97" t="s">
        <v>332</v>
      </c>
      <c r="L97" t="s">
        <v>321</v>
      </c>
      <c r="M97" t="s">
        <v>334</v>
      </c>
      <c r="N97" t="s">
        <v>338</v>
      </c>
    </row>
    <row r="98" spans="1:14" x14ac:dyDescent="0.25">
      <c r="A98" t="s">
        <v>149</v>
      </c>
      <c r="B98" t="s">
        <v>150</v>
      </c>
      <c r="C98" t="s">
        <v>24</v>
      </c>
      <c r="D98" t="s">
        <v>37</v>
      </c>
      <c r="E98">
        <v>29</v>
      </c>
      <c r="F98">
        <v>700</v>
      </c>
      <c r="G98">
        <v>17</v>
      </c>
      <c r="H98">
        <v>3</v>
      </c>
      <c r="I98" t="s">
        <v>336</v>
      </c>
      <c r="J98" t="s">
        <v>445</v>
      </c>
      <c r="K98" t="s">
        <v>388</v>
      </c>
      <c r="L98" t="s">
        <v>446</v>
      </c>
      <c r="M98" t="s">
        <v>334</v>
      </c>
      <c r="N98" t="s">
        <v>353</v>
      </c>
    </row>
    <row r="99" spans="1:14" x14ac:dyDescent="0.25">
      <c r="A99" t="s">
        <v>151</v>
      </c>
      <c r="C99" t="s">
        <v>33</v>
      </c>
      <c r="D99" t="s">
        <v>30</v>
      </c>
      <c r="E99">
        <v>8</v>
      </c>
      <c r="F99">
        <v>700</v>
      </c>
      <c r="H99">
        <v>4</v>
      </c>
      <c r="I99" t="s">
        <v>330</v>
      </c>
      <c r="J99" t="s">
        <v>342</v>
      </c>
      <c r="K99" t="s">
        <v>333</v>
      </c>
      <c r="L99" t="s">
        <v>329</v>
      </c>
      <c r="M99" t="s">
        <v>334</v>
      </c>
      <c r="N99" t="s">
        <v>346</v>
      </c>
    </row>
    <row r="100" spans="1:14" x14ac:dyDescent="0.25">
      <c r="A100" t="s">
        <v>153</v>
      </c>
      <c r="C100" t="s">
        <v>24</v>
      </c>
      <c r="D100" t="s">
        <v>14</v>
      </c>
      <c r="E100">
        <v>38</v>
      </c>
      <c r="F100">
        <v>1250</v>
      </c>
      <c r="G100">
        <v>28</v>
      </c>
      <c r="H100">
        <v>6</v>
      </c>
      <c r="I100" t="s">
        <v>448</v>
      </c>
      <c r="J100" t="s">
        <v>334</v>
      </c>
      <c r="K100" t="s">
        <v>385</v>
      </c>
      <c r="L100" t="s">
        <v>338</v>
      </c>
      <c r="M100" t="s">
        <v>412</v>
      </c>
      <c r="N100" t="s">
        <v>449</v>
      </c>
    </row>
    <row r="101" spans="1:14" x14ac:dyDescent="0.25">
      <c r="A101" t="s">
        <v>154</v>
      </c>
      <c r="C101" t="s">
        <v>22</v>
      </c>
      <c r="D101" t="s">
        <v>22</v>
      </c>
      <c r="E101">
        <v>16</v>
      </c>
      <c r="F101">
        <v>900</v>
      </c>
      <c r="H101">
        <v>3</v>
      </c>
      <c r="I101" t="s">
        <v>319</v>
      </c>
      <c r="J101" t="s">
        <v>450</v>
      </c>
      <c r="K101" t="s">
        <v>332</v>
      </c>
      <c r="L101" t="s">
        <v>343</v>
      </c>
      <c r="M101" t="s">
        <v>338</v>
      </c>
      <c r="N101" t="s">
        <v>366</v>
      </c>
    </row>
    <row r="102" spans="1:14" x14ac:dyDescent="0.25">
      <c r="A102" t="s">
        <v>155</v>
      </c>
      <c r="C102" t="s">
        <v>16</v>
      </c>
      <c r="D102" t="s">
        <v>37</v>
      </c>
      <c r="E102">
        <v>32</v>
      </c>
      <c r="F102">
        <v>1500</v>
      </c>
      <c r="G102">
        <v>4</v>
      </c>
      <c r="H102">
        <v>3</v>
      </c>
      <c r="I102" t="s">
        <v>391</v>
      </c>
      <c r="J102" t="s">
        <v>333</v>
      </c>
      <c r="K102" t="s">
        <v>334</v>
      </c>
      <c r="L102" t="s">
        <v>385</v>
      </c>
      <c r="M102" t="s">
        <v>358</v>
      </c>
      <c r="N102" t="s">
        <v>451</v>
      </c>
    </row>
    <row r="103" spans="1:14" x14ac:dyDescent="0.25">
      <c r="A103" t="s">
        <v>156</v>
      </c>
      <c r="C103" t="s">
        <v>16</v>
      </c>
      <c r="D103" t="s">
        <v>37</v>
      </c>
      <c r="E103">
        <v>31</v>
      </c>
      <c r="F103">
        <v>900</v>
      </c>
      <c r="G103">
        <v>34</v>
      </c>
      <c r="H103">
        <v>4</v>
      </c>
      <c r="I103" t="s">
        <v>330</v>
      </c>
      <c r="J103" t="s">
        <v>331</v>
      </c>
      <c r="K103" t="s">
        <v>361</v>
      </c>
      <c r="L103" t="s">
        <v>357</v>
      </c>
      <c r="M103" t="s">
        <v>338</v>
      </c>
      <c r="N103" t="s">
        <v>334</v>
      </c>
    </row>
    <row r="104" spans="1:14" x14ac:dyDescent="0.25">
      <c r="A104" t="s">
        <v>157</v>
      </c>
      <c r="C104" t="s">
        <v>24</v>
      </c>
      <c r="D104" t="s">
        <v>25</v>
      </c>
      <c r="E104">
        <v>77</v>
      </c>
      <c r="F104">
        <v>1000</v>
      </c>
      <c r="G104">
        <v>48</v>
      </c>
      <c r="H104">
        <v>5</v>
      </c>
      <c r="I104" t="s">
        <v>368</v>
      </c>
      <c r="J104" t="s">
        <v>331</v>
      </c>
      <c r="K104" t="s">
        <v>341</v>
      </c>
      <c r="L104" t="s">
        <v>334</v>
      </c>
      <c r="M104" t="s">
        <v>343</v>
      </c>
      <c r="N104" t="s">
        <v>344</v>
      </c>
    </row>
    <row r="105" spans="1:14" x14ac:dyDescent="0.25">
      <c r="A105" t="s">
        <v>158</v>
      </c>
      <c r="C105" t="s">
        <v>24</v>
      </c>
      <c r="D105" t="s">
        <v>25</v>
      </c>
      <c r="E105">
        <v>45</v>
      </c>
      <c r="F105">
        <v>800</v>
      </c>
      <c r="G105">
        <v>64</v>
      </c>
      <c r="H105">
        <v>6</v>
      </c>
      <c r="I105" t="s">
        <v>336</v>
      </c>
      <c r="J105" t="s">
        <v>331</v>
      </c>
      <c r="K105" t="s">
        <v>357</v>
      </c>
      <c r="L105" t="s">
        <v>343</v>
      </c>
      <c r="M105" t="s">
        <v>443</v>
      </c>
      <c r="N105" t="s">
        <v>449</v>
      </c>
    </row>
    <row r="106" spans="1:14" x14ac:dyDescent="0.25">
      <c r="A106" t="s">
        <v>159</v>
      </c>
      <c r="C106" t="s">
        <v>24</v>
      </c>
      <c r="D106" t="s">
        <v>25</v>
      </c>
      <c r="E106">
        <v>60</v>
      </c>
      <c r="F106">
        <v>2250</v>
      </c>
      <c r="H106">
        <v>5</v>
      </c>
      <c r="I106" t="s">
        <v>330</v>
      </c>
      <c r="J106" t="s">
        <v>341</v>
      </c>
      <c r="K106" t="s">
        <v>357</v>
      </c>
      <c r="L106" t="s">
        <v>363</v>
      </c>
      <c r="M106" t="s">
        <v>346</v>
      </c>
      <c r="N106" t="s">
        <v>371</v>
      </c>
    </row>
    <row r="107" spans="1:14" x14ac:dyDescent="0.25">
      <c r="A107" t="s">
        <v>160</v>
      </c>
      <c r="C107" t="s">
        <v>46</v>
      </c>
      <c r="D107" t="s">
        <v>17</v>
      </c>
      <c r="E107">
        <v>33</v>
      </c>
      <c r="F107">
        <v>650</v>
      </c>
      <c r="G107">
        <v>46</v>
      </c>
      <c r="H107">
        <v>3</v>
      </c>
      <c r="I107" t="s">
        <v>398</v>
      </c>
      <c r="J107" t="s">
        <v>343</v>
      </c>
      <c r="K107" t="s">
        <v>362</v>
      </c>
      <c r="L107" t="s">
        <v>442</v>
      </c>
      <c r="M107" t="s">
        <v>382</v>
      </c>
      <c r="N107" t="s">
        <v>400</v>
      </c>
    </row>
    <row r="108" spans="1:14" x14ac:dyDescent="0.25">
      <c r="A108" t="s">
        <v>161</v>
      </c>
      <c r="C108" t="s">
        <v>46</v>
      </c>
      <c r="D108" t="s">
        <v>49</v>
      </c>
      <c r="E108">
        <v>22</v>
      </c>
      <c r="F108">
        <v>350</v>
      </c>
      <c r="H108">
        <v>2</v>
      </c>
      <c r="I108" t="s">
        <v>319</v>
      </c>
      <c r="J108" t="s">
        <v>377</v>
      </c>
      <c r="K108" t="s">
        <v>333</v>
      </c>
      <c r="L108" t="s">
        <v>335</v>
      </c>
      <c r="M108" t="s">
        <v>367</v>
      </c>
      <c r="N108" t="s">
        <v>430</v>
      </c>
    </row>
    <row r="109" spans="1:14" x14ac:dyDescent="0.25">
      <c r="A109" t="s">
        <v>46</v>
      </c>
      <c r="C109" t="s">
        <v>46</v>
      </c>
      <c r="D109" t="s">
        <v>49</v>
      </c>
      <c r="E109">
        <v>32</v>
      </c>
      <c r="F109">
        <v>500</v>
      </c>
      <c r="G109">
        <v>46</v>
      </c>
      <c r="H109">
        <v>2</v>
      </c>
      <c r="I109" t="s">
        <v>441</v>
      </c>
      <c r="J109" t="s">
        <v>334</v>
      </c>
      <c r="K109" t="s">
        <v>385</v>
      </c>
      <c r="L109" t="s">
        <v>344</v>
      </c>
      <c r="M109" t="s">
        <v>338</v>
      </c>
      <c r="N109" t="s">
        <v>367</v>
      </c>
    </row>
    <row r="110" spans="1:14" x14ac:dyDescent="0.25">
      <c r="A110" t="s">
        <v>163</v>
      </c>
      <c r="C110" t="s">
        <v>24</v>
      </c>
      <c r="D110" t="s">
        <v>25</v>
      </c>
      <c r="E110">
        <v>38</v>
      </c>
      <c r="F110">
        <v>1100</v>
      </c>
      <c r="H110">
        <v>6</v>
      </c>
      <c r="I110" t="s">
        <v>452</v>
      </c>
      <c r="J110" t="s">
        <v>382</v>
      </c>
      <c r="K110" t="s">
        <v>396</v>
      </c>
      <c r="L110" t="s">
        <v>390</v>
      </c>
      <c r="M110" t="s">
        <v>341</v>
      </c>
    </row>
    <row r="111" spans="1:14" x14ac:dyDescent="0.25">
      <c r="A111" t="s">
        <v>164</v>
      </c>
      <c r="C111" t="s">
        <v>24</v>
      </c>
      <c r="D111" t="s">
        <v>30</v>
      </c>
      <c r="E111">
        <v>24</v>
      </c>
      <c r="F111">
        <v>950</v>
      </c>
      <c r="G111">
        <v>45</v>
      </c>
      <c r="H111">
        <v>1</v>
      </c>
      <c r="I111" t="s">
        <v>330</v>
      </c>
      <c r="J111" t="s">
        <v>333</v>
      </c>
      <c r="K111" t="s">
        <v>343</v>
      </c>
      <c r="L111" t="s">
        <v>334</v>
      </c>
      <c r="M111" t="s">
        <v>335</v>
      </c>
    </row>
    <row r="112" spans="1:14" x14ac:dyDescent="0.25">
      <c r="A112" t="s">
        <v>165</v>
      </c>
      <c r="C112" t="s">
        <v>46</v>
      </c>
      <c r="D112" t="s">
        <v>17</v>
      </c>
      <c r="E112">
        <v>22</v>
      </c>
      <c r="F112">
        <v>1000</v>
      </c>
      <c r="G112">
        <v>53</v>
      </c>
      <c r="H112">
        <v>3</v>
      </c>
      <c r="I112" t="s">
        <v>319</v>
      </c>
      <c r="J112" t="s">
        <v>326</v>
      </c>
      <c r="K112" t="s">
        <v>453</v>
      </c>
      <c r="L112" t="s">
        <v>329</v>
      </c>
      <c r="M112" t="s">
        <v>334</v>
      </c>
      <c r="N112" t="s">
        <v>324</v>
      </c>
    </row>
    <row r="113" spans="1:14" x14ac:dyDescent="0.25">
      <c r="A113" t="s">
        <v>166</v>
      </c>
      <c r="C113" t="s">
        <v>27</v>
      </c>
      <c r="D113" t="s">
        <v>27</v>
      </c>
      <c r="E113">
        <v>40</v>
      </c>
      <c r="F113">
        <v>1500</v>
      </c>
      <c r="H113">
        <v>6</v>
      </c>
      <c r="I113" t="s">
        <v>441</v>
      </c>
      <c r="J113" t="s">
        <v>358</v>
      </c>
      <c r="K113" t="s">
        <v>341</v>
      </c>
      <c r="L113" t="s">
        <v>346</v>
      </c>
    </row>
    <row r="114" spans="1:14" x14ac:dyDescent="0.25">
      <c r="A114" t="s">
        <v>167</v>
      </c>
      <c r="C114" t="s">
        <v>16</v>
      </c>
      <c r="D114" t="s">
        <v>37</v>
      </c>
      <c r="E114">
        <v>32</v>
      </c>
      <c r="F114">
        <v>900</v>
      </c>
      <c r="G114">
        <v>35</v>
      </c>
      <c r="H114">
        <v>3</v>
      </c>
      <c r="I114" t="s">
        <v>336</v>
      </c>
      <c r="J114" t="s">
        <v>408</v>
      </c>
      <c r="K114" t="s">
        <v>342</v>
      </c>
      <c r="L114" t="s">
        <v>329</v>
      </c>
      <c r="M114" t="s">
        <v>347</v>
      </c>
      <c r="N114" t="s">
        <v>323</v>
      </c>
    </row>
    <row r="115" spans="1:14" x14ac:dyDescent="0.25">
      <c r="A115" t="s">
        <v>168</v>
      </c>
      <c r="C115" t="s">
        <v>22</v>
      </c>
      <c r="D115" t="s">
        <v>22</v>
      </c>
      <c r="E115">
        <v>12</v>
      </c>
      <c r="F115">
        <v>700</v>
      </c>
      <c r="G115">
        <v>53</v>
      </c>
      <c r="H115">
        <v>5</v>
      </c>
      <c r="I115" t="s">
        <v>448</v>
      </c>
      <c r="J115" t="s">
        <v>334</v>
      </c>
      <c r="K115" t="s">
        <v>347</v>
      </c>
      <c r="L115" t="s">
        <v>346</v>
      </c>
      <c r="M115" t="s">
        <v>401</v>
      </c>
      <c r="N115" t="s">
        <v>353</v>
      </c>
    </row>
    <row r="116" spans="1:14" x14ac:dyDescent="0.25">
      <c r="A116" t="s">
        <v>169</v>
      </c>
      <c r="C116" t="s">
        <v>16</v>
      </c>
      <c r="D116" t="s">
        <v>37</v>
      </c>
      <c r="E116">
        <v>25</v>
      </c>
      <c r="F116">
        <v>900</v>
      </c>
      <c r="G116">
        <v>24</v>
      </c>
      <c r="H116">
        <v>4</v>
      </c>
      <c r="I116" t="s">
        <v>319</v>
      </c>
      <c r="J116" t="s">
        <v>337</v>
      </c>
      <c r="K116" t="s">
        <v>326</v>
      </c>
      <c r="L116" t="s">
        <v>348</v>
      </c>
      <c r="M116" t="s">
        <v>334</v>
      </c>
      <c r="N116" t="s">
        <v>415</v>
      </c>
    </row>
    <row r="117" spans="1:14" x14ac:dyDescent="0.25">
      <c r="A117" t="s">
        <v>170</v>
      </c>
      <c r="C117" t="s">
        <v>46</v>
      </c>
      <c r="D117" t="s">
        <v>49</v>
      </c>
      <c r="E117">
        <v>55</v>
      </c>
      <c r="F117">
        <v>1900</v>
      </c>
      <c r="G117">
        <v>41</v>
      </c>
      <c r="H117">
        <v>3</v>
      </c>
      <c r="I117" t="s">
        <v>454</v>
      </c>
      <c r="J117" t="s">
        <v>455</v>
      </c>
      <c r="K117" t="s">
        <v>338</v>
      </c>
      <c r="L117" t="s">
        <v>443</v>
      </c>
      <c r="M117" t="s">
        <v>367</v>
      </c>
      <c r="N117" t="s">
        <v>456</v>
      </c>
    </row>
    <row r="118" spans="1:14" x14ac:dyDescent="0.25">
      <c r="A118" t="s">
        <v>172</v>
      </c>
      <c r="C118" t="s">
        <v>16</v>
      </c>
      <c r="D118" t="s">
        <v>37</v>
      </c>
      <c r="E118">
        <v>33</v>
      </c>
      <c r="F118">
        <v>1750</v>
      </c>
      <c r="H118">
        <v>3</v>
      </c>
      <c r="I118" t="s">
        <v>368</v>
      </c>
      <c r="J118" t="s">
        <v>338</v>
      </c>
      <c r="K118" t="s">
        <v>362</v>
      </c>
      <c r="L118" t="s">
        <v>339</v>
      </c>
      <c r="M118" t="s">
        <v>343</v>
      </c>
      <c r="N118" t="s">
        <v>443</v>
      </c>
    </row>
    <row r="119" spans="1:14" x14ac:dyDescent="0.25">
      <c r="A119" t="s">
        <v>173</v>
      </c>
      <c r="C119" t="s">
        <v>22</v>
      </c>
      <c r="D119" t="s">
        <v>22</v>
      </c>
      <c r="E119">
        <v>7</v>
      </c>
      <c r="F119">
        <v>850</v>
      </c>
      <c r="H119">
        <v>4</v>
      </c>
      <c r="I119" t="s">
        <v>330</v>
      </c>
      <c r="J119" t="s">
        <v>377</v>
      </c>
      <c r="K119" t="s">
        <v>332</v>
      </c>
      <c r="L119" t="s">
        <v>342</v>
      </c>
      <c r="M119" t="s">
        <v>329</v>
      </c>
    </row>
    <row r="120" spans="1:14" x14ac:dyDescent="0.25">
      <c r="A120" t="s">
        <v>173</v>
      </c>
      <c r="B120" t="s">
        <v>312</v>
      </c>
      <c r="C120" t="s">
        <v>22</v>
      </c>
      <c r="D120" t="s">
        <v>22</v>
      </c>
      <c r="E120">
        <v>7</v>
      </c>
      <c r="F120">
        <v>500</v>
      </c>
      <c r="H120">
        <v>3</v>
      </c>
      <c r="I120" t="s">
        <v>351</v>
      </c>
      <c r="J120" t="s">
        <v>388</v>
      </c>
      <c r="K120" t="s">
        <v>361</v>
      </c>
      <c r="L120" t="s">
        <v>328</v>
      </c>
      <c r="M120" t="s">
        <v>334</v>
      </c>
      <c r="N120" t="s">
        <v>352</v>
      </c>
    </row>
    <row r="121" spans="1:14" x14ac:dyDescent="0.25">
      <c r="A121" t="s">
        <v>174</v>
      </c>
      <c r="B121" t="s">
        <v>175</v>
      </c>
      <c r="C121" t="s">
        <v>13</v>
      </c>
      <c r="D121" t="s">
        <v>14</v>
      </c>
      <c r="E121">
        <v>5</v>
      </c>
      <c r="F121">
        <v>400</v>
      </c>
      <c r="G121">
        <v>62</v>
      </c>
      <c r="H121">
        <v>3</v>
      </c>
      <c r="I121" t="s">
        <v>330</v>
      </c>
      <c r="J121" t="s">
        <v>457</v>
      </c>
      <c r="K121" t="s">
        <v>329</v>
      </c>
      <c r="L121" t="s">
        <v>334</v>
      </c>
      <c r="M121" t="s">
        <v>344</v>
      </c>
      <c r="N121" t="s">
        <v>338</v>
      </c>
    </row>
    <row r="122" spans="1:14" x14ac:dyDescent="0.25">
      <c r="A122" t="s">
        <v>176</v>
      </c>
      <c r="C122" t="s">
        <v>16</v>
      </c>
      <c r="D122" t="s">
        <v>30</v>
      </c>
      <c r="E122">
        <v>20</v>
      </c>
      <c r="F122">
        <v>350</v>
      </c>
      <c r="H122">
        <v>4</v>
      </c>
      <c r="I122" t="s">
        <v>319</v>
      </c>
      <c r="J122" t="s">
        <v>388</v>
      </c>
      <c r="K122" t="s">
        <v>458</v>
      </c>
      <c r="L122" t="s">
        <v>376</v>
      </c>
      <c r="M122" t="s">
        <v>334</v>
      </c>
      <c r="N122" t="s">
        <v>338</v>
      </c>
    </row>
    <row r="123" spans="1:14" x14ac:dyDescent="0.25">
      <c r="A123" t="s">
        <v>177</v>
      </c>
      <c r="C123" t="s">
        <v>33</v>
      </c>
      <c r="D123" t="s">
        <v>30</v>
      </c>
      <c r="E123">
        <v>18</v>
      </c>
      <c r="F123">
        <v>3000</v>
      </c>
      <c r="H123">
        <v>5</v>
      </c>
      <c r="I123" t="s">
        <v>398</v>
      </c>
      <c r="J123" t="s">
        <v>450</v>
      </c>
      <c r="K123" t="s">
        <v>337</v>
      </c>
      <c r="L123" t="s">
        <v>458</v>
      </c>
    </row>
    <row r="124" spans="1:14" x14ac:dyDescent="0.25">
      <c r="A124" t="s">
        <v>178</v>
      </c>
      <c r="C124" t="s">
        <v>16</v>
      </c>
      <c r="D124" t="s">
        <v>30</v>
      </c>
      <c r="E124">
        <v>22</v>
      </c>
      <c r="F124">
        <v>1100</v>
      </c>
      <c r="H124">
        <v>4</v>
      </c>
      <c r="I124" t="s">
        <v>386</v>
      </c>
      <c r="J124" t="s">
        <v>414</v>
      </c>
      <c r="K124" t="s">
        <v>338</v>
      </c>
      <c r="L124" t="s">
        <v>329</v>
      </c>
      <c r="M124" t="s">
        <v>350</v>
      </c>
      <c r="N124" t="s">
        <v>393</v>
      </c>
    </row>
    <row r="125" spans="1:14" x14ac:dyDescent="0.25">
      <c r="A125" t="s">
        <v>179</v>
      </c>
      <c r="C125" t="s">
        <v>33</v>
      </c>
      <c r="D125" t="s">
        <v>30</v>
      </c>
      <c r="E125">
        <v>18</v>
      </c>
      <c r="F125">
        <v>900</v>
      </c>
      <c r="G125">
        <v>16</v>
      </c>
      <c r="H125">
        <v>4</v>
      </c>
      <c r="I125" t="s">
        <v>436</v>
      </c>
      <c r="J125" t="s">
        <v>405</v>
      </c>
      <c r="K125" t="s">
        <v>352</v>
      </c>
      <c r="L125" t="s">
        <v>323</v>
      </c>
      <c r="M125" t="s">
        <v>415</v>
      </c>
      <c r="N125" t="s">
        <v>459</v>
      </c>
    </row>
    <row r="126" spans="1:14" x14ac:dyDescent="0.25">
      <c r="A126" t="s">
        <v>180</v>
      </c>
      <c r="C126" t="s">
        <v>22</v>
      </c>
      <c r="D126" t="s">
        <v>22</v>
      </c>
      <c r="E126">
        <v>17</v>
      </c>
      <c r="F126">
        <v>550</v>
      </c>
      <c r="G126">
        <v>35</v>
      </c>
      <c r="H126">
        <v>5</v>
      </c>
      <c r="I126" t="s">
        <v>336</v>
      </c>
      <c r="J126" t="s">
        <v>337</v>
      </c>
      <c r="K126" t="s">
        <v>343</v>
      </c>
      <c r="L126" t="s">
        <v>338</v>
      </c>
      <c r="M126" t="s">
        <v>366</v>
      </c>
      <c r="N126" t="s">
        <v>449</v>
      </c>
    </row>
    <row r="127" spans="1:14" x14ac:dyDescent="0.25">
      <c r="A127" t="s">
        <v>182</v>
      </c>
      <c r="C127" t="s">
        <v>33</v>
      </c>
      <c r="D127" t="s">
        <v>30</v>
      </c>
      <c r="E127">
        <v>7</v>
      </c>
      <c r="F127">
        <v>1250</v>
      </c>
      <c r="H127">
        <v>5</v>
      </c>
      <c r="I127" t="s">
        <v>319</v>
      </c>
      <c r="J127" t="s">
        <v>450</v>
      </c>
      <c r="K127" t="s">
        <v>321</v>
      </c>
      <c r="L127" t="s">
        <v>334</v>
      </c>
      <c r="M127" t="s">
        <v>338</v>
      </c>
      <c r="N127" t="s">
        <v>415</v>
      </c>
    </row>
    <row r="128" spans="1:14" x14ac:dyDescent="0.25">
      <c r="A128" t="s">
        <v>183</v>
      </c>
      <c r="C128" t="s">
        <v>24</v>
      </c>
      <c r="D128" t="s">
        <v>25</v>
      </c>
      <c r="E128">
        <v>59</v>
      </c>
      <c r="F128">
        <v>1000</v>
      </c>
      <c r="H128">
        <v>6</v>
      </c>
      <c r="I128" t="s">
        <v>336</v>
      </c>
      <c r="J128" t="s">
        <v>411</v>
      </c>
      <c r="K128" t="s">
        <v>357</v>
      </c>
      <c r="L128" t="s">
        <v>343</v>
      </c>
      <c r="M128" t="s">
        <v>329</v>
      </c>
      <c r="N128" t="s">
        <v>356</v>
      </c>
    </row>
    <row r="129" spans="1:14" x14ac:dyDescent="0.25">
      <c r="A129" t="s">
        <v>184</v>
      </c>
      <c r="C129" t="s">
        <v>24</v>
      </c>
      <c r="D129" t="s">
        <v>25</v>
      </c>
      <c r="E129">
        <v>49</v>
      </c>
      <c r="F129">
        <v>1350</v>
      </c>
      <c r="G129">
        <v>42</v>
      </c>
      <c r="H129">
        <v>6</v>
      </c>
      <c r="I129" t="s">
        <v>461</v>
      </c>
      <c r="J129" t="s">
        <v>329</v>
      </c>
      <c r="K129" t="s">
        <v>334</v>
      </c>
      <c r="L129" t="s">
        <v>338</v>
      </c>
      <c r="M129" t="s">
        <v>443</v>
      </c>
      <c r="N129" t="s">
        <v>346</v>
      </c>
    </row>
    <row r="130" spans="1:14" x14ac:dyDescent="0.25">
      <c r="A130" t="s">
        <v>185</v>
      </c>
      <c r="C130" t="s">
        <v>33</v>
      </c>
      <c r="D130" t="s">
        <v>14</v>
      </c>
      <c r="E130">
        <v>5</v>
      </c>
      <c r="F130">
        <v>700</v>
      </c>
      <c r="H130">
        <v>3</v>
      </c>
      <c r="I130" t="s">
        <v>319</v>
      </c>
      <c r="J130" t="s">
        <v>411</v>
      </c>
      <c r="K130" t="s">
        <v>462</v>
      </c>
      <c r="L130" t="s">
        <v>352</v>
      </c>
      <c r="M130" t="s">
        <v>323</v>
      </c>
      <c r="N130" t="s">
        <v>400</v>
      </c>
    </row>
    <row r="131" spans="1:14" x14ac:dyDescent="0.25">
      <c r="A131" t="s">
        <v>186</v>
      </c>
      <c r="C131" t="s">
        <v>16</v>
      </c>
      <c r="D131" t="s">
        <v>37</v>
      </c>
      <c r="E131">
        <v>32</v>
      </c>
      <c r="F131">
        <v>1500</v>
      </c>
      <c r="G131">
        <v>7</v>
      </c>
      <c r="H131">
        <v>3</v>
      </c>
      <c r="I131" t="s">
        <v>336</v>
      </c>
      <c r="J131" t="s">
        <v>337</v>
      </c>
      <c r="K131" t="s">
        <v>342</v>
      </c>
      <c r="L131" t="s">
        <v>343</v>
      </c>
      <c r="M131" t="s">
        <v>334</v>
      </c>
    </row>
    <row r="132" spans="1:14" x14ac:dyDescent="0.25">
      <c r="A132" t="s">
        <v>187</v>
      </c>
      <c r="C132" t="s">
        <v>22</v>
      </c>
      <c r="D132" t="s">
        <v>22</v>
      </c>
      <c r="E132">
        <v>8</v>
      </c>
      <c r="F132">
        <v>1500</v>
      </c>
      <c r="G132">
        <v>62</v>
      </c>
      <c r="H132">
        <v>3</v>
      </c>
      <c r="I132" t="s">
        <v>441</v>
      </c>
      <c r="J132" t="s">
        <v>388</v>
      </c>
      <c r="K132" t="s">
        <v>331</v>
      </c>
      <c r="L132" t="s">
        <v>333</v>
      </c>
      <c r="M132" t="s">
        <v>334</v>
      </c>
      <c r="N132" t="s">
        <v>353</v>
      </c>
    </row>
    <row r="133" spans="1:14" x14ac:dyDescent="0.25">
      <c r="A133" t="s">
        <v>188</v>
      </c>
      <c r="C133" t="s">
        <v>27</v>
      </c>
      <c r="D133" t="s">
        <v>27</v>
      </c>
      <c r="E133">
        <v>5</v>
      </c>
      <c r="F133">
        <v>700</v>
      </c>
      <c r="H133">
        <v>3</v>
      </c>
      <c r="I133" t="s">
        <v>330</v>
      </c>
      <c r="J133" t="s">
        <v>463</v>
      </c>
      <c r="K133" t="s">
        <v>333</v>
      </c>
      <c r="L133" t="s">
        <v>334</v>
      </c>
    </row>
    <row r="134" spans="1:14" x14ac:dyDescent="0.25">
      <c r="A134" t="s">
        <v>189</v>
      </c>
      <c r="C134" t="s">
        <v>24</v>
      </c>
      <c r="D134" t="s">
        <v>25</v>
      </c>
      <c r="E134">
        <v>64</v>
      </c>
      <c r="F134">
        <v>1750</v>
      </c>
      <c r="H134">
        <v>5</v>
      </c>
      <c r="I134" t="s">
        <v>380</v>
      </c>
      <c r="J134" t="s">
        <v>408</v>
      </c>
      <c r="K134" t="s">
        <v>357</v>
      </c>
      <c r="L134" t="s">
        <v>344</v>
      </c>
      <c r="M134" t="s">
        <v>338</v>
      </c>
      <c r="N134" t="s">
        <v>352</v>
      </c>
    </row>
    <row r="135" spans="1:14" x14ac:dyDescent="0.25">
      <c r="A135" t="s">
        <v>190</v>
      </c>
      <c r="C135" t="s">
        <v>33</v>
      </c>
      <c r="D135" t="s">
        <v>14</v>
      </c>
      <c r="E135">
        <v>6</v>
      </c>
      <c r="F135">
        <v>600</v>
      </c>
      <c r="G135">
        <v>68</v>
      </c>
      <c r="H135">
        <v>3</v>
      </c>
      <c r="I135" t="s">
        <v>330</v>
      </c>
      <c r="J135" t="s">
        <v>413</v>
      </c>
      <c r="K135" t="s">
        <v>341</v>
      </c>
      <c r="L135" t="s">
        <v>323</v>
      </c>
      <c r="M135" t="s">
        <v>334</v>
      </c>
      <c r="N135" t="s">
        <v>347</v>
      </c>
    </row>
    <row r="136" spans="1:14" x14ac:dyDescent="0.25">
      <c r="A136" t="s">
        <v>192</v>
      </c>
      <c r="B136" t="s">
        <v>193</v>
      </c>
      <c r="C136" t="s">
        <v>13</v>
      </c>
      <c r="D136" t="s">
        <v>14</v>
      </c>
      <c r="E136">
        <v>4</v>
      </c>
      <c r="F136">
        <v>700</v>
      </c>
      <c r="G136">
        <v>59</v>
      </c>
      <c r="H136">
        <v>3</v>
      </c>
      <c r="I136" t="s">
        <v>319</v>
      </c>
      <c r="J136" t="s">
        <v>339</v>
      </c>
      <c r="K136" t="s">
        <v>381</v>
      </c>
      <c r="L136" t="s">
        <v>343</v>
      </c>
      <c r="M136" t="s">
        <v>334</v>
      </c>
      <c r="N136" t="s">
        <v>323</v>
      </c>
    </row>
    <row r="137" spans="1:14" x14ac:dyDescent="0.25">
      <c r="A137" t="s">
        <v>194</v>
      </c>
      <c r="C137" t="s">
        <v>22</v>
      </c>
      <c r="D137" t="s">
        <v>22</v>
      </c>
      <c r="E137">
        <v>6</v>
      </c>
      <c r="F137">
        <v>800</v>
      </c>
      <c r="G137">
        <v>32</v>
      </c>
      <c r="H137">
        <v>3</v>
      </c>
      <c r="I137" t="s">
        <v>319</v>
      </c>
      <c r="J137" t="s">
        <v>337</v>
      </c>
      <c r="K137" t="s">
        <v>341</v>
      </c>
      <c r="L137" t="s">
        <v>464</v>
      </c>
      <c r="M137" t="s">
        <v>400</v>
      </c>
      <c r="N137" t="s">
        <v>338</v>
      </c>
    </row>
    <row r="138" spans="1:14" x14ac:dyDescent="0.25">
      <c r="A138" t="s">
        <v>195</v>
      </c>
      <c r="C138" t="s">
        <v>24</v>
      </c>
      <c r="D138" t="s">
        <v>25</v>
      </c>
      <c r="E138">
        <v>38</v>
      </c>
      <c r="F138">
        <v>700</v>
      </c>
      <c r="H138">
        <v>4</v>
      </c>
      <c r="I138" t="s">
        <v>330</v>
      </c>
      <c r="J138" t="s">
        <v>429</v>
      </c>
      <c r="K138" t="s">
        <v>327</v>
      </c>
      <c r="L138" t="s">
        <v>333</v>
      </c>
      <c r="M138" t="s">
        <v>334</v>
      </c>
      <c r="N138" t="s">
        <v>338</v>
      </c>
    </row>
    <row r="139" spans="1:14" x14ac:dyDescent="0.25">
      <c r="A139" t="s">
        <v>196</v>
      </c>
      <c r="C139" t="s">
        <v>24</v>
      </c>
      <c r="D139" t="s">
        <v>25</v>
      </c>
      <c r="E139">
        <v>90</v>
      </c>
      <c r="F139">
        <v>1350</v>
      </c>
      <c r="G139">
        <v>72</v>
      </c>
      <c r="H139">
        <v>6</v>
      </c>
      <c r="I139" t="s">
        <v>336</v>
      </c>
      <c r="J139" t="s">
        <v>337</v>
      </c>
      <c r="K139" t="s">
        <v>377</v>
      </c>
      <c r="L139" t="s">
        <v>332</v>
      </c>
      <c r="M139" t="s">
        <v>334</v>
      </c>
      <c r="N139" t="s">
        <v>338</v>
      </c>
    </row>
    <row r="140" spans="1:14" x14ac:dyDescent="0.25">
      <c r="A140" t="s">
        <v>197</v>
      </c>
      <c r="C140" t="s">
        <v>27</v>
      </c>
      <c r="D140" t="s">
        <v>27</v>
      </c>
      <c r="E140">
        <v>23</v>
      </c>
      <c r="F140">
        <v>400</v>
      </c>
      <c r="H140">
        <v>3</v>
      </c>
      <c r="I140" t="s">
        <v>368</v>
      </c>
      <c r="J140" t="s">
        <v>373</v>
      </c>
      <c r="K140" t="s">
        <v>352</v>
      </c>
      <c r="L140" t="s">
        <v>346</v>
      </c>
      <c r="M140" t="s">
        <v>426</v>
      </c>
      <c r="N140" t="s">
        <v>465</v>
      </c>
    </row>
    <row r="141" spans="1:14" x14ac:dyDescent="0.25">
      <c r="A141" t="s">
        <v>198</v>
      </c>
      <c r="C141" t="s">
        <v>13</v>
      </c>
      <c r="D141" t="s">
        <v>14</v>
      </c>
      <c r="E141">
        <v>5</v>
      </c>
      <c r="F141">
        <v>500</v>
      </c>
      <c r="G141">
        <v>37</v>
      </c>
      <c r="H141">
        <v>3</v>
      </c>
      <c r="I141" t="s">
        <v>428</v>
      </c>
      <c r="J141" t="s">
        <v>342</v>
      </c>
      <c r="K141" t="s">
        <v>333</v>
      </c>
      <c r="L141" t="s">
        <v>335</v>
      </c>
      <c r="M141" t="s">
        <v>323</v>
      </c>
      <c r="N141" t="s">
        <v>340</v>
      </c>
    </row>
    <row r="142" spans="1:14" x14ac:dyDescent="0.25">
      <c r="A142" t="s">
        <v>199</v>
      </c>
      <c r="C142" t="s">
        <v>24</v>
      </c>
      <c r="D142" t="s">
        <v>49</v>
      </c>
      <c r="E142">
        <v>20</v>
      </c>
      <c r="F142">
        <v>400</v>
      </c>
      <c r="H142">
        <v>6</v>
      </c>
      <c r="I142" t="s">
        <v>398</v>
      </c>
      <c r="J142" t="s">
        <v>346</v>
      </c>
    </row>
    <row r="143" spans="1:14" x14ac:dyDescent="0.25">
      <c r="A143" t="s">
        <v>200</v>
      </c>
      <c r="C143" t="s">
        <v>24</v>
      </c>
      <c r="D143" t="s">
        <v>25</v>
      </c>
      <c r="E143">
        <v>44</v>
      </c>
      <c r="F143">
        <v>900</v>
      </c>
      <c r="G143">
        <v>22</v>
      </c>
      <c r="H143">
        <v>5</v>
      </c>
      <c r="I143" t="s">
        <v>336</v>
      </c>
      <c r="J143" t="s">
        <v>376</v>
      </c>
      <c r="K143" t="s">
        <v>334</v>
      </c>
      <c r="L143" t="s">
        <v>338</v>
      </c>
    </row>
    <row r="144" spans="1:14" x14ac:dyDescent="0.25">
      <c r="A144" t="s">
        <v>201</v>
      </c>
      <c r="C144" t="s">
        <v>16</v>
      </c>
      <c r="D144" t="s">
        <v>37</v>
      </c>
      <c r="E144">
        <v>20</v>
      </c>
      <c r="F144">
        <v>1500</v>
      </c>
      <c r="H144">
        <v>3</v>
      </c>
      <c r="I144" t="s">
        <v>398</v>
      </c>
      <c r="J144" t="s">
        <v>353</v>
      </c>
      <c r="K144" t="s">
        <v>375</v>
      </c>
      <c r="L144" t="s">
        <v>435</v>
      </c>
    </row>
    <row r="145" spans="1:14" x14ac:dyDescent="0.25">
      <c r="A145" t="s">
        <v>203</v>
      </c>
      <c r="C145" t="s">
        <v>204</v>
      </c>
      <c r="D145" t="s">
        <v>204</v>
      </c>
      <c r="E145">
        <v>11</v>
      </c>
      <c r="F145">
        <v>3000</v>
      </c>
      <c r="H145">
        <v>3</v>
      </c>
      <c r="I145" t="s">
        <v>319</v>
      </c>
      <c r="J145" t="s">
        <v>362</v>
      </c>
      <c r="K145" t="s">
        <v>337</v>
      </c>
      <c r="L145" t="s">
        <v>343</v>
      </c>
      <c r="M145" t="s">
        <v>347</v>
      </c>
    </row>
    <row r="146" spans="1:14" x14ac:dyDescent="0.25">
      <c r="A146" t="s">
        <v>205</v>
      </c>
      <c r="B146" t="s">
        <v>206</v>
      </c>
      <c r="C146" t="s">
        <v>24</v>
      </c>
      <c r="D146" t="s">
        <v>25</v>
      </c>
      <c r="E146">
        <v>65</v>
      </c>
      <c r="F146">
        <v>1750</v>
      </c>
      <c r="G146">
        <v>34</v>
      </c>
      <c r="H146">
        <v>5</v>
      </c>
      <c r="I146" t="s">
        <v>417</v>
      </c>
      <c r="J146" t="s">
        <v>332</v>
      </c>
      <c r="K146" t="s">
        <v>334</v>
      </c>
      <c r="L146" t="s">
        <v>338</v>
      </c>
      <c r="M146" t="s">
        <v>345</v>
      </c>
      <c r="N146" t="s">
        <v>369</v>
      </c>
    </row>
    <row r="147" spans="1:14" x14ac:dyDescent="0.25">
      <c r="A147" t="s">
        <v>207</v>
      </c>
      <c r="C147" t="s">
        <v>22</v>
      </c>
      <c r="D147" t="s">
        <v>22</v>
      </c>
      <c r="E147">
        <v>5</v>
      </c>
      <c r="F147">
        <v>2250</v>
      </c>
      <c r="G147">
        <v>56</v>
      </c>
      <c r="H147">
        <v>3</v>
      </c>
      <c r="I147" t="s">
        <v>406</v>
      </c>
      <c r="J147" t="s">
        <v>357</v>
      </c>
      <c r="K147" t="s">
        <v>328</v>
      </c>
      <c r="L147" t="s">
        <v>383</v>
      </c>
      <c r="M147" t="s">
        <v>371</v>
      </c>
      <c r="N147" t="s">
        <v>366</v>
      </c>
    </row>
    <row r="148" spans="1:14" x14ac:dyDescent="0.25">
      <c r="A148" t="s">
        <v>208</v>
      </c>
      <c r="C148" t="s">
        <v>27</v>
      </c>
      <c r="D148" t="s">
        <v>30</v>
      </c>
      <c r="E148">
        <v>16</v>
      </c>
      <c r="F148">
        <v>900</v>
      </c>
      <c r="H148">
        <v>4</v>
      </c>
      <c r="I148" t="s">
        <v>436</v>
      </c>
      <c r="J148" t="s">
        <v>332</v>
      </c>
      <c r="K148" t="s">
        <v>342</v>
      </c>
      <c r="L148" t="s">
        <v>333</v>
      </c>
      <c r="M148" t="s">
        <v>322</v>
      </c>
    </row>
    <row r="149" spans="1:14" x14ac:dyDescent="0.25">
      <c r="A149" t="s">
        <v>209</v>
      </c>
      <c r="C149" t="s">
        <v>46</v>
      </c>
      <c r="D149" t="s">
        <v>30</v>
      </c>
      <c r="E149">
        <v>26</v>
      </c>
      <c r="F149">
        <v>600</v>
      </c>
      <c r="G149">
        <v>36</v>
      </c>
      <c r="H149">
        <v>6</v>
      </c>
      <c r="I149" t="s">
        <v>330</v>
      </c>
      <c r="J149" t="s">
        <v>388</v>
      </c>
      <c r="K149" t="s">
        <v>370</v>
      </c>
      <c r="L149" t="s">
        <v>338</v>
      </c>
      <c r="M149" t="s">
        <v>323</v>
      </c>
      <c r="N149" t="s">
        <v>449</v>
      </c>
    </row>
    <row r="150" spans="1:14" x14ac:dyDescent="0.25">
      <c r="A150" t="s">
        <v>210</v>
      </c>
      <c r="C150" t="s">
        <v>33</v>
      </c>
      <c r="D150" t="s">
        <v>30</v>
      </c>
      <c r="E150">
        <v>8</v>
      </c>
      <c r="F150">
        <v>500</v>
      </c>
      <c r="H150">
        <v>4</v>
      </c>
      <c r="I150" t="s">
        <v>330</v>
      </c>
      <c r="J150" t="s">
        <v>342</v>
      </c>
      <c r="K150" t="s">
        <v>338</v>
      </c>
      <c r="L150" t="s">
        <v>346</v>
      </c>
    </row>
    <row r="151" spans="1:14" x14ac:dyDescent="0.25">
      <c r="A151" t="s">
        <v>211</v>
      </c>
      <c r="C151" t="s">
        <v>22</v>
      </c>
      <c r="D151" t="s">
        <v>22</v>
      </c>
      <c r="E151">
        <v>5</v>
      </c>
      <c r="F151">
        <v>1700</v>
      </c>
      <c r="G151">
        <v>38</v>
      </c>
      <c r="H151">
        <v>3</v>
      </c>
      <c r="I151" t="s">
        <v>336</v>
      </c>
      <c r="J151" t="s">
        <v>342</v>
      </c>
      <c r="K151" t="s">
        <v>370</v>
      </c>
      <c r="L151" t="s">
        <v>334</v>
      </c>
      <c r="M151" t="s">
        <v>379</v>
      </c>
    </row>
    <row r="152" spans="1:14" x14ac:dyDescent="0.25">
      <c r="A152" t="s">
        <v>212</v>
      </c>
      <c r="C152" t="s">
        <v>16</v>
      </c>
      <c r="D152" t="s">
        <v>213</v>
      </c>
      <c r="E152">
        <v>20</v>
      </c>
      <c r="F152">
        <v>1900</v>
      </c>
      <c r="H152">
        <v>5</v>
      </c>
      <c r="I152" t="s">
        <v>336</v>
      </c>
      <c r="J152" t="s">
        <v>337</v>
      </c>
      <c r="K152" t="s">
        <v>332</v>
      </c>
      <c r="L152" t="s">
        <v>342</v>
      </c>
      <c r="M152" t="s">
        <v>343</v>
      </c>
      <c r="N152" t="s">
        <v>323</v>
      </c>
    </row>
    <row r="153" spans="1:14" x14ac:dyDescent="0.25">
      <c r="A153" t="s">
        <v>214</v>
      </c>
      <c r="C153" t="s">
        <v>27</v>
      </c>
      <c r="D153" t="s">
        <v>27</v>
      </c>
      <c r="E153">
        <v>39</v>
      </c>
      <c r="F153">
        <v>1350</v>
      </c>
      <c r="G153">
        <v>63</v>
      </c>
      <c r="H153">
        <v>4</v>
      </c>
      <c r="I153" t="s">
        <v>380</v>
      </c>
      <c r="J153" t="s">
        <v>467</v>
      </c>
      <c r="K153" t="s">
        <v>334</v>
      </c>
      <c r="L153" t="s">
        <v>344</v>
      </c>
      <c r="M153" t="s">
        <v>323</v>
      </c>
      <c r="N153" t="s">
        <v>426</v>
      </c>
    </row>
    <row r="154" spans="1:14" x14ac:dyDescent="0.25">
      <c r="A154" t="s">
        <v>216</v>
      </c>
      <c r="C154" t="s">
        <v>13</v>
      </c>
      <c r="D154" t="s">
        <v>14</v>
      </c>
      <c r="E154">
        <v>5</v>
      </c>
      <c r="F154">
        <v>500</v>
      </c>
      <c r="G154">
        <v>8</v>
      </c>
      <c r="H154">
        <v>3</v>
      </c>
      <c r="I154" t="s">
        <v>330</v>
      </c>
      <c r="J154" t="s">
        <v>342</v>
      </c>
      <c r="K154" t="s">
        <v>333</v>
      </c>
      <c r="L154" t="s">
        <v>328</v>
      </c>
      <c r="M154" t="s">
        <v>370</v>
      </c>
      <c r="N154" t="s">
        <v>334</v>
      </c>
    </row>
    <row r="155" spans="1:14" x14ac:dyDescent="0.25">
      <c r="A155" t="s">
        <v>313</v>
      </c>
      <c r="B155" t="s">
        <v>314</v>
      </c>
      <c r="C155" t="s">
        <v>22</v>
      </c>
      <c r="D155" t="s">
        <v>22</v>
      </c>
      <c r="E155">
        <v>6</v>
      </c>
      <c r="F155">
        <v>600</v>
      </c>
      <c r="H155">
        <v>3</v>
      </c>
      <c r="I155" t="s">
        <v>354</v>
      </c>
      <c r="J155" t="s">
        <v>331</v>
      </c>
      <c r="K155" t="s">
        <v>342</v>
      </c>
      <c r="L155" t="s">
        <v>333</v>
      </c>
      <c r="M155" t="s">
        <v>348</v>
      </c>
      <c r="N155" t="s">
        <v>334</v>
      </c>
    </row>
    <row r="156" spans="1:14" x14ac:dyDescent="0.25">
      <c r="A156" t="s">
        <v>217</v>
      </c>
      <c r="C156" t="s">
        <v>13</v>
      </c>
      <c r="D156" t="s">
        <v>14</v>
      </c>
      <c r="E156">
        <v>4</v>
      </c>
      <c r="F156">
        <v>700</v>
      </c>
      <c r="G156">
        <v>73</v>
      </c>
      <c r="H156">
        <v>3</v>
      </c>
      <c r="I156" t="s">
        <v>336</v>
      </c>
      <c r="J156" t="s">
        <v>402</v>
      </c>
      <c r="K156" t="s">
        <v>363</v>
      </c>
      <c r="L156" t="s">
        <v>334</v>
      </c>
      <c r="M156" t="s">
        <v>469</v>
      </c>
      <c r="N156" t="s">
        <v>324</v>
      </c>
    </row>
    <row r="157" spans="1:14" x14ac:dyDescent="0.25">
      <c r="A157" t="s">
        <v>218</v>
      </c>
      <c r="C157" t="s">
        <v>46</v>
      </c>
      <c r="D157" t="s">
        <v>17</v>
      </c>
      <c r="E157">
        <v>10</v>
      </c>
      <c r="F157">
        <v>500</v>
      </c>
      <c r="H157">
        <v>4</v>
      </c>
      <c r="I157" t="s">
        <v>336</v>
      </c>
      <c r="J157" t="s">
        <v>337</v>
      </c>
      <c r="K157" t="s">
        <v>334</v>
      </c>
      <c r="L157" t="s">
        <v>347</v>
      </c>
      <c r="M157" t="s">
        <v>460</v>
      </c>
      <c r="N157" t="s">
        <v>346</v>
      </c>
    </row>
    <row r="158" spans="1:14" x14ac:dyDescent="0.25">
      <c r="A158" t="s">
        <v>219</v>
      </c>
      <c r="C158" t="s">
        <v>46</v>
      </c>
      <c r="D158" t="s">
        <v>49</v>
      </c>
      <c r="E158">
        <v>16</v>
      </c>
      <c r="F158">
        <v>1400</v>
      </c>
      <c r="G158">
        <v>62</v>
      </c>
      <c r="H158">
        <v>3</v>
      </c>
      <c r="I158" t="s">
        <v>319</v>
      </c>
      <c r="J158" t="s">
        <v>470</v>
      </c>
      <c r="K158" t="s">
        <v>333</v>
      </c>
      <c r="L158" t="s">
        <v>328</v>
      </c>
      <c r="M158" t="s">
        <v>329</v>
      </c>
      <c r="N158" t="s">
        <v>347</v>
      </c>
    </row>
    <row r="159" spans="1:14" x14ac:dyDescent="0.25">
      <c r="A159" t="s">
        <v>220</v>
      </c>
      <c r="C159" t="s">
        <v>46</v>
      </c>
      <c r="D159" t="s">
        <v>17</v>
      </c>
      <c r="E159">
        <v>23</v>
      </c>
      <c r="F159">
        <v>1900</v>
      </c>
      <c r="G159">
        <v>37</v>
      </c>
      <c r="H159">
        <v>2</v>
      </c>
      <c r="I159" t="s">
        <v>319</v>
      </c>
      <c r="J159" t="s">
        <v>362</v>
      </c>
      <c r="K159" t="s">
        <v>334</v>
      </c>
      <c r="L159" t="s">
        <v>323</v>
      </c>
      <c r="M159" t="s">
        <v>426</v>
      </c>
      <c r="N159" t="s">
        <v>353</v>
      </c>
    </row>
    <row r="160" spans="1:14" x14ac:dyDescent="0.25">
      <c r="A160" t="s">
        <v>221</v>
      </c>
      <c r="C160" t="s">
        <v>22</v>
      </c>
      <c r="D160" t="s">
        <v>22</v>
      </c>
      <c r="E160">
        <v>23</v>
      </c>
      <c r="F160">
        <v>600</v>
      </c>
      <c r="H160">
        <v>3</v>
      </c>
      <c r="I160" t="s">
        <v>336</v>
      </c>
      <c r="J160" t="s">
        <v>402</v>
      </c>
      <c r="K160" t="s">
        <v>324</v>
      </c>
      <c r="L160" t="s">
        <v>332</v>
      </c>
      <c r="M160" t="s">
        <v>333</v>
      </c>
      <c r="N160" t="s">
        <v>334</v>
      </c>
    </row>
    <row r="161" spans="1:14" x14ac:dyDescent="0.25">
      <c r="A161" t="s">
        <v>222</v>
      </c>
      <c r="C161" t="s">
        <v>46</v>
      </c>
      <c r="D161" t="s">
        <v>49</v>
      </c>
      <c r="E161">
        <v>26</v>
      </c>
      <c r="F161">
        <v>400</v>
      </c>
      <c r="H161">
        <v>3</v>
      </c>
      <c r="I161" t="s">
        <v>330</v>
      </c>
      <c r="J161" t="s">
        <v>388</v>
      </c>
      <c r="K161" t="s">
        <v>332</v>
      </c>
      <c r="L161" t="s">
        <v>338</v>
      </c>
    </row>
    <row r="162" spans="1:14" x14ac:dyDescent="0.25">
      <c r="A162" t="s">
        <v>223</v>
      </c>
      <c r="C162" t="s">
        <v>46</v>
      </c>
      <c r="D162" t="s">
        <v>17</v>
      </c>
      <c r="E162">
        <v>5</v>
      </c>
      <c r="F162">
        <v>900</v>
      </c>
      <c r="H162">
        <v>3</v>
      </c>
      <c r="I162" t="s">
        <v>319</v>
      </c>
      <c r="J162" t="s">
        <v>408</v>
      </c>
      <c r="K162" t="s">
        <v>333</v>
      </c>
      <c r="L162" t="s">
        <v>370</v>
      </c>
      <c r="M162" t="s">
        <v>347</v>
      </c>
      <c r="N162" t="s">
        <v>338</v>
      </c>
    </row>
    <row r="163" spans="1:14" x14ac:dyDescent="0.25">
      <c r="A163" t="s">
        <v>225</v>
      </c>
      <c r="C163" t="s">
        <v>27</v>
      </c>
      <c r="D163" t="s">
        <v>27</v>
      </c>
      <c r="E163">
        <v>19</v>
      </c>
      <c r="F163">
        <v>1750</v>
      </c>
      <c r="H163">
        <v>6</v>
      </c>
      <c r="I163" t="s">
        <v>436</v>
      </c>
      <c r="J163" t="s">
        <v>382</v>
      </c>
      <c r="K163" t="s">
        <v>347</v>
      </c>
      <c r="L163" t="s">
        <v>471</v>
      </c>
      <c r="M163" t="s">
        <v>371</v>
      </c>
    </row>
    <row r="164" spans="1:14" x14ac:dyDescent="0.25">
      <c r="A164" t="s">
        <v>226</v>
      </c>
      <c r="C164" t="s">
        <v>13</v>
      </c>
      <c r="D164" t="s">
        <v>14</v>
      </c>
      <c r="E164">
        <v>2</v>
      </c>
      <c r="F164">
        <v>700</v>
      </c>
      <c r="G164">
        <v>23</v>
      </c>
      <c r="H164">
        <v>3</v>
      </c>
      <c r="I164" t="s">
        <v>319</v>
      </c>
      <c r="J164" t="s">
        <v>470</v>
      </c>
      <c r="K164" t="s">
        <v>333</v>
      </c>
      <c r="L164" t="s">
        <v>334</v>
      </c>
      <c r="M164" t="s">
        <v>347</v>
      </c>
      <c r="N164" t="s">
        <v>323</v>
      </c>
    </row>
    <row r="165" spans="1:14" x14ac:dyDescent="0.25">
      <c r="A165" t="s">
        <v>227</v>
      </c>
      <c r="C165" t="s">
        <v>33</v>
      </c>
      <c r="D165" t="s">
        <v>37</v>
      </c>
      <c r="E165">
        <v>26</v>
      </c>
      <c r="F165">
        <v>1250</v>
      </c>
      <c r="G165">
        <v>2</v>
      </c>
      <c r="H165">
        <v>4</v>
      </c>
      <c r="I165" t="s">
        <v>319</v>
      </c>
      <c r="J165" t="s">
        <v>337</v>
      </c>
      <c r="K165" t="s">
        <v>376</v>
      </c>
      <c r="L165" t="s">
        <v>472</v>
      </c>
      <c r="M165" t="s">
        <v>334</v>
      </c>
      <c r="N165" t="s">
        <v>353</v>
      </c>
    </row>
    <row r="166" spans="1:14" x14ac:dyDescent="0.25">
      <c r="A166" t="s">
        <v>228</v>
      </c>
      <c r="C166" t="s">
        <v>33</v>
      </c>
      <c r="D166" t="s">
        <v>37</v>
      </c>
      <c r="E166">
        <v>26</v>
      </c>
      <c r="F166">
        <v>1250</v>
      </c>
      <c r="G166">
        <v>2</v>
      </c>
      <c r="H166">
        <v>4</v>
      </c>
      <c r="I166" t="s">
        <v>319</v>
      </c>
      <c r="J166" t="s">
        <v>337</v>
      </c>
      <c r="K166" t="s">
        <v>376</v>
      </c>
      <c r="L166" t="s">
        <v>472</v>
      </c>
      <c r="M166" t="s">
        <v>334</v>
      </c>
      <c r="N166" t="s">
        <v>353</v>
      </c>
    </row>
    <row r="167" spans="1:14" x14ac:dyDescent="0.25">
      <c r="A167" t="s">
        <v>229</v>
      </c>
      <c r="C167" t="s">
        <v>13</v>
      </c>
      <c r="D167" t="s">
        <v>14</v>
      </c>
      <c r="E167">
        <v>8</v>
      </c>
      <c r="F167">
        <v>1250</v>
      </c>
      <c r="G167">
        <v>2</v>
      </c>
      <c r="H167">
        <v>4</v>
      </c>
      <c r="I167" t="s">
        <v>319</v>
      </c>
      <c r="J167" t="s">
        <v>337</v>
      </c>
      <c r="K167" t="s">
        <v>376</v>
      </c>
      <c r="L167" t="s">
        <v>472</v>
      </c>
      <c r="M167" t="s">
        <v>334</v>
      </c>
      <c r="N167" t="s">
        <v>353</v>
      </c>
    </row>
    <row r="168" spans="1:14" x14ac:dyDescent="0.25">
      <c r="A168" t="s">
        <v>230</v>
      </c>
      <c r="C168" t="s">
        <v>13</v>
      </c>
      <c r="D168" t="s">
        <v>14</v>
      </c>
      <c r="E168">
        <v>4</v>
      </c>
      <c r="F168">
        <v>1250</v>
      </c>
      <c r="G168">
        <v>2</v>
      </c>
      <c r="H168">
        <v>4</v>
      </c>
      <c r="I168" t="s">
        <v>319</v>
      </c>
      <c r="J168" t="s">
        <v>337</v>
      </c>
      <c r="K168" t="s">
        <v>376</v>
      </c>
      <c r="L168" t="s">
        <v>472</v>
      </c>
      <c r="M168" t="s">
        <v>334</v>
      </c>
      <c r="N168" t="s">
        <v>353</v>
      </c>
    </row>
    <row r="169" spans="1:14" x14ac:dyDescent="0.25">
      <c r="A169" t="s">
        <v>231</v>
      </c>
      <c r="C169" t="s">
        <v>24</v>
      </c>
      <c r="D169" t="s">
        <v>37</v>
      </c>
      <c r="E169">
        <v>22</v>
      </c>
      <c r="F169">
        <v>2650</v>
      </c>
      <c r="H169">
        <v>4</v>
      </c>
      <c r="I169" t="s">
        <v>386</v>
      </c>
      <c r="J169" t="s">
        <v>339</v>
      </c>
      <c r="K169" t="s">
        <v>473</v>
      </c>
      <c r="L169" t="s">
        <v>334</v>
      </c>
      <c r="M169" t="s">
        <v>352</v>
      </c>
      <c r="N169" t="s">
        <v>474</v>
      </c>
    </row>
    <row r="170" spans="1:14" x14ac:dyDescent="0.25">
      <c r="A170" t="s">
        <v>232</v>
      </c>
      <c r="C170" t="s">
        <v>24</v>
      </c>
      <c r="D170" t="s">
        <v>25</v>
      </c>
      <c r="E170">
        <v>40</v>
      </c>
      <c r="F170">
        <v>2100</v>
      </c>
      <c r="H170">
        <v>6</v>
      </c>
      <c r="I170" t="s">
        <v>439</v>
      </c>
      <c r="J170" t="s">
        <v>392</v>
      </c>
      <c r="K170" t="s">
        <v>343</v>
      </c>
      <c r="L170" t="s">
        <v>449</v>
      </c>
      <c r="M170" t="s">
        <v>475</v>
      </c>
    </row>
    <row r="171" spans="1:14" x14ac:dyDescent="0.25">
      <c r="A171" t="s">
        <v>233</v>
      </c>
      <c r="C171" t="s">
        <v>13</v>
      </c>
      <c r="D171" t="s">
        <v>14</v>
      </c>
      <c r="E171">
        <v>8</v>
      </c>
      <c r="F171">
        <v>400</v>
      </c>
      <c r="G171">
        <v>57</v>
      </c>
      <c r="H171">
        <v>3</v>
      </c>
      <c r="I171" t="s">
        <v>336</v>
      </c>
      <c r="J171" t="s">
        <v>338</v>
      </c>
      <c r="K171" t="s">
        <v>332</v>
      </c>
      <c r="L171" t="s">
        <v>343</v>
      </c>
      <c r="M171" t="s">
        <v>334</v>
      </c>
      <c r="N171" t="s">
        <v>333</v>
      </c>
    </row>
    <row r="172" spans="1:14" x14ac:dyDescent="0.25">
      <c r="A172" t="s">
        <v>235</v>
      </c>
      <c r="C172" t="s">
        <v>27</v>
      </c>
      <c r="D172" t="s">
        <v>27</v>
      </c>
      <c r="E172">
        <v>13</v>
      </c>
      <c r="F172">
        <v>2750</v>
      </c>
      <c r="H172">
        <v>3</v>
      </c>
      <c r="I172" t="s">
        <v>319</v>
      </c>
      <c r="J172" t="s">
        <v>334</v>
      </c>
      <c r="K172" t="s">
        <v>347</v>
      </c>
      <c r="L172" t="s">
        <v>346</v>
      </c>
      <c r="M172" t="s">
        <v>396</v>
      </c>
      <c r="N172" t="s">
        <v>427</v>
      </c>
    </row>
    <row r="173" spans="1:14" x14ac:dyDescent="0.25">
      <c r="A173" t="s">
        <v>236</v>
      </c>
      <c r="C173" t="s">
        <v>22</v>
      </c>
      <c r="D173" t="s">
        <v>22</v>
      </c>
      <c r="E173">
        <v>11</v>
      </c>
      <c r="F173">
        <v>400</v>
      </c>
      <c r="H173">
        <v>3</v>
      </c>
      <c r="I173" t="s">
        <v>476</v>
      </c>
      <c r="J173" t="s">
        <v>337</v>
      </c>
      <c r="K173" t="s">
        <v>348</v>
      </c>
      <c r="L173" t="s">
        <v>347</v>
      </c>
      <c r="M173" t="s">
        <v>344</v>
      </c>
    </row>
    <row r="174" spans="1:14" x14ac:dyDescent="0.25">
      <c r="A174" t="s">
        <v>237</v>
      </c>
      <c r="B174" t="s">
        <v>238</v>
      </c>
      <c r="C174" t="s">
        <v>46</v>
      </c>
      <c r="D174" t="s">
        <v>49</v>
      </c>
      <c r="E174">
        <v>28</v>
      </c>
      <c r="F174">
        <v>700</v>
      </c>
      <c r="H174">
        <v>1</v>
      </c>
      <c r="I174" t="s">
        <v>336</v>
      </c>
      <c r="J174" t="s">
        <v>408</v>
      </c>
      <c r="K174" t="s">
        <v>342</v>
      </c>
      <c r="L174" t="s">
        <v>438</v>
      </c>
      <c r="M174" t="s">
        <v>329</v>
      </c>
      <c r="N174" t="s">
        <v>477</v>
      </c>
    </row>
    <row r="175" spans="1:14" x14ac:dyDescent="0.25">
      <c r="A175" t="s">
        <v>239</v>
      </c>
      <c r="C175" t="s">
        <v>16</v>
      </c>
      <c r="D175" t="s">
        <v>37</v>
      </c>
      <c r="E175">
        <v>32</v>
      </c>
      <c r="F175">
        <v>1500</v>
      </c>
      <c r="G175">
        <v>4</v>
      </c>
      <c r="H175">
        <v>3</v>
      </c>
      <c r="I175" t="s">
        <v>391</v>
      </c>
      <c r="J175" t="s">
        <v>333</v>
      </c>
      <c r="K175" t="s">
        <v>334</v>
      </c>
      <c r="L175" t="s">
        <v>385</v>
      </c>
      <c r="M175" t="s">
        <v>358</v>
      </c>
      <c r="N175" t="s">
        <v>451</v>
      </c>
    </row>
    <row r="176" spans="1:14" x14ac:dyDescent="0.25">
      <c r="A176" t="s">
        <v>240</v>
      </c>
      <c r="C176" t="s">
        <v>46</v>
      </c>
      <c r="D176" t="s">
        <v>17</v>
      </c>
      <c r="E176">
        <v>39</v>
      </c>
      <c r="F176">
        <v>1150</v>
      </c>
      <c r="G176">
        <v>52</v>
      </c>
      <c r="H176">
        <v>3</v>
      </c>
      <c r="I176" t="s">
        <v>454</v>
      </c>
      <c r="J176" t="s">
        <v>334</v>
      </c>
      <c r="K176" t="s">
        <v>338</v>
      </c>
      <c r="L176" t="s">
        <v>435</v>
      </c>
      <c r="M176" t="s">
        <v>379</v>
      </c>
      <c r="N176" t="s">
        <v>449</v>
      </c>
    </row>
    <row r="177" spans="1:14" x14ac:dyDescent="0.25">
      <c r="A177" t="s">
        <v>241</v>
      </c>
      <c r="C177" t="s">
        <v>24</v>
      </c>
      <c r="D177" t="s">
        <v>25</v>
      </c>
      <c r="E177">
        <v>51</v>
      </c>
      <c r="F177">
        <v>1600</v>
      </c>
      <c r="G177">
        <v>9</v>
      </c>
      <c r="H177">
        <v>6</v>
      </c>
      <c r="I177" t="s">
        <v>330</v>
      </c>
      <c r="J177" t="s">
        <v>332</v>
      </c>
      <c r="K177" t="s">
        <v>357</v>
      </c>
      <c r="L177" t="s">
        <v>363</v>
      </c>
      <c r="M177" t="s">
        <v>329</v>
      </c>
      <c r="N177" t="s">
        <v>334</v>
      </c>
    </row>
    <row r="178" spans="1:14" x14ac:dyDescent="0.25">
      <c r="A178" t="s">
        <v>242</v>
      </c>
      <c r="C178" t="s">
        <v>24</v>
      </c>
      <c r="D178" t="s">
        <v>25</v>
      </c>
      <c r="E178">
        <v>66</v>
      </c>
      <c r="F178">
        <v>1650</v>
      </c>
      <c r="G178">
        <v>65</v>
      </c>
      <c r="H178">
        <v>3</v>
      </c>
      <c r="I178" t="s">
        <v>368</v>
      </c>
      <c r="J178" t="s">
        <v>343</v>
      </c>
      <c r="K178" t="s">
        <v>329</v>
      </c>
      <c r="L178" t="s">
        <v>334</v>
      </c>
      <c r="M178" t="s">
        <v>335</v>
      </c>
      <c r="N178" t="s">
        <v>400</v>
      </c>
    </row>
    <row r="179" spans="1:14" x14ac:dyDescent="0.25">
      <c r="A179" t="s">
        <v>243</v>
      </c>
      <c r="C179" t="s">
        <v>46</v>
      </c>
      <c r="D179" t="s">
        <v>17</v>
      </c>
      <c r="E179">
        <v>21</v>
      </c>
      <c r="F179">
        <v>700</v>
      </c>
      <c r="G179">
        <v>43</v>
      </c>
      <c r="H179">
        <v>3</v>
      </c>
      <c r="I179" t="s">
        <v>325</v>
      </c>
      <c r="J179" t="s">
        <v>334</v>
      </c>
      <c r="K179" t="s">
        <v>400</v>
      </c>
      <c r="L179" t="s">
        <v>478</v>
      </c>
      <c r="M179" t="s">
        <v>338</v>
      </c>
    </row>
    <row r="180" spans="1:14" x14ac:dyDescent="0.25">
      <c r="A180" t="s">
        <v>244</v>
      </c>
      <c r="C180" t="s">
        <v>24</v>
      </c>
      <c r="D180" t="s">
        <v>30</v>
      </c>
      <c r="E180">
        <v>26</v>
      </c>
      <c r="F180">
        <v>1350</v>
      </c>
      <c r="G180">
        <v>33</v>
      </c>
      <c r="H180">
        <v>4</v>
      </c>
      <c r="I180" t="s">
        <v>330</v>
      </c>
      <c r="J180" t="s">
        <v>347</v>
      </c>
      <c r="K180" t="s">
        <v>333</v>
      </c>
      <c r="L180" t="s">
        <v>334</v>
      </c>
      <c r="M180" t="s">
        <v>323</v>
      </c>
      <c r="N180" t="s">
        <v>426</v>
      </c>
    </row>
    <row r="181" spans="1:14" x14ac:dyDescent="0.25">
      <c r="A181" t="s">
        <v>246</v>
      </c>
      <c r="C181" t="s">
        <v>33</v>
      </c>
      <c r="D181" t="s">
        <v>14</v>
      </c>
      <c r="E181">
        <v>7</v>
      </c>
      <c r="F181">
        <v>800</v>
      </c>
      <c r="G181">
        <v>15</v>
      </c>
      <c r="H181">
        <v>3</v>
      </c>
      <c r="I181" t="s">
        <v>436</v>
      </c>
      <c r="J181" t="s">
        <v>331</v>
      </c>
      <c r="K181" t="s">
        <v>321</v>
      </c>
      <c r="L181" t="s">
        <v>376</v>
      </c>
      <c r="M181" t="s">
        <v>357</v>
      </c>
      <c r="N181" t="s">
        <v>329</v>
      </c>
    </row>
    <row r="182" spans="1:14" x14ac:dyDescent="0.25">
      <c r="A182" t="s">
        <v>247</v>
      </c>
      <c r="C182" t="s">
        <v>22</v>
      </c>
      <c r="D182" t="s">
        <v>14</v>
      </c>
      <c r="E182">
        <v>8</v>
      </c>
      <c r="F182">
        <v>800</v>
      </c>
      <c r="I182" t="s">
        <v>479</v>
      </c>
      <c r="J182" t="s">
        <v>363</v>
      </c>
      <c r="K182" t="s">
        <v>334</v>
      </c>
      <c r="L182" t="s">
        <v>347</v>
      </c>
      <c r="M182" t="s">
        <v>323</v>
      </c>
      <c r="N182" t="s">
        <v>353</v>
      </c>
    </row>
    <row r="183" spans="1:14" x14ac:dyDescent="0.25">
      <c r="A183" t="s">
        <v>248</v>
      </c>
      <c r="B183" t="s">
        <v>249</v>
      </c>
      <c r="C183" t="s">
        <v>24</v>
      </c>
      <c r="D183" t="s">
        <v>27</v>
      </c>
      <c r="E183">
        <v>17</v>
      </c>
      <c r="F183">
        <v>1350</v>
      </c>
      <c r="G183">
        <v>18</v>
      </c>
      <c r="H183">
        <v>4</v>
      </c>
      <c r="I183" t="s">
        <v>479</v>
      </c>
      <c r="J183" t="s">
        <v>363</v>
      </c>
      <c r="K183" t="s">
        <v>334</v>
      </c>
      <c r="L183" t="s">
        <v>347</v>
      </c>
      <c r="M183" t="s">
        <v>323</v>
      </c>
      <c r="N183" t="s">
        <v>353</v>
      </c>
    </row>
    <row r="184" spans="1:14" x14ac:dyDescent="0.25">
      <c r="A184" t="s">
        <v>153</v>
      </c>
      <c r="C184" t="s">
        <v>24</v>
      </c>
      <c r="D184" t="s">
        <v>27</v>
      </c>
      <c r="E184">
        <v>31</v>
      </c>
      <c r="F184">
        <v>1250</v>
      </c>
      <c r="I184" t="s">
        <v>479</v>
      </c>
      <c r="J184" t="s">
        <v>363</v>
      </c>
      <c r="K184" t="s">
        <v>334</v>
      </c>
      <c r="L184" t="s">
        <v>347</v>
      </c>
      <c r="M184" t="s">
        <v>323</v>
      </c>
      <c r="N184" t="s">
        <v>353</v>
      </c>
    </row>
    <row r="185" spans="1:14" x14ac:dyDescent="0.25">
      <c r="A185" t="s">
        <v>250</v>
      </c>
      <c r="C185" t="s">
        <v>46</v>
      </c>
      <c r="D185" t="s">
        <v>17</v>
      </c>
      <c r="E185">
        <v>42</v>
      </c>
      <c r="F185">
        <v>1100</v>
      </c>
      <c r="G185">
        <v>47</v>
      </c>
      <c r="H185">
        <v>1</v>
      </c>
      <c r="I185" t="s">
        <v>454</v>
      </c>
      <c r="J185" t="s">
        <v>339</v>
      </c>
      <c r="K185" t="s">
        <v>333</v>
      </c>
      <c r="L185" t="s">
        <v>343</v>
      </c>
      <c r="M185" t="s">
        <v>480</v>
      </c>
      <c r="N185" t="s">
        <v>400</v>
      </c>
    </row>
    <row r="186" spans="1:14" x14ac:dyDescent="0.25">
      <c r="A186" t="s">
        <v>251</v>
      </c>
      <c r="B186" t="s">
        <v>252</v>
      </c>
      <c r="C186" t="s">
        <v>22</v>
      </c>
      <c r="D186" t="s">
        <v>22</v>
      </c>
      <c r="E186">
        <v>9</v>
      </c>
      <c r="F186">
        <v>900</v>
      </c>
      <c r="G186">
        <v>65</v>
      </c>
      <c r="H186">
        <v>3</v>
      </c>
      <c r="I186" t="s">
        <v>441</v>
      </c>
      <c r="J186" t="s">
        <v>481</v>
      </c>
      <c r="K186" t="s">
        <v>337</v>
      </c>
      <c r="L186" t="s">
        <v>323</v>
      </c>
      <c r="M186" t="s">
        <v>415</v>
      </c>
      <c r="N186" t="s">
        <v>359</v>
      </c>
    </row>
    <row r="187" spans="1:14" x14ac:dyDescent="0.25">
      <c r="A187" t="s">
        <v>253</v>
      </c>
      <c r="C187" t="s">
        <v>22</v>
      </c>
      <c r="D187" t="s">
        <v>22</v>
      </c>
      <c r="E187">
        <v>9</v>
      </c>
      <c r="F187">
        <v>900</v>
      </c>
      <c r="G187">
        <v>56</v>
      </c>
      <c r="H187">
        <v>3</v>
      </c>
      <c r="I187" t="s">
        <v>330</v>
      </c>
      <c r="J187" t="s">
        <v>411</v>
      </c>
      <c r="K187" t="s">
        <v>382</v>
      </c>
      <c r="L187" t="s">
        <v>357</v>
      </c>
      <c r="M187" t="s">
        <v>333</v>
      </c>
      <c r="N187" t="s">
        <v>334</v>
      </c>
    </row>
    <row r="188" spans="1:14" x14ac:dyDescent="0.25">
      <c r="A188" t="s">
        <v>254</v>
      </c>
      <c r="C188" t="s">
        <v>16</v>
      </c>
      <c r="D188" t="s">
        <v>37</v>
      </c>
      <c r="E188">
        <v>30</v>
      </c>
      <c r="F188">
        <v>500</v>
      </c>
      <c r="G188">
        <v>37</v>
      </c>
      <c r="H188">
        <v>3</v>
      </c>
      <c r="I188" t="s">
        <v>434</v>
      </c>
      <c r="J188" t="s">
        <v>435</v>
      </c>
      <c r="K188" t="s">
        <v>343</v>
      </c>
      <c r="L188" t="s">
        <v>342</v>
      </c>
      <c r="M188" t="s">
        <v>334</v>
      </c>
    </row>
    <row r="189" spans="1:14" x14ac:dyDescent="0.25">
      <c r="A189" t="s">
        <v>255</v>
      </c>
      <c r="C189" t="s">
        <v>33</v>
      </c>
      <c r="D189" t="s">
        <v>30</v>
      </c>
      <c r="E189">
        <v>22</v>
      </c>
      <c r="F189">
        <v>1100</v>
      </c>
      <c r="G189">
        <v>51</v>
      </c>
      <c r="H189">
        <v>3</v>
      </c>
      <c r="I189" t="s">
        <v>336</v>
      </c>
      <c r="J189" t="s">
        <v>341</v>
      </c>
      <c r="K189" t="s">
        <v>329</v>
      </c>
      <c r="L189" t="s">
        <v>344</v>
      </c>
      <c r="M189" t="s">
        <v>396</v>
      </c>
      <c r="N189" t="s">
        <v>475</v>
      </c>
    </row>
    <row r="190" spans="1:14" x14ac:dyDescent="0.25">
      <c r="A190" t="s">
        <v>257</v>
      </c>
      <c r="C190" t="s">
        <v>27</v>
      </c>
      <c r="D190" t="s">
        <v>27</v>
      </c>
      <c r="E190">
        <v>35</v>
      </c>
      <c r="F190">
        <v>1400</v>
      </c>
      <c r="G190">
        <v>3</v>
      </c>
      <c r="H190">
        <v>6</v>
      </c>
      <c r="I190" t="s">
        <v>330</v>
      </c>
      <c r="J190" t="s">
        <v>331</v>
      </c>
      <c r="K190" t="s">
        <v>332</v>
      </c>
      <c r="L190" t="s">
        <v>321</v>
      </c>
      <c r="M190" t="s">
        <v>334</v>
      </c>
      <c r="N190" t="s">
        <v>338</v>
      </c>
    </row>
    <row r="191" spans="1:14" x14ac:dyDescent="0.25">
      <c r="A191" t="s">
        <v>258</v>
      </c>
      <c r="B191" t="s">
        <v>259</v>
      </c>
      <c r="C191" t="s">
        <v>27</v>
      </c>
      <c r="D191" t="s">
        <v>27</v>
      </c>
      <c r="E191">
        <v>9</v>
      </c>
      <c r="F191">
        <v>900</v>
      </c>
      <c r="G191">
        <v>6</v>
      </c>
      <c r="H191">
        <v>4</v>
      </c>
      <c r="I191" t="s">
        <v>336</v>
      </c>
      <c r="J191" t="s">
        <v>333</v>
      </c>
      <c r="K191" t="s">
        <v>343</v>
      </c>
      <c r="L191" t="s">
        <v>334</v>
      </c>
      <c r="M191" t="s">
        <v>347</v>
      </c>
      <c r="N191" t="s">
        <v>323</v>
      </c>
    </row>
    <row r="192" spans="1:14" x14ac:dyDescent="0.25">
      <c r="A192" t="s">
        <v>260</v>
      </c>
      <c r="C192" t="s">
        <v>33</v>
      </c>
      <c r="D192" t="s">
        <v>14</v>
      </c>
      <c r="E192">
        <v>10</v>
      </c>
      <c r="F192">
        <v>900</v>
      </c>
      <c r="H192">
        <v>4</v>
      </c>
      <c r="I192" t="s">
        <v>330</v>
      </c>
      <c r="J192" t="s">
        <v>482</v>
      </c>
      <c r="K192" t="s">
        <v>331</v>
      </c>
      <c r="L192" t="s">
        <v>376</v>
      </c>
      <c r="M192" t="s">
        <v>357</v>
      </c>
      <c r="N192" t="s">
        <v>410</v>
      </c>
    </row>
    <row r="193" spans="1:14" x14ac:dyDescent="0.25">
      <c r="A193" t="s">
        <v>261</v>
      </c>
      <c r="C193" t="s">
        <v>13</v>
      </c>
      <c r="D193" t="s">
        <v>14</v>
      </c>
      <c r="E193">
        <v>6</v>
      </c>
      <c r="F193">
        <v>1000</v>
      </c>
      <c r="G193">
        <v>70</v>
      </c>
      <c r="H193">
        <v>3</v>
      </c>
      <c r="I193" t="s">
        <v>319</v>
      </c>
      <c r="J193" t="s">
        <v>332</v>
      </c>
      <c r="K193" t="s">
        <v>333</v>
      </c>
      <c r="L193" t="s">
        <v>343</v>
      </c>
      <c r="M193" t="s">
        <v>328</v>
      </c>
      <c r="N193" t="s">
        <v>334</v>
      </c>
    </row>
    <row r="194" spans="1:14" x14ac:dyDescent="0.25">
      <c r="A194" t="s">
        <v>262</v>
      </c>
      <c r="C194" t="s">
        <v>24</v>
      </c>
      <c r="D194" t="s">
        <v>30</v>
      </c>
      <c r="E194">
        <v>24</v>
      </c>
      <c r="F194">
        <v>950</v>
      </c>
      <c r="G194">
        <v>45</v>
      </c>
      <c r="H194">
        <v>1</v>
      </c>
      <c r="I194" t="s">
        <v>330</v>
      </c>
      <c r="J194" t="s">
        <v>333</v>
      </c>
      <c r="K194" t="s">
        <v>343</v>
      </c>
      <c r="L194" t="s">
        <v>334</v>
      </c>
      <c r="M194" t="s">
        <v>335</v>
      </c>
    </row>
    <row r="195" spans="1:14" x14ac:dyDescent="0.25">
      <c r="A195" t="s">
        <v>263</v>
      </c>
      <c r="C195" t="s">
        <v>13</v>
      </c>
      <c r="D195" t="s">
        <v>22</v>
      </c>
      <c r="E195">
        <v>5</v>
      </c>
      <c r="F195">
        <v>700</v>
      </c>
      <c r="G195">
        <v>37</v>
      </c>
      <c r="H195">
        <v>3</v>
      </c>
      <c r="I195" t="s">
        <v>330</v>
      </c>
      <c r="J195" t="s">
        <v>333</v>
      </c>
      <c r="K195" t="s">
        <v>348</v>
      </c>
      <c r="L195" t="s">
        <v>424</v>
      </c>
      <c r="M195" t="s">
        <v>415</v>
      </c>
      <c r="N195" t="s">
        <v>340</v>
      </c>
    </row>
    <row r="196" spans="1:14" x14ac:dyDescent="0.25">
      <c r="A196" t="s">
        <v>264</v>
      </c>
      <c r="C196" t="s">
        <v>22</v>
      </c>
      <c r="D196" t="s">
        <v>22</v>
      </c>
      <c r="E196">
        <v>17</v>
      </c>
      <c r="F196">
        <v>800</v>
      </c>
      <c r="G196">
        <v>55</v>
      </c>
      <c r="H196">
        <v>4</v>
      </c>
      <c r="I196" t="s">
        <v>483</v>
      </c>
      <c r="J196" t="s">
        <v>357</v>
      </c>
      <c r="K196" t="s">
        <v>333</v>
      </c>
      <c r="L196" t="s">
        <v>484</v>
      </c>
      <c r="M196" t="s">
        <v>334</v>
      </c>
    </row>
    <row r="197" spans="1:14" x14ac:dyDescent="0.25">
      <c r="A197" t="s">
        <v>265</v>
      </c>
      <c r="C197" t="s">
        <v>46</v>
      </c>
      <c r="D197" t="s">
        <v>17</v>
      </c>
      <c r="E197">
        <v>28</v>
      </c>
      <c r="F197">
        <v>900</v>
      </c>
      <c r="H197">
        <v>5</v>
      </c>
      <c r="I197" t="s">
        <v>330</v>
      </c>
      <c r="J197" t="s">
        <v>376</v>
      </c>
      <c r="K197" t="s">
        <v>334</v>
      </c>
      <c r="L197" t="s">
        <v>379</v>
      </c>
      <c r="M197" t="s">
        <v>329</v>
      </c>
      <c r="N197" t="s">
        <v>323</v>
      </c>
    </row>
    <row r="198" spans="1:14" x14ac:dyDescent="0.25">
      <c r="A198" t="s">
        <v>266</v>
      </c>
      <c r="C198" t="s">
        <v>22</v>
      </c>
      <c r="D198" t="s">
        <v>22</v>
      </c>
      <c r="E198">
        <v>8</v>
      </c>
      <c r="F198">
        <v>850</v>
      </c>
      <c r="G198">
        <v>40</v>
      </c>
      <c r="H198">
        <v>3</v>
      </c>
      <c r="I198" t="s">
        <v>319</v>
      </c>
      <c r="J198" t="s">
        <v>362</v>
      </c>
      <c r="K198" t="s">
        <v>337</v>
      </c>
      <c r="L198" t="s">
        <v>357</v>
      </c>
      <c r="M198" t="s">
        <v>334</v>
      </c>
      <c r="N198" t="s">
        <v>323</v>
      </c>
    </row>
    <row r="199" spans="1:14" x14ac:dyDescent="0.25">
      <c r="A199" t="s">
        <v>268</v>
      </c>
      <c r="C199" t="s">
        <v>16</v>
      </c>
      <c r="D199" t="s">
        <v>37</v>
      </c>
      <c r="E199">
        <v>10</v>
      </c>
      <c r="F199">
        <v>700</v>
      </c>
      <c r="G199">
        <v>20</v>
      </c>
      <c r="H199">
        <v>3</v>
      </c>
      <c r="I199" t="s">
        <v>423</v>
      </c>
      <c r="J199" t="s">
        <v>424</v>
      </c>
      <c r="K199" t="s">
        <v>425</v>
      </c>
      <c r="L199" t="s">
        <v>335</v>
      </c>
      <c r="M199" t="s">
        <v>334</v>
      </c>
      <c r="N199" t="s">
        <v>426</v>
      </c>
    </row>
    <row r="200" spans="1:14" x14ac:dyDescent="0.25">
      <c r="A200" t="s">
        <v>269</v>
      </c>
      <c r="C200" t="s">
        <v>33</v>
      </c>
      <c r="D200" t="s">
        <v>30</v>
      </c>
      <c r="E200">
        <v>8</v>
      </c>
      <c r="F200">
        <v>700</v>
      </c>
      <c r="H200">
        <v>4</v>
      </c>
      <c r="I200" t="s">
        <v>330</v>
      </c>
      <c r="J200" t="s">
        <v>342</v>
      </c>
      <c r="K200" t="s">
        <v>333</v>
      </c>
      <c r="L200" t="s">
        <v>329</v>
      </c>
      <c r="M200" t="s">
        <v>334</v>
      </c>
      <c r="N200" t="s">
        <v>346</v>
      </c>
    </row>
    <row r="201" spans="1:14" x14ac:dyDescent="0.25">
      <c r="A201" t="s">
        <v>270</v>
      </c>
      <c r="B201" t="s">
        <v>271</v>
      </c>
      <c r="C201" t="s">
        <v>22</v>
      </c>
      <c r="D201" t="s">
        <v>22</v>
      </c>
      <c r="E201">
        <v>14</v>
      </c>
      <c r="F201">
        <v>1750</v>
      </c>
      <c r="G201">
        <v>49</v>
      </c>
      <c r="H201">
        <v>3</v>
      </c>
      <c r="I201" t="s">
        <v>336</v>
      </c>
      <c r="J201" t="s">
        <v>388</v>
      </c>
      <c r="K201" t="s">
        <v>332</v>
      </c>
      <c r="L201" t="s">
        <v>357</v>
      </c>
      <c r="M201" t="s">
        <v>334</v>
      </c>
      <c r="N201" t="s">
        <v>358</v>
      </c>
    </row>
    <row r="202" spans="1:14" x14ac:dyDescent="0.25">
      <c r="A202" t="s">
        <v>272</v>
      </c>
      <c r="C202" t="s">
        <v>16</v>
      </c>
      <c r="D202" t="s">
        <v>37</v>
      </c>
      <c r="E202">
        <v>19</v>
      </c>
      <c r="F202">
        <v>2500</v>
      </c>
      <c r="H202">
        <v>3</v>
      </c>
      <c r="I202" t="s">
        <v>439</v>
      </c>
      <c r="J202" t="s">
        <v>377</v>
      </c>
      <c r="K202" t="s">
        <v>408</v>
      </c>
      <c r="L202" t="s">
        <v>341</v>
      </c>
      <c r="M202" t="s">
        <v>333</v>
      </c>
      <c r="N202" t="s">
        <v>426</v>
      </c>
    </row>
    <row r="203" spans="1:14" x14ac:dyDescent="0.25">
      <c r="A203" t="s">
        <v>273</v>
      </c>
      <c r="C203" t="s">
        <v>27</v>
      </c>
      <c r="D203" t="s">
        <v>27</v>
      </c>
      <c r="E203">
        <v>13</v>
      </c>
      <c r="F203">
        <v>800</v>
      </c>
      <c r="H203">
        <v>4</v>
      </c>
      <c r="I203" t="s">
        <v>330</v>
      </c>
      <c r="J203" t="s">
        <v>342</v>
      </c>
      <c r="K203" t="s">
        <v>357</v>
      </c>
      <c r="L203" t="s">
        <v>333</v>
      </c>
      <c r="M203" t="s">
        <v>374</v>
      </c>
    </row>
    <row r="204" spans="1:14" x14ac:dyDescent="0.25">
      <c r="A204" t="s">
        <v>22</v>
      </c>
      <c r="C204" t="s">
        <v>22</v>
      </c>
      <c r="D204" t="s">
        <v>22</v>
      </c>
      <c r="E204">
        <v>8</v>
      </c>
      <c r="F204">
        <v>1050</v>
      </c>
      <c r="G204">
        <v>47</v>
      </c>
      <c r="H204">
        <v>3</v>
      </c>
      <c r="I204" t="s">
        <v>336</v>
      </c>
      <c r="J204" t="s">
        <v>337</v>
      </c>
      <c r="K204" t="s">
        <v>332</v>
      </c>
      <c r="L204" t="s">
        <v>334</v>
      </c>
      <c r="M204" t="s">
        <v>333</v>
      </c>
      <c r="N204" t="s">
        <v>370</v>
      </c>
    </row>
    <row r="205" spans="1:14" x14ac:dyDescent="0.25">
      <c r="A205" t="s">
        <v>274</v>
      </c>
      <c r="C205" t="s">
        <v>46</v>
      </c>
      <c r="D205" t="s">
        <v>17</v>
      </c>
      <c r="E205">
        <v>28</v>
      </c>
      <c r="F205">
        <v>700</v>
      </c>
      <c r="H205">
        <v>2</v>
      </c>
      <c r="I205" t="s">
        <v>403</v>
      </c>
      <c r="J205" t="s">
        <v>329</v>
      </c>
      <c r="K205" t="s">
        <v>344</v>
      </c>
      <c r="L205" t="s">
        <v>338</v>
      </c>
      <c r="M205" t="s">
        <v>346</v>
      </c>
    </row>
    <row r="206" spans="1:14" x14ac:dyDescent="0.25">
      <c r="A206" t="s">
        <v>275</v>
      </c>
      <c r="C206" t="s">
        <v>24</v>
      </c>
      <c r="D206" t="s">
        <v>25</v>
      </c>
      <c r="E206">
        <v>71</v>
      </c>
      <c r="F206">
        <v>3000</v>
      </c>
      <c r="H206">
        <v>6</v>
      </c>
      <c r="I206" t="s">
        <v>325</v>
      </c>
      <c r="J206" t="s">
        <v>346</v>
      </c>
      <c r="K206" t="s">
        <v>449</v>
      </c>
      <c r="L206" t="s">
        <v>324</v>
      </c>
      <c r="M206" t="s">
        <v>332</v>
      </c>
      <c r="N206" t="s">
        <v>338</v>
      </c>
    </row>
    <row r="207" spans="1:14" x14ac:dyDescent="0.25">
      <c r="A207" t="s">
        <v>276</v>
      </c>
      <c r="C207" t="s">
        <v>33</v>
      </c>
      <c r="D207" t="s">
        <v>14</v>
      </c>
      <c r="E207">
        <v>6</v>
      </c>
      <c r="F207">
        <v>900</v>
      </c>
      <c r="G207">
        <v>46</v>
      </c>
      <c r="H207">
        <v>4</v>
      </c>
      <c r="I207" t="s">
        <v>398</v>
      </c>
      <c r="J207" t="s">
        <v>413</v>
      </c>
      <c r="K207" t="s">
        <v>422</v>
      </c>
      <c r="L207" t="s">
        <v>328</v>
      </c>
      <c r="M207" t="s">
        <v>329</v>
      </c>
      <c r="N207" t="s">
        <v>447</v>
      </c>
    </row>
    <row r="208" spans="1:14" x14ac:dyDescent="0.25">
      <c r="A208" t="s">
        <v>278</v>
      </c>
      <c r="C208" t="s">
        <v>24</v>
      </c>
      <c r="D208" t="s">
        <v>25</v>
      </c>
      <c r="E208">
        <v>65</v>
      </c>
      <c r="F208">
        <v>700</v>
      </c>
      <c r="H208">
        <v>6</v>
      </c>
      <c r="I208" t="s">
        <v>360</v>
      </c>
      <c r="J208" t="s">
        <v>458</v>
      </c>
      <c r="K208" t="s">
        <v>357</v>
      </c>
      <c r="L208" t="s">
        <v>334</v>
      </c>
      <c r="M208" t="s">
        <v>379</v>
      </c>
      <c r="N208" t="s">
        <v>475</v>
      </c>
    </row>
    <row r="209" spans="1:14" x14ac:dyDescent="0.25">
      <c r="A209" t="s">
        <v>279</v>
      </c>
      <c r="B209" t="s">
        <v>280</v>
      </c>
      <c r="C209" t="s">
        <v>13</v>
      </c>
      <c r="D209" t="s">
        <v>22</v>
      </c>
      <c r="E209">
        <v>2</v>
      </c>
      <c r="F209">
        <v>500</v>
      </c>
      <c r="H209">
        <v>2</v>
      </c>
      <c r="I209" t="s">
        <v>330</v>
      </c>
      <c r="J209" t="s">
        <v>333</v>
      </c>
      <c r="K209" t="s">
        <v>334</v>
      </c>
      <c r="L209" t="s">
        <v>338</v>
      </c>
      <c r="M209" t="s">
        <v>323</v>
      </c>
      <c r="N209" t="s">
        <v>366</v>
      </c>
    </row>
    <row r="210" spans="1:14" x14ac:dyDescent="0.25">
      <c r="A210" t="s">
        <v>281</v>
      </c>
      <c r="B210" t="s">
        <v>282</v>
      </c>
      <c r="C210" t="s">
        <v>46</v>
      </c>
      <c r="D210" t="s">
        <v>49</v>
      </c>
      <c r="E210">
        <v>28</v>
      </c>
      <c r="F210">
        <v>500</v>
      </c>
      <c r="H210">
        <v>3</v>
      </c>
      <c r="I210" t="s">
        <v>336</v>
      </c>
      <c r="J210" t="s">
        <v>463</v>
      </c>
      <c r="K210" t="s">
        <v>331</v>
      </c>
      <c r="L210" t="s">
        <v>344</v>
      </c>
      <c r="M210" t="s">
        <v>353</v>
      </c>
    </row>
    <row r="211" spans="1:14" x14ac:dyDescent="0.25">
      <c r="A211" t="s">
        <v>283</v>
      </c>
      <c r="C211" t="s">
        <v>16</v>
      </c>
      <c r="D211" t="s">
        <v>37</v>
      </c>
      <c r="E211">
        <v>21</v>
      </c>
      <c r="F211">
        <v>1000</v>
      </c>
      <c r="H211">
        <v>3</v>
      </c>
      <c r="I211" t="s">
        <v>336</v>
      </c>
      <c r="J211" t="s">
        <v>377</v>
      </c>
      <c r="K211" t="s">
        <v>342</v>
      </c>
      <c r="L211" t="s">
        <v>343</v>
      </c>
      <c r="M211" t="s">
        <v>334</v>
      </c>
      <c r="N211" t="s">
        <v>323</v>
      </c>
    </row>
    <row r="212" spans="1:14" x14ac:dyDescent="0.25">
      <c r="A212" t="s">
        <v>284</v>
      </c>
      <c r="C212" t="s">
        <v>16</v>
      </c>
      <c r="D212" t="s">
        <v>37</v>
      </c>
      <c r="E212">
        <v>29</v>
      </c>
      <c r="F212">
        <v>1750</v>
      </c>
      <c r="G212">
        <v>21</v>
      </c>
      <c r="H212">
        <v>3</v>
      </c>
      <c r="I212" t="s">
        <v>330</v>
      </c>
      <c r="J212" t="s">
        <v>422</v>
      </c>
      <c r="K212" t="s">
        <v>342</v>
      </c>
      <c r="L212" t="s">
        <v>487</v>
      </c>
      <c r="M212" t="s">
        <v>334</v>
      </c>
      <c r="N212" t="s">
        <v>412</v>
      </c>
    </row>
    <row r="213" spans="1:14" x14ac:dyDescent="0.25">
      <c r="A213" t="s">
        <v>285</v>
      </c>
      <c r="C213" t="s">
        <v>27</v>
      </c>
      <c r="D213" t="s">
        <v>27</v>
      </c>
      <c r="E213">
        <v>13</v>
      </c>
      <c r="F213">
        <v>1100</v>
      </c>
      <c r="G213">
        <v>26</v>
      </c>
      <c r="H213">
        <v>4</v>
      </c>
      <c r="I213" t="s">
        <v>319</v>
      </c>
      <c r="J213" t="s">
        <v>362</v>
      </c>
      <c r="K213" t="s">
        <v>337</v>
      </c>
      <c r="L213" t="s">
        <v>408</v>
      </c>
      <c r="M213" t="s">
        <v>341</v>
      </c>
      <c r="N213" t="s">
        <v>343</v>
      </c>
    </row>
    <row r="214" spans="1:14" x14ac:dyDescent="0.25">
      <c r="A214" t="s">
        <v>286</v>
      </c>
      <c r="C214" t="s">
        <v>27</v>
      </c>
      <c r="D214" t="s">
        <v>27</v>
      </c>
      <c r="E214">
        <v>16</v>
      </c>
      <c r="F214">
        <v>1100</v>
      </c>
      <c r="G214">
        <v>26</v>
      </c>
      <c r="H214">
        <v>4</v>
      </c>
      <c r="I214" t="s">
        <v>319</v>
      </c>
      <c r="J214" t="s">
        <v>362</v>
      </c>
      <c r="K214" t="s">
        <v>337</v>
      </c>
      <c r="L214" t="s">
        <v>408</v>
      </c>
      <c r="M214" t="s">
        <v>341</v>
      </c>
      <c r="N214" t="s">
        <v>343</v>
      </c>
    </row>
    <row r="215" spans="1:14" x14ac:dyDescent="0.25">
      <c r="A215" t="s">
        <v>287</v>
      </c>
      <c r="C215" t="s">
        <v>27</v>
      </c>
      <c r="D215" t="s">
        <v>27</v>
      </c>
      <c r="E215">
        <v>12</v>
      </c>
      <c r="F215">
        <v>1100</v>
      </c>
      <c r="G215">
        <v>26</v>
      </c>
      <c r="H215">
        <v>4</v>
      </c>
      <c r="I215" t="s">
        <v>319</v>
      </c>
      <c r="J215" t="s">
        <v>362</v>
      </c>
      <c r="K215" t="s">
        <v>337</v>
      </c>
      <c r="L215" t="s">
        <v>408</v>
      </c>
      <c r="M215" t="s">
        <v>341</v>
      </c>
      <c r="N215" t="s">
        <v>343</v>
      </c>
    </row>
    <row r="216" spans="1:14" x14ac:dyDescent="0.25">
      <c r="A216" t="s">
        <v>288</v>
      </c>
      <c r="C216" t="s">
        <v>16</v>
      </c>
      <c r="D216" t="s">
        <v>37</v>
      </c>
      <c r="E216">
        <v>18</v>
      </c>
      <c r="F216">
        <v>1300</v>
      </c>
      <c r="G216">
        <v>31</v>
      </c>
      <c r="H216">
        <v>4</v>
      </c>
      <c r="I216" t="s">
        <v>336</v>
      </c>
      <c r="J216" t="s">
        <v>338</v>
      </c>
      <c r="K216" t="s">
        <v>390</v>
      </c>
      <c r="L216" t="s">
        <v>333</v>
      </c>
      <c r="M216" t="s">
        <v>323</v>
      </c>
      <c r="N216" t="s">
        <v>324</v>
      </c>
    </row>
    <row r="217" spans="1:14" x14ac:dyDescent="0.25">
      <c r="A217" t="s">
        <v>290</v>
      </c>
      <c r="B217" t="s">
        <v>291</v>
      </c>
      <c r="C217" t="s">
        <v>22</v>
      </c>
      <c r="D217" t="s">
        <v>22</v>
      </c>
      <c r="E217">
        <v>8</v>
      </c>
      <c r="F217">
        <v>1050</v>
      </c>
      <c r="G217">
        <v>47</v>
      </c>
      <c r="H217">
        <v>3</v>
      </c>
      <c r="I217" t="s">
        <v>336</v>
      </c>
      <c r="J217" t="s">
        <v>337</v>
      </c>
      <c r="K217" t="s">
        <v>332</v>
      </c>
      <c r="L217" t="s">
        <v>334</v>
      </c>
      <c r="M217" t="s">
        <v>333</v>
      </c>
      <c r="N217" t="s">
        <v>370</v>
      </c>
    </row>
    <row r="218" spans="1:14" x14ac:dyDescent="0.25">
      <c r="A218" t="s">
        <v>292</v>
      </c>
      <c r="B218" t="s">
        <v>293</v>
      </c>
      <c r="C218" t="s">
        <v>22</v>
      </c>
      <c r="D218" t="s">
        <v>22</v>
      </c>
      <c r="E218">
        <v>18</v>
      </c>
      <c r="F218">
        <v>900</v>
      </c>
      <c r="G218">
        <v>40</v>
      </c>
      <c r="H218">
        <v>4</v>
      </c>
      <c r="I218" t="s">
        <v>336</v>
      </c>
      <c r="J218" t="s">
        <v>342</v>
      </c>
      <c r="K218" t="s">
        <v>376</v>
      </c>
      <c r="L218" t="s">
        <v>334</v>
      </c>
      <c r="M218" t="s">
        <v>323</v>
      </c>
      <c r="N218" t="s">
        <v>366</v>
      </c>
    </row>
    <row r="219" spans="1:14" x14ac:dyDescent="0.25">
      <c r="A219" t="s">
        <v>294</v>
      </c>
      <c r="C219" t="s">
        <v>46</v>
      </c>
      <c r="D219" t="s">
        <v>17</v>
      </c>
      <c r="E219">
        <v>16</v>
      </c>
      <c r="F219">
        <v>1000</v>
      </c>
      <c r="G219">
        <v>51</v>
      </c>
      <c r="H219">
        <v>3</v>
      </c>
      <c r="I219" t="s">
        <v>336</v>
      </c>
      <c r="J219" t="s">
        <v>333</v>
      </c>
      <c r="K219" t="s">
        <v>343</v>
      </c>
      <c r="L219" t="s">
        <v>334</v>
      </c>
      <c r="M219" t="s">
        <v>347</v>
      </c>
      <c r="N219" t="s">
        <v>400</v>
      </c>
    </row>
    <row r="220" spans="1:14" x14ac:dyDescent="0.25">
      <c r="A220" t="s">
        <v>295</v>
      </c>
      <c r="C220" t="s">
        <v>27</v>
      </c>
      <c r="D220" t="s">
        <v>27</v>
      </c>
      <c r="E220">
        <v>35</v>
      </c>
      <c r="F220">
        <v>1400</v>
      </c>
      <c r="G220">
        <v>3</v>
      </c>
      <c r="H220">
        <v>6</v>
      </c>
      <c r="I220" t="s">
        <v>330</v>
      </c>
      <c r="J220" t="s">
        <v>331</v>
      </c>
      <c r="K220" t="s">
        <v>332</v>
      </c>
      <c r="L220" t="s">
        <v>321</v>
      </c>
      <c r="M220" t="s">
        <v>334</v>
      </c>
      <c r="N220" t="s">
        <v>338</v>
      </c>
    </row>
    <row r="221" spans="1:14" x14ac:dyDescent="0.25">
      <c r="A221" t="s">
        <v>296</v>
      </c>
      <c r="B221" t="s">
        <v>297</v>
      </c>
      <c r="C221" t="s">
        <v>22</v>
      </c>
      <c r="D221" t="s">
        <v>22</v>
      </c>
      <c r="E221">
        <v>7</v>
      </c>
      <c r="F221">
        <v>900</v>
      </c>
      <c r="G221">
        <v>51</v>
      </c>
      <c r="H221">
        <v>3</v>
      </c>
      <c r="I221" t="s">
        <v>330</v>
      </c>
      <c r="J221" t="s">
        <v>388</v>
      </c>
      <c r="K221" t="s">
        <v>357</v>
      </c>
      <c r="L221" t="s">
        <v>333</v>
      </c>
      <c r="M221" t="s">
        <v>410</v>
      </c>
      <c r="N221" t="s">
        <v>415</v>
      </c>
    </row>
    <row r="222" spans="1:14" x14ac:dyDescent="0.25">
      <c r="A222" t="s">
        <v>298</v>
      </c>
      <c r="C222" t="s">
        <v>16</v>
      </c>
      <c r="D222" t="s">
        <v>37</v>
      </c>
      <c r="E222">
        <v>25</v>
      </c>
      <c r="F222">
        <v>700</v>
      </c>
      <c r="G222">
        <v>46</v>
      </c>
      <c r="H222">
        <v>5</v>
      </c>
      <c r="I222" t="s">
        <v>421</v>
      </c>
      <c r="J222" t="s">
        <v>338</v>
      </c>
      <c r="K222" t="s">
        <v>355</v>
      </c>
      <c r="L222" t="s">
        <v>353</v>
      </c>
      <c r="M222" t="s">
        <v>416</v>
      </c>
      <c r="N222" t="s">
        <v>334</v>
      </c>
    </row>
    <row r="223" spans="1:14" x14ac:dyDescent="0.25">
      <c r="A223" t="s">
        <v>299</v>
      </c>
      <c r="C223" t="s">
        <v>22</v>
      </c>
      <c r="D223" t="s">
        <v>22</v>
      </c>
      <c r="E223">
        <v>7</v>
      </c>
      <c r="F223">
        <v>900</v>
      </c>
      <c r="G223">
        <v>51</v>
      </c>
      <c r="H223">
        <v>3</v>
      </c>
      <c r="I223" t="s">
        <v>330</v>
      </c>
      <c r="J223" t="s">
        <v>388</v>
      </c>
      <c r="K223" t="s">
        <v>357</v>
      </c>
      <c r="L223" t="s">
        <v>333</v>
      </c>
      <c r="M223" t="s">
        <v>410</v>
      </c>
      <c r="N223" t="s">
        <v>415</v>
      </c>
    </row>
    <row r="224" spans="1:14" x14ac:dyDescent="0.25">
      <c r="A224" t="s">
        <v>300</v>
      </c>
      <c r="B224" t="s">
        <v>301</v>
      </c>
      <c r="C224" t="s">
        <v>33</v>
      </c>
      <c r="D224" t="s">
        <v>17</v>
      </c>
      <c r="E224">
        <v>11</v>
      </c>
      <c r="F224">
        <v>700</v>
      </c>
      <c r="H224">
        <v>3</v>
      </c>
      <c r="I224" t="s">
        <v>488</v>
      </c>
      <c r="J224" t="s">
        <v>411</v>
      </c>
      <c r="K224" t="s">
        <v>377</v>
      </c>
      <c r="L224" t="s">
        <v>408</v>
      </c>
      <c r="M224" t="s">
        <v>338</v>
      </c>
      <c r="N224" t="s">
        <v>346</v>
      </c>
    </row>
    <row r="225" spans="1:13" x14ac:dyDescent="0.25">
      <c r="A225" t="s">
        <v>302</v>
      </c>
      <c r="C225" t="s">
        <v>16</v>
      </c>
      <c r="D225" t="s">
        <v>37</v>
      </c>
      <c r="E225">
        <v>32</v>
      </c>
      <c r="F225">
        <v>1500</v>
      </c>
      <c r="G225">
        <v>7</v>
      </c>
      <c r="H225">
        <v>3</v>
      </c>
      <c r="I225" t="s">
        <v>336</v>
      </c>
      <c r="J225" t="s">
        <v>337</v>
      </c>
      <c r="K225" t="s">
        <v>338</v>
      </c>
      <c r="L225" t="s">
        <v>342</v>
      </c>
      <c r="M225" t="s">
        <v>334</v>
      </c>
    </row>
    <row r="226" spans="1:13" x14ac:dyDescent="0.25">
      <c r="A226" t="s">
        <v>305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>
      <selection activeCell="H16" sqref="H16"/>
    </sheetView>
  </sheetViews>
  <sheetFormatPr defaultRowHeight="15" x14ac:dyDescent="0.25"/>
  <sheetData>
    <row r="1" spans="1:15" s="1" customFormat="1" x14ac:dyDescent="0.25">
      <c r="A1" s="1" t="s">
        <v>0</v>
      </c>
      <c r="B1" s="1" t="s">
        <v>1</v>
      </c>
      <c r="C1" s="1" t="s">
        <v>497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489</v>
      </c>
      <c r="K1" s="1" t="s">
        <v>490</v>
      </c>
      <c r="L1" s="1" t="s">
        <v>491</v>
      </c>
      <c r="M1" s="1" t="s">
        <v>492</v>
      </c>
      <c r="N1" s="1" t="s">
        <v>493</v>
      </c>
      <c r="O1" s="1" t="s">
        <v>494</v>
      </c>
    </row>
    <row r="2" spans="1:15" x14ac:dyDescent="0.25">
      <c r="A2" t="s">
        <v>32</v>
      </c>
      <c r="C2">
        <v>1</v>
      </c>
      <c r="D2" t="s">
        <v>33</v>
      </c>
      <c r="E2" t="s">
        <v>30</v>
      </c>
      <c r="F2">
        <v>8</v>
      </c>
      <c r="G2">
        <v>700</v>
      </c>
      <c r="I2">
        <v>4</v>
      </c>
      <c r="J2" t="s">
        <v>330</v>
      </c>
      <c r="K2" t="s">
        <v>342</v>
      </c>
      <c r="L2" t="s">
        <v>333</v>
      </c>
      <c r="M2" t="s">
        <v>329</v>
      </c>
      <c r="N2" t="s">
        <v>334</v>
      </c>
      <c r="O2" t="s">
        <v>346</v>
      </c>
    </row>
    <row r="3" spans="1:15" x14ac:dyDescent="0.25">
      <c r="A3" t="s">
        <v>45</v>
      </c>
      <c r="C3">
        <v>2</v>
      </c>
      <c r="D3" t="s">
        <v>46</v>
      </c>
      <c r="E3" t="s">
        <v>17</v>
      </c>
      <c r="F3">
        <v>11</v>
      </c>
      <c r="G3">
        <v>1100</v>
      </c>
      <c r="H3">
        <v>78</v>
      </c>
      <c r="I3">
        <v>5</v>
      </c>
      <c r="J3" t="s">
        <v>336</v>
      </c>
      <c r="K3" t="s">
        <v>337</v>
      </c>
      <c r="L3" t="s">
        <v>321</v>
      </c>
      <c r="M3" t="s">
        <v>342</v>
      </c>
      <c r="N3" t="s">
        <v>323</v>
      </c>
      <c r="O3" t="s">
        <v>334</v>
      </c>
    </row>
    <row r="4" spans="1:15" x14ac:dyDescent="0.25">
      <c r="A4" t="s">
        <v>60</v>
      </c>
      <c r="C4">
        <v>3</v>
      </c>
      <c r="D4" t="s">
        <v>24</v>
      </c>
      <c r="E4" t="s">
        <v>25</v>
      </c>
      <c r="F4">
        <v>44</v>
      </c>
      <c r="G4">
        <v>900</v>
      </c>
      <c r="H4">
        <v>22</v>
      </c>
      <c r="I4">
        <v>5</v>
      </c>
      <c r="J4" t="s">
        <v>336</v>
      </c>
      <c r="K4" t="s">
        <v>376</v>
      </c>
      <c r="L4" t="s">
        <v>334</v>
      </c>
      <c r="M4" t="s">
        <v>338</v>
      </c>
    </row>
    <row r="5" spans="1:15" x14ac:dyDescent="0.25">
      <c r="A5" t="s">
        <v>71</v>
      </c>
      <c r="C5">
        <v>4</v>
      </c>
      <c r="D5" t="s">
        <v>24</v>
      </c>
      <c r="E5" t="s">
        <v>14</v>
      </c>
      <c r="F5">
        <v>3</v>
      </c>
      <c r="G5">
        <v>1350</v>
      </c>
      <c r="I5">
        <v>2</v>
      </c>
      <c r="J5" t="s">
        <v>394</v>
      </c>
      <c r="K5" t="s">
        <v>395</v>
      </c>
      <c r="L5" t="s">
        <v>338</v>
      </c>
      <c r="M5" t="s">
        <v>396</v>
      </c>
      <c r="N5" t="s">
        <v>397</v>
      </c>
    </row>
    <row r="6" spans="1:15" x14ac:dyDescent="0.25">
      <c r="A6" t="s">
        <v>82</v>
      </c>
      <c r="B6" t="s">
        <v>83</v>
      </c>
      <c r="C6">
        <v>5</v>
      </c>
      <c r="D6" t="s">
        <v>13</v>
      </c>
      <c r="E6" t="s">
        <v>14</v>
      </c>
      <c r="F6">
        <v>4</v>
      </c>
      <c r="G6">
        <v>900</v>
      </c>
      <c r="I6">
        <v>3</v>
      </c>
      <c r="J6" t="s">
        <v>330</v>
      </c>
      <c r="K6" t="s">
        <v>408</v>
      </c>
      <c r="L6" t="s">
        <v>348</v>
      </c>
      <c r="M6" t="s">
        <v>409</v>
      </c>
      <c r="N6" t="s">
        <v>379</v>
      </c>
      <c r="O6" t="s">
        <v>374</v>
      </c>
    </row>
    <row r="7" spans="1:15" x14ac:dyDescent="0.25">
      <c r="A7" t="s">
        <v>95</v>
      </c>
      <c r="C7">
        <v>6</v>
      </c>
      <c r="D7" t="s">
        <v>13</v>
      </c>
      <c r="E7" t="s">
        <v>14</v>
      </c>
      <c r="F7">
        <v>7</v>
      </c>
      <c r="G7">
        <v>1350</v>
      </c>
      <c r="H7">
        <v>44</v>
      </c>
      <c r="I7">
        <v>2</v>
      </c>
      <c r="J7" t="s">
        <v>336</v>
      </c>
      <c r="K7" t="s">
        <v>377</v>
      </c>
      <c r="L7" t="s">
        <v>332</v>
      </c>
      <c r="M7" t="s">
        <v>343</v>
      </c>
      <c r="N7" t="s">
        <v>334</v>
      </c>
      <c r="O7" t="s">
        <v>345</v>
      </c>
    </row>
    <row r="8" spans="1:15" x14ac:dyDescent="0.25">
      <c r="A8" t="s">
        <v>107</v>
      </c>
      <c r="C8">
        <v>7</v>
      </c>
      <c r="D8" t="s">
        <v>16</v>
      </c>
      <c r="E8" t="s">
        <v>37</v>
      </c>
      <c r="F8">
        <v>8</v>
      </c>
      <c r="G8">
        <v>1000</v>
      </c>
      <c r="I8">
        <v>3</v>
      </c>
      <c r="J8" t="s">
        <v>336</v>
      </c>
      <c r="K8" t="s">
        <v>337</v>
      </c>
      <c r="L8" t="s">
        <v>334</v>
      </c>
      <c r="M8" t="s">
        <v>338</v>
      </c>
      <c r="N8" t="s">
        <v>495</v>
      </c>
      <c r="O8" t="s">
        <v>323</v>
      </c>
    </row>
    <row r="9" spans="1:15" x14ac:dyDescent="0.25">
      <c r="A9" t="s">
        <v>118</v>
      </c>
      <c r="C9">
        <v>8</v>
      </c>
      <c r="F9">
        <v>18</v>
      </c>
      <c r="J9" t="s">
        <v>19</v>
      </c>
    </row>
    <row r="10" spans="1:15" x14ac:dyDescent="0.25">
      <c r="A10" t="s">
        <v>129</v>
      </c>
      <c r="C10">
        <v>9</v>
      </c>
      <c r="D10" t="s">
        <v>16</v>
      </c>
      <c r="E10" t="s">
        <v>37</v>
      </c>
      <c r="F10">
        <v>30</v>
      </c>
      <c r="G10">
        <v>500</v>
      </c>
      <c r="H10">
        <v>37</v>
      </c>
      <c r="I10">
        <v>3</v>
      </c>
      <c r="J10" t="s">
        <v>434</v>
      </c>
      <c r="K10" t="s">
        <v>435</v>
      </c>
      <c r="L10" t="s">
        <v>343</v>
      </c>
      <c r="M10" t="s">
        <v>342</v>
      </c>
      <c r="N10" t="s">
        <v>334</v>
      </c>
    </row>
    <row r="11" spans="1:15" x14ac:dyDescent="0.25">
      <c r="A11" t="s">
        <v>140</v>
      </c>
      <c r="C11">
        <v>10</v>
      </c>
      <c r="D11" t="s">
        <v>33</v>
      </c>
      <c r="E11" t="s">
        <v>30</v>
      </c>
      <c r="F11">
        <v>15</v>
      </c>
      <c r="G11">
        <v>600</v>
      </c>
      <c r="H11">
        <v>43</v>
      </c>
      <c r="I11">
        <v>3</v>
      </c>
      <c r="J11" t="s">
        <v>420</v>
      </c>
      <c r="K11" t="s">
        <v>329</v>
      </c>
      <c r="L11" t="s">
        <v>334</v>
      </c>
      <c r="M11" t="s">
        <v>338</v>
      </c>
      <c r="N11" t="s">
        <v>323</v>
      </c>
      <c r="O11" t="s">
        <v>427</v>
      </c>
    </row>
    <row r="12" spans="1:15" x14ac:dyDescent="0.25">
      <c r="A12" t="s">
        <v>152</v>
      </c>
      <c r="C12">
        <v>11</v>
      </c>
      <c r="D12" t="s">
        <v>16</v>
      </c>
      <c r="E12" t="s">
        <v>37</v>
      </c>
      <c r="F12">
        <v>30</v>
      </c>
      <c r="G12">
        <v>800</v>
      </c>
      <c r="H12">
        <v>44</v>
      </c>
      <c r="I12">
        <v>6</v>
      </c>
      <c r="J12" t="s">
        <v>319</v>
      </c>
      <c r="K12" t="s">
        <v>362</v>
      </c>
      <c r="L12" t="s">
        <v>333</v>
      </c>
      <c r="M12" t="s">
        <v>334</v>
      </c>
      <c r="N12" t="s">
        <v>338</v>
      </c>
      <c r="O12" t="s">
        <v>447</v>
      </c>
    </row>
    <row r="13" spans="1:15" x14ac:dyDescent="0.25">
      <c r="A13" t="s">
        <v>162</v>
      </c>
      <c r="C13">
        <v>12</v>
      </c>
      <c r="D13" t="s">
        <v>13</v>
      </c>
      <c r="E13" t="s">
        <v>14</v>
      </c>
      <c r="F13">
        <v>5</v>
      </c>
      <c r="G13">
        <v>1050</v>
      </c>
      <c r="I13">
        <v>3</v>
      </c>
      <c r="J13" t="s">
        <v>336</v>
      </c>
      <c r="K13" t="s">
        <v>408</v>
      </c>
      <c r="L13" t="s">
        <v>343</v>
      </c>
      <c r="M13" t="s">
        <v>334</v>
      </c>
      <c r="N13" t="s">
        <v>323</v>
      </c>
      <c r="O13" t="s">
        <v>340</v>
      </c>
    </row>
    <row r="14" spans="1:15" x14ac:dyDescent="0.25">
      <c r="A14" t="s">
        <v>171</v>
      </c>
      <c r="C14">
        <v>13</v>
      </c>
      <c r="D14" t="s">
        <v>13</v>
      </c>
      <c r="E14" t="s">
        <v>14</v>
      </c>
      <c r="F14">
        <v>4</v>
      </c>
      <c r="G14">
        <v>900</v>
      </c>
      <c r="H14">
        <v>60</v>
      </c>
      <c r="I14">
        <v>3</v>
      </c>
      <c r="J14" t="s">
        <v>336</v>
      </c>
      <c r="K14" t="s">
        <v>450</v>
      </c>
      <c r="L14" t="s">
        <v>442</v>
      </c>
      <c r="M14" t="s">
        <v>408</v>
      </c>
      <c r="N14" t="s">
        <v>334</v>
      </c>
      <c r="O14" t="s">
        <v>435</v>
      </c>
    </row>
    <row r="15" spans="1:15" x14ac:dyDescent="0.25">
      <c r="A15" t="s">
        <v>181</v>
      </c>
      <c r="C15">
        <v>14</v>
      </c>
      <c r="D15" t="s">
        <v>16</v>
      </c>
      <c r="E15" t="s">
        <v>30</v>
      </c>
      <c r="F15">
        <v>20</v>
      </c>
      <c r="G15">
        <v>400</v>
      </c>
      <c r="I15">
        <v>4</v>
      </c>
      <c r="J15" t="s">
        <v>330</v>
      </c>
      <c r="K15" t="s">
        <v>327</v>
      </c>
      <c r="L15" t="s">
        <v>339</v>
      </c>
      <c r="M15" t="s">
        <v>376</v>
      </c>
      <c r="N15" t="s">
        <v>460</v>
      </c>
    </row>
    <row r="16" spans="1:15" x14ac:dyDescent="0.25">
      <c r="A16" t="s">
        <v>191</v>
      </c>
      <c r="C16">
        <v>15</v>
      </c>
      <c r="D16" t="s">
        <v>33</v>
      </c>
      <c r="E16" t="s">
        <v>14</v>
      </c>
      <c r="F16">
        <v>6</v>
      </c>
      <c r="G16">
        <v>400</v>
      </c>
      <c r="I16">
        <v>3</v>
      </c>
      <c r="J16" t="s">
        <v>319</v>
      </c>
      <c r="K16" t="s">
        <v>438</v>
      </c>
      <c r="L16" t="s">
        <v>333</v>
      </c>
      <c r="M16" t="s">
        <v>328</v>
      </c>
      <c r="N16" t="s">
        <v>323</v>
      </c>
    </row>
    <row r="17" spans="1:15" x14ac:dyDescent="0.25">
      <c r="A17" t="s">
        <v>202</v>
      </c>
      <c r="C17">
        <v>16</v>
      </c>
      <c r="D17" t="s">
        <v>24</v>
      </c>
      <c r="E17" t="s">
        <v>25</v>
      </c>
      <c r="F17">
        <v>60</v>
      </c>
      <c r="G17">
        <v>1750</v>
      </c>
      <c r="I17">
        <v>6</v>
      </c>
      <c r="J17" t="s">
        <v>466</v>
      </c>
      <c r="K17" t="s">
        <v>392</v>
      </c>
      <c r="L17" t="s">
        <v>357</v>
      </c>
      <c r="M17" t="s">
        <v>352</v>
      </c>
      <c r="N17" t="s">
        <v>324</v>
      </c>
      <c r="O17" t="s">
        <v>353</v>
      </c>
    </row>
    <row r="18" spans="1:15" x14ac:dyDescent="0.25">
      <c r="A18" t="s">
        <v>215</v>
      </c>
      <c r="C18">
        <v>17</v>
      </c>
      <c r="D18" t="s">
        <v>46</v>
      </c>
      <c r="E18" t="s">
        <v>49</v>
      </c>
      <c r="F18">
        <v>41</v>
      </c>
      <c r="G18">
        <v>550</v>
      </c>
      <c r="H18">
        <v>46</v>
      </c>
      <c r="I18">
        <v>2</v>
      </c>
      <c r="J18" t="s">
        <v>468</v>
      </c>
      <c r="K18" t="s">
        <v>445</v>
      </c>
      <c r="L18" t="s">
        <v>382</v>
      </c>
    </row>
    <row r="19" spans="1:15" x14ac:dyDescent="0.25">
      <c r="A19" t="s">
        <v>224</v>
      </c>
      <c r="C19">
        <v>18</v>
      </c>
      <c r="D19" t="s">
        <v>16</v>
      </c>
      <c r="E19" t="s">
        <v>37</v>
      </c>
      <c r="F19">
        <v>25</v>
      </c>
      <c r="G19">
        <v>450</v>
      </c>
      <c r="H19">
        <v>43</v>
      </c>
      <c r="I19">
        <v>4</v>
      </c>
      <c r="J19" t="s">
        <v>319</v>
      </c>
      <c r="K19" t="s">
        <v>362</v>
      </c>
      <c r="L19" t="s">
        <v>433</v>
      </c>
      <c r="M19" t="s">
        <v>382</v>
      </c>
      <c r="N19" t="s">
        <v>385</v>
      </c>
      <c r="O19" t="s">
        <v>338</v>
      </c>
    </row>
    <row r="20" spans="1:15" x14ac:dyDescent="0.25">
      <c r="A20" t="s">
        <v>234</v>
      </c>
      <c r="C20">
        <v>19</v>
      </c>
      <c r="D20" t="s">
        <v>27</v>
      </c>
      <c r="E20" t="s">
        <v>27</v>
      </c>
      <c r="F20">
        <v>14</v>
      </c>
      <c r="G20">
        <v>1100</v>
      </c>
      <c r="H20">
        <v>27</v>
      </c>
      <c r="I20">
        <v>5</v>
      </c>
      <c r="J20" t="s">
        <v>436</v>
      </c>
      <c r="K20" t="s">
        <v>342</v>
      </c>
      <c r="L20" t="s">
        <v>376</v>
      </c>
      <c r="M20" t="s">
        <v>334</v>
      </c>
      <c r="N20" t="s">
        <v>338</v>
      </c>
      <c r="O20" t="s">
        <v>352</v>
      </c>
    </row>
    <row r="21" spans="1:15" x14ac:dyDescent="0.25">
      <c r="A21" t="s">
        <v>245</v>
      </c>
      <c r="C21">
        <v>20</v>
      </c>
      <c r="D21" t="s">
        <v>24</v>
      </c>
      <c r="E21" t="s">
        <v>25</v>
      </c>
      <c r="F21">
        <v>33</v>
      </c>
      <c r="G21">
        <v>900</v>
      </c>
      <c r="I21">
        <v>5</v>
      </c>
      <c r="J21" t="s">
        <v>441</v>
      </c>
      <c r="K21" t="s">
        <v>411</v>
      </c>
      <c r="L21" t="s">
        <v>341</v>
      </c>
      <c r="M21" t="s">
        <v>334</v>
      </c>
      <c r="N21" t="s">
        <v>346</v>
      </c>
      <c r="O21" t="s">
        <v>358</v>
      </c>
    </row>
    <row r="22" spans="1:15" x14ac:dyDescent="0.25">
      <c r="A22" t="s">
        <v>256</v>
      </c>
      <c r="C22">
        <v>21</v>
      </c>
      <c r="D22" t="s">
        <v>27</v>
      </c>
      <c r="E22" t="s">
        <v>27</v>
      </c>
      <c r="F22">
        <v>39</v>
      </c>
      <c r="G22">
        <v>1350</v>
      </c>
      <c r="H22">
        <v>63</v>
      </c>
      <c r="I22">
        <v>4</v>
      </c>
      <c r="J22" t="s">
        <v>380</v>
      </c>
      <c r="K22" t="s">
        <v>467</v>
      </c>
      <c r="L22" t="s">
        <v>334</v>
      </c>
      <c r="M22" t="s">
        <v>344</v>
      </c>
      <c r="N22" t="s">
        <v>323</v>
      </c>
      <c r="O22" t="s">
        <v>426</v>
      </c>
    </row>
    <row r="23" spans="1:15" x14ac:dyDescent="0.25">
      <c r="A23" t="s">
        <v>267</v>
      </c>
      <c r="C23">
        <v>22</v>
      </c>
      <c r="D23" t="s">
        <v>27</v>
      </c>
      <c r="E23" t="s">
        <v>27</v>
      </c>
      <c r="F23">
        <v>49</v>
      </c>
      <c r="G23">
        <v>900</v>
      </c>
      <c r="I23">
        <v>4</v>
      </c>
      <c r="J23" t="s">
        <v>319</v>
      </c>
      <c r="K23" t="s">
        <v>485</v>
      </c>
      <c r="L23" t="s">
        <v>332</v>
      </c>
      <c r="M23" t="s">
        <v>347</v>
      </c>
      <c r="N23" t="s">
        <v>486</v>
      </c>
    </row>
    <row r="24" spans="1:15" x14ac:dyDescent="0.25">
      <c r="A24" t="s">
        <v>277</v>
      </c>
      <c r="C24">
        <v>23</v>
      </c>
      <c r="D24" t="s">
        <v>33</v>
      </c>
      <c r="E24" t="s">
        <v>14</v>
      </c>
      <c r="F24">
        <v>10</v>
      </c>
      <c r="G24">
        <v>1600</v>
      </c>
      <c r="H24">
        <v>62</v>
      </c>
      <c r="I24">
        <v>3</v>
      </c>
      <c r="J24" t="s">
        <v>336</v>
      </c>
      <c r="K24" t="s">
        <v>433</v>
      </c>
      <c r="L24" t="s">
        <v>342</v>
      </c>
      <c r="M24" t="s">
        <v>343</v>
      </c>
      <c r="N24" t="s">
        <v>396</v>
      </c>
      <c r="O24" t="s">
        <v>379</v>
      </c>
    </row>
    <row r="25" spans="1:15" x14ac:dyDescent="0.25">
      <c r="A25" t="s">
        <v>289</v>
      </c>
      <c r="C25">
        <v>24</v>
      </c>
      <c r="D25" t="s">
        <v>22</v>
      </c>
      <c r="E25" t="s">
        <v>22</v>
      </c>
      <c r="F25">
        <v>9</v>
      </c>
      <c r="G25">
        <v>1000</v>
      </c>
      <c r="H25">
        <v>53</v>
      </c>
      <c r="I25">
        <v>3</v>
      </c>
      <c r="J25" t="s">
        <v>330</v>
      </c>
      <c r="K25" t="s">
        <v>333</v>
      </c>
      <c r="L25" t="s">
        <v>334</v>
      </c>
      <c r="M25" t="s">
        <v>366</v>
      </c>
      <c r="N25" t="s">
        <v>329</v>
      </c>
      <c r="O25" t="s">
        <v>344</v>
      </c>
    </row>
    <row r="26" spans="1:15" x14ac:dyDescent="0.25">
      <c r="A26" t="s">
        <v>303</v>
      </c>
      <c r="B26" t="s">
        <v>304</v>
      </c>
      <c r="C26">
        <v>25</v>
      </c>
      <c r="D26" t="s">
        <v>13</v>
      </c>
      <c r="E26" t="s">
        <v>14</v>
      </c>
      <c r="F26">
        <v>3</v>
      </c>
      <c r="G26">
        <v>800</v>
      </c>
      <c r="H26">
        <v>27</v>
      </c>
      <c r="I26">
        <v>3</v>
      </c>
      <c r="J26" t="s">
        <v>330</v>
      </c>
      <c r="K26" t="s">
        <v>332</v>
      </c>
      <c r="L26" t="s">
        <v>342</v>
      </c>
      <c r="M26" t="s">
        <v>329</v>
      </c>
      <c r="N26" t="s">
        <v>334</v>
      </c>
      <c r="O26" t="s">
        <v>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D5C9-0EE3-452F-A7CB-CF4FCD6EED26}">
  <dimension ref="A1:W26"/>
  <sheetViews>
    <sheetView topLeftCell="D1" workbookViewId="0">
      <selection activeCell="P11" sqref="P11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497</v>
      </c>
      <c r="D1" s="1" t="s">
        <v>2</v>
      </c>
      <c r="E1" s="1" t="s">
        <v>507</v>
      </c>
      <c r="F1" s="1" t="s">
        <v>3</v>
      </c>
      <c r="G1" s="1" t="s">
        <v>508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489</v>
      </c>
      <c r="M1" s="1" t="s">
        <v>501</v>
      </c>
      <c r="N1" s="1" t="s">
        <v>490</v>
      </c>
      <c r="O1" s="1" t="s">
        <v>502</v>
      </c>
      <c r="P1" s="1" t="s">
        <v>491</v>
      </c>
      <c r="Q1" s="1" t="s">
        <v>503</v>
      </c>
      <c r="R1" s="1" t="s">
        <v>492</v>
      </c>
      <c r="S1" s="1" t="s">
        <v>504</v>
      </c>
      <c r="T1" s="1" t="s">
        <v>493</v>
      </c>
      <c r="U1" s="1" t="s">
        <v>505</v>
      </c>
      <c r="V1" s="1" t="s">
        <v>494</v>
      </c>
      <c r="W1" t="s">
        <v>506</v>
      </c>
    </row>
    <row r="2" spans="1:23" x14ac:dyDescent="0.25">
      <c r="A2" t="s">
        <v>32</v>
      </c>
      <c r="C2">
        <v>1</v>
      </c>
      <c r="D2" t="s">
        <v>33</v>
      </c>
      <c r="E2">
        <f>VLOOKUP(D2,Group!$A$2:$B$14,2)</f>
        <v>6</v>
      </c>
      <c r="F2" t="s">
        <v>30</v>
      </c>
      <c r="G2">
        <f>VLOOKUP(F2,Group!$A$2:$B$14,2)</f>
        <v>7</v>
      </c>
      <c r="H2">
        <v>8</v>
      </c>
      <c r="I2">
        <v>700</v>
      </c>
      <c r="K2">
        <v>4</v>
      </c>
      <c r="L2" t="s">
        <v>330</v>
      </c>
      <c r="M2">
        <f>VLOOKUP(L2,Temperaments!$A$2:$B$67,2)</f>
        <v>58</v>
      </c>
      <c r="N2" t="s">
        <v>342</v>
      </c>
      <c r="O2">
        <f>VLOOKUP(N2,Temperaments!$A$2:$B$67,2)</f>
        <v>18</v>
      </c>
      <c r="P2" t="s">
        <v>333</v>
      </c>
      <c r="Q2">
        <f>VLOOKUP(P2,Temperaments!$A$2:$B$67,2)</f>
        <v>24</v>
      </c>
      <c r="R2" t="s">
        <v>329</v>
      </c>
      <c r="S2">
        <f>VLOOKUP(R2,Temperaments!$A$2:$B$67,2)</f>
        <v>27</v>
      </c>
      <c r="T2" t="s">
        <v>334</v>
      </c>
      <c r="U2">
        <f>VLOOKUP(T2,Temperaments!$A$2:$B$67,2)</f>
        <v>29</v>
      </c>
      <c r="V2" t="s">
        <v>346</v>
      </c>
      <c r="W2">
        <f>VLOOKUP(V2,Temperaments!$A$2:$B$67,2)</f>
        <v>39</v>
      </c>
    </row>
    <row r="3" spans="1:23" x14ac:dyDescent="0.25">
      <c r="A3" t="s">
        <v>45</v>
      </c>
      <c r="C3">
        <v>2</v>
      </c>
      <c r="D3" t="s">
        <v>46</v>
      </c>
      <c r="E3">
        <f>VLOOKUP(D3,Group!$A$2:$B$14,2)</f>
        <v>5</v>
      </c>
      <c r="F3" t="s">
        <v>17</v>
      </c>
      <c r="G3">
        <f>VLOOKUP(F3,Group!$A$2:$B$14,2)</f>
        <v>9</v>
      </c>
      <c r="H3">
        <v>11</v>
      </c>
      <c r="I3">
        <v>1100</v>
      </c>
      <c r="J3">
        <v>78</v>
      </c>
      <c r="K3">
        <v>5</v>
      </c>
      <c r="L3" t="s">
        <v>336</v>
      </c>
      <c r="M3">
        <f>VLOOKUP(L3,Temperaments!$A$2:$B$67,2)</f>
        <v>56</v>
      </c>
      <c r="N3" t="s">
        <v>337</v>
      </c>
      <c r="O3">
        <f>VLOOKUP(N3,Temperaments!$A$2:$B$67,2)</f>
        <v>3</v>
      </c>
      <c r="P3" t="s">
        <v>321</v>
      </c>
      <c r="Q3">
        <f>VLOOKUP(P3,Temperaments!$A$2:$B$67,2)</f>
        <v>13</v>
      </c>
      <c r="R3" t="s">
        <v>342</v>
      </c>
      <c r="S3">
        <f>VLOOKUP(R3,Temperaments!$A$2:$B$67,2)</f>
        <v>18</v>
      </c>
      <c r="T3" t="s">
        <v>323</v>
      </c>
      <c r="U3">
        <f>VLOOKUP(T3,Temperaments!$A$2:$B$67,2)</f>
        <v>38</v>
      </c>
      <c r="V3" t="s">
        <v>334</v>
      </c>
      <c r="W3">
        <f>VLOOKUP(V3,Temperaments!$A$2:$B$67,2)</f>
        <v>29</v>
      </c>
    </row>
    <row r="4" spans="1:23" x14ac:dyDescent="0.25">
      <c r="A4" t="s">
        <v>60</v>
      </c>
      <c r="C4">
        <v>3</v>
      </c>
      <c r="D4" t="s">
        <v>24</v>
      </c>
      <c r="E4">
        <f>VLOOKUP(D4,Group!$A$2:$B$14,2)</f>
        <v>13</v>
      </c>
      <c r="F4" t="s">
        <v>25</v>
      </c>
      <c r="G4">
        <f>VLOOKUP(F4,Group!$A$2:$B$14,2)</f>
        <v>2</v>
      </c>
      <c r="H4">
        <v>44</v>
      </c>
      <c r="I4">
        <v>900</v>
      </c>
      <c r="J4">
        <v>22</v>
      </c>
      <c r="K4">
        <v>5</v>
      </c>
      <c r="L4" t="s">
        <v>336</v>
      </c>
      <c r="M4">
        <f>VLOOKUP(L4,Temperaments!$A$2:$B$67,2)</f>
        <v>56</v>
      </c>
      <c r="N4" t="s">
        <v>376</v>
      </c>
      <c r="O4">
        <f>VLOOKUP(N4,Temperaments!$A$2:$B$67,2)</f>
        <v>21</v>
      </c>
      <c r="P4" t="s">
        <v>334</v>
      </c>
      <c r="Q4">
        <f>VLOOKUP(P4,Temperaments!$A$2:$B$67,2)</f>
        <v>29</v>
      </c>
      <c r="R4" t="s">
        <v>338</v>
      </c>
      <c r="S4">
        <f>VLOOKUP(R4,Temperaments!$A$2:$B$67,2)</f>
        <v>33</v>
      </c>
      <c r="U4" t="e">
        <f>VLOOKUP(T4,Temperaments!$A$2:$B$67,2)</f>
        <v>#N/A</v>
      </c>
      <c r="W4" t="e">
        <f>VLOOKUP(V4,Temperaments!$A$2:$B$67,2)</f>
        <v>#N/A</v>
      </c>
    </row>
    <row r="5" spans="1:23" x14ac:dyDescent="0.25">
      <c r="A5" t="s">
        <v>71</v>
      </c>
      <c r="C5">
        <v>4</v>
      </c>
      <c r="D5" t="s">
        <v>24</v>
      </c>
      <c r="E5">
        <f>VLOOKUP(D5,Group!$A$2:$B$14,2)</f>
        <v>13</v>
      </c>
      <c r="F5" t="s">
        <v>14</v>
      </c>
      <c r="G5">
        <f>VLOOKUP(F5,Group!$A$2:$B$14,2)</f>
        <v>1</v>
      </c>
      <c r="H5">
        <v>3</v>
      </c>
      <c r="I5">
        <v>1350</v>
      </c>
      <c r="K5">
        <v>2</v>
      </c>
      <c r="L5" t="s">
        <v>394</v>
      </c>
      <c r="M5">
        <f>VLOOKUP(L5,Temperaments!$A$2:$B$67,2)</f>
        <v>60</v>
      </c>
      <c r="N5" t="s">
        <v>395</v>
      </c>
      <c r="O5">
        <f>VLOOKUP(N5,Temperaments!$A$2:$B$67,2)</f>
        <v>19</v>
      </c>
      <c r="P5" t="s">
        <v>338</v>
      </c>
      <c r="Q5">
        <f>VLOOKUP(P5,Temperaments!$A$2:$B$67,2)</f>
        <v>33</v>
      </c>
      <c r="R5" t="s">
        <v>396</v>
      </c>
      <c r="S5">
        <f>VLOOKUP(R5,Temperaments!$A$2:$B$67,2)</f>
        <v>41</v>
      </c>
      <c r="T5" t="s">
        <v>397</v>
      </c>
      <c r="U5">
        <f>VLOOKUP(T5,Temperaments!$A$2:$B$67,2)</f>
        <v>45</v>
      </c>
      <c r="W5" t="e">
        <f>VLOOKUP(V5,Temperaments!$A$2:$B$67,2)</f>
        <v>#N/A</v>
      </c>
    </row>
    <row r="6" spans="1:23" x14ac:dyDescent="0.25">
      <c r="A6" t="s">
        <v>82</v>
      </c>
      <c r="B6" t="s">
        <v>83</v>
      </c>
      <c r="C6">
        <v>5</v>
      </c>
      <c r="D6" t="s">
        <v>13</v>
      </c>
      <c r="E6">
        <f>VLOOKUP(D6,Group!$A$2:$B$14,2)</f>
        <v>12</v>
      </c>
      <c r="F6" t="s">
        <v>14</v>
      </c>
      <c r="G6">
        <f>VLOOKUP(F6,Group!$A$2:$B$14,2)</f>
        <v>1</v>
      </c>
      <c r="H6">
        <v>4</v>
      </c>
      <c r="I6">
        <v>900</v>
      </c>
      <c r="K6">
        <v>3</v>
      </c>
      <c r="L6" t="s">
        <v>330</v>
      </c>
      <c r="M6">
        <f>VLOOKUP(L6,Temperaments!$A$2:$B$67,2)</f>
        <v>58</v>
      </c>
      <c r="N6" t="s">
        <v>408</v>
      </c>
      <c r="O6">
        <f>VLOOKUP(N6,Temperaments!$A$2:$B$67,2)</f>
        <v>11</v>
      </c>
      <c r="P6" t="s">
        <v>348</v>
      </c>
      <c r="Q6">
        <f>VLOOKUP(P6,Temperaments!$A$2:$B$67,2)</f>
        <v>28</v>
      </c>
      <c r="R6" t="s">
        <v>409</v>
      </c>
      <c r="S6">
        <f>VLOOKUP(R6,Temperaments!$A$2:$B$67,2)</f>
        <v>43</v>
      </c>
      <c r="T6" t="s">
        <v>379</v>
      </c>
      <c r="U6">
        <f>VLOOKUP(T6,Temperaments!$A$2:$B$67,2)</f>
        <v>44</v>
      </c>
      <c r="V6" t="s">
        <v>374</v>
      </c>
      <c r="W6">
        <f>VLOOKUP(V6,Temperaments!$A$2:$B$67,2)</f>
        <v>52</v>
      </c>
    </row>
    <row r="7" spans="1:23" x14ac:dyDescent="0.25">
      <c r="A7" t="s">
        <v>95</v>
      </c>
      <c r="C7">
        <v>6</v>
      </c>
      <c r="D7" t="s">
        <v>13</v>
      </c>
      <c r="E7">
        <f>VLOOKUP(D7,Group!$A$2:$B$14,2)</f>
        <v>12</v>
      </c>
      <c r="F7" t="s">
        <v>14</v>
      </c>
      <c r="G7">
        <f>VLOOKUP(F7,Group!$A$2:$B$14,2)</f>
        <v>1</v>
      </c>
      <c r="H7">
        <v>7</v>
      </c>
      <c r="I7">
        <v>1350</v>
      </c>
      <c r="J7">
        <v>44</v>
      </c>
      <c r="K7">
        <v>2</v>
      </c>
      <c r="L7" t="s">
        <v>336</v>
      </c>
      <c r="M7">
        <f>VLOOKUP(L7,Temperaments!$A$2:$B$67,2)</f>
        <v>56</v>
      </c>
      <c r="N7" t="s">
        <v>377</v>
      </c>
      <c r="O7">
        <f>VLOOKUP(N7,Temperaments!$A$2:$B$67,2)</f>
        <v>10</v>
      </c>
      <c r="P7" t="s">
        <v>332</v>
      </c>
      <c r="Q7">
        <f>VLOOKUP(P7,Temperaments!$A$2:$B$67,2)</f>
        <v>12</v>
      </c>
      <c r="R7" t="s">
        <v>343</v>
      </c>
      <c r="S7">
        <f>VLOOKUP(R7,Temperaments!$A$2:$B$67,2)</f>
        <v>25</v>
      </c>
      <c r="T7" t="s">
        <v>334</v>
      </c>
      <c r="U7">
        <f>VLOOKUP(T7,Temperaments!$A$2:$B$67,2)</f>
        <v>29</v>
      </c>
      <c r="V7" t="s">
        <v>345</v>
      </c>
      <c r="W7">
        <f>VLOOKUP(V7,Temperaments!$A$2:$B$67,2)</f>
        <v>47</v>
      </c>
    </row>
    <row r="8" spans="1:23" x14ac:dyDescent="0.25">
      <c r="A8" t="s">
        <v>107</v>
      </c>
      <c r="C8">
        <v>7</v>
      </c>
      <c r="D8" t="s">
        <v>16</v>
      </c>
      <c r="E8">
        <f>VLOOKUP(D8,Group!$A$2:$B$14,2)</f>
        <v>10</v>
      </c>
      <c r="F8" t="s">
        <v>37</v>
      </c>
      <c r="G8">
        <f>VLOOKUP(F8,Group!$A$2:$B$14,2)</f>
        <v>3</v>
      </c>
      <c r="H8">
        <v>8</v>
      </c>
      <c r="I8">
        <v>1000</v>
      </c>
      <c r="K8">
        <v>3</v>
      </c>
      <c r="L8" t="s">
        <v>336</v>
      </c>
      <c r="M8">
        <f>VLOOKUP(L8,Temperaments!$A$2:$B$67,2)</f>
        <v>56</v>
      </c>
      <c r="N8" t="s">
        <v>337</v>
      </c>
      <c r="O8">
        <f>VLOOKUP(N8,Temperaments!$A$2:$B$67,2)</f>
        <v>3</v>
      </c>
      <c r="P8" t="s">
        <v>334</v>
      </c>
      <c r="Q8">
        <f>VLOOKUP(P8,Temperaments!$A$2:$B$67,2)</f>
        <v>29</v>
      </c>
      <c r="R8" t="s">
        <v>338</v>
      </c>
      <c r="S8">
        <f>VLOOKUP(R8,Temperaments!$A$2:$B$67,2)</f>
        <v>33</v>
      </c>
      <c r="T8" t="s">
        <v>495</v>
      </c>
      <c r="U8">
        <f>VLOOKUP(T8,Temperaments!$A$2:$B$67,2)</f>
        <v>64</v>
      </c>
      <c r="V8" t="s">
        <v>323</v>
      </c>
      <c r="W8">
        <f>VLOOKUP(V8,Temperaments!$A$2:$B$67,2)</f>
        <v>38</v>
      </c>
    </row>
    <row r="9" spans="1:23" x14ac:dyDescent="0.25">
      <c r="A9" t="s">
        <v>118</v>
      </c>
      <c r="C9">
        <v>8</v>
      </c>
      <c r="E9" t="e">
        <f>VLOOKUP(D9,Group!$A$2:$B$14,2)</f>
        <v>#N/A</v>
      </c>
      <c r="G9" t="e">
        <f>VLOOKUP(F9,Group!$A$2:$B$14,2)</f>
        <v>#N/A</v>
      </c>
      <c r="H9">
        <v>18</v>
      </c>
      <c r="L9" t="s">
        <v>19</v>
      </c>
      <c r="M9">
        <f>VLOOKUP(L9,Temperaments!$A$2:$B$67,2)</f>
        <v>66</v>
      </c>
      <c r="O9" t="e">
        <f>VLOOKUP(N9,Temperaments!$A$2:$B$67,2)</f>
        <v>#N/A</v>
      </c>
      <c r="Q9" t="e">
        <f>VLOOKUP(P9,Temperaments!$A$2:$B$67,2)</f>
        <v>#N/A</v>
      </c>
      <c r="S9" t="e">
        <f>VLOOKUP(R9,Temperaments!$A$2:$B$67,2)</f>
        <v>#N/A</v>
      </c>
      <c r="U9" t="e">
        <f>VLOOKUP(T9,Temperaments!$A$2:$B$67,2)</f>
        <v>#N/A</v>
      </c>
      <c r="W9" t="e">
        <f>VLOOKUP(V9,Temperaments!$A$2:$B$67,2)</f>
        <v>#N/A</v>
      </c>
    </row>
    <row r="10" spans="1:23" x14ac:dyDescent="0.25">
      <c r="A10" t="s">
        <v>129</v>
      </c>
      <c r="C10">
        <v>9</v>
      </c>
      <c r="D10" t="s">
        <v>16</v>
      </c>
      <c r="E10">
        <f>VLOOKUP(D10,Group!$A$2:$B$14,2)</f>
        <v>10</v>
      </c>
      <c r="F10" t="s">
        <v>37</v>
      </c>
      <c r="G10">
        <f>VLOOKUP(F10,Group!$A$2:$B$14,2)</f>
        <v>3</v>
      </c>
      <c r="H10">
        <v>30</v>
      </c>
      <c r="I10">
        <v>500</v>
      </c>
      <c r="J10">
        <v>37</v>
      </c>
      <c r="K10">
        <v>3</v>
      </c>
      <c r="L10" t="s">
        <v>434</v>
      </c>
      <c r="M10">
        <f>VLOOKUP(L10,Temperaments!$A$2:$B$67,2)</f>
        <v>65</v>
      </c>
      <c r="N10" t="s">
        <v>435</v>
      </c>
      <c r="O10">
        <f>VLOOKUP(N10,Temperaments!$A$2:$B$67,2)</f>
        <v>34</v>
      </c>
      <c r="P10" t="s">
        <v>343</v>
      </c>
      <c r="Q10">
        <f>VLOOKUP(P10,Temperaments!$A$2:$B$67,2)</f>
        <v>25</v>
      </c>
      <c r="R10" t="s">
        <v>342</v>
      </c>
      <c r="S10">
        <f>VLOOKUP(R10,Temperaments!$A$2:$B$67,2)</f>
        <v>18</v>
      </c>
      <c r="T10" t="s">
        <v>334</v>
      </c>
      <c r="U10">
        <f>VLOOKUP(T10,Temperaments!$A$2:$B$67,2)</f>
        <v>29</v>
      </c>
      <c r="W10" t="e">
        <f>VLOOKUP(V10,Temperaments!$A$2:$B$67,2)</f>
        <v>#N/A</v>
      </c>
    </row>
    <row r="11" spans="1:23" x14ac:dyDescent="0.25">
      <c r="A11" t="s">
        <v>140</v>
      </c>
      <c r="C11">
        <v>10</v>
      </c>
      <c r="D11" t="s">
        <v>33</v>
      </c>
      <c r="E11">
        <f>VLOOKUP(D11,Group!$A$2:$B$14,2)</f>
        <v>6</v>
      </c>
      <c r="F11" t="s">
        <v>30</v>
      </c>
      <c r="G11">
        <f>VLOOKUP(F11,Group!$A$2:$B$14,2)</f>
        <v>7</v>
      </c>
      <c r="H11">
        <v>15</v>
      </c>
      <c r="I11">
        <v>600</v>
      </c>
      <c r="J11">
        <v>43</v>
      </c>
      <c r="K11">
        <v>3</v>
      </c>
      <c r="L11" t="s">
        <v>420</v>
      </c>
      <c r="M11">
        <f>VLOOKUP(L11,Temperaments!$A$2:$B$67,2)</f>
        <v>61</v>
      </c>
      <c r="N11" t="s">
        <v>329</v>
      </c>
      <c r="O11">
        <f>VLOOKUP(N11,Temperaments!$A$2:$B$67,2)</f>
        <v>27</v>
      </c>
      <c r="P11" t="s">
        <v>334</v>
      </c>
      <c r="Q11">
        <f>VLOOKUP(P11,Temperaments!$A$2:$B$67,2)</f>
        <v>29</v>
      </c>
      <c r="R11" t="s">
        <v>338</v>
      </c>
      <c r="S11">
        <f>VLOOKUP(R11,Temperaments!$A$2:$B$67,2)</f>
        <v>33</v>
      </c>
      <c r="T11" t="s">
        <v>323</v>
      </c>
      <c r="U11">
        <f>VLOOKUP(T11,Temperaments!$A$2:$B$67,2)</f>
        <v>38</v>
      </c>
      <c r="V11" t="s">
        <v>427</v>
      </c>
      <c r="W11">
        <f>VLOOKUP(V11,Temperaments!$A$2:$B$67,2)</f>
        <v>51</v>
      </c>
    </row>
    <row r="12" spans="1:23" x14ac:dyDescent="0.25">
      <c r="A12" t="s">
        <v>152</v>
      </c>
      <c r="C12">
        <v>11</v>
      </c>
      <c r="D12" t="s">
        <v>16</v>
      </c>
      <c r="E12">
        <f>VLOOKUP(D12,Group!$A$2:$B$14,2)</f>
        <v>10</v>
      </c>
      <c r="F12" t="s">
        <v>37</v>
      </c>
      <c r="G12">
        <f>VLOOKUP(F12,Group!$A$2:$B$14,2)</f>
        <v>3</v>
      </c>
      <c r="H12">
        <v>30</v>
      </c>
      <c r="I12">
        <v>800</v>
      </c>
      <c r="J12">
        <v>44</v>
      </c>
      <c r="K12">
        <v>6</v>
      </c>
      <c r="L12" t="s">
        <v>319</v>
      </c>
      <c r="M12">
        <f>VLOOKUP(L12,Temperaments!$A$2:$B$67,2)</f>
        <v>54</v>
      </c>
      <c r="N12" t="s">
        <v>362</v>
      </c>
      <c r="O12">
        <f>VLOOKUP(N12,Temperaments!$A$2:$B$67,2)</f>
        <v>1</v>
      </c>
      <c r="P12" t="s">
        <v>333</v>
      </c>
      <c r="Q12">
        <f>VLOOKUP(P12,Temperaments!$A$2:$B$67,2)</f>
        <v>24</v>
      </c>
      <c r="R12" t="s">
        <v>334</v>
      </c>
      <c r="S12">
        <f>VLOOKUP(R12,Temperaments!$A$2:$B$67,2)</f>
        <v>29</v>
      </c>
      <c r="T12" t="s">
        <v>338</v>
      </c>
      <c r="U12">
        <f>VLOOKUP(T12,Temperaments!$A$2:$B$67,2)</f>
        <v>33</v>
      </c>
      <c r="V12" t="s">
        <v>447</v>
      </c>
      <c r="W12">
        <f>VLOOKUP(V12,Temperaments!$A$2:$B$67,2)</f>
        <v>53</v>
      </c>
    </row>
    <row r="13" spans="1:23" x14ac:dyDescent="0.25">
      <c r="A13" t="s">
        <v>162</v>
      </c>
      <c r="C13">
        <v>12</v>
      </c>
      <c r="D13" t="s">
        <v>13</v>
      </c>
      <c r="E13">
        <f>VLOOKUP(D13,Group!$A$2:$B$14,2)</f>
        <v>12</v>
      </c>
      <c r="F13" t="s">
        <v>14</v>
      </c>
      <c r="G13">
        <f>VLOOKUP(F13,Group!$A$2:$B$14,2)</f>
        <v>1</v>
      </c>
      <c r="H13">
        <v>5</v>
      </c>
      <c r="I13">
        <v>1050</v>
      </c>
      <c r="K13">
        <v>3</v>
      </c>
      <c r="L13" t="s">
        <v>336</v>
      </c>
      <c r="M13">
        <f>VLOOKUP(L13,Temperaments!$A$2:$B$67,2)</f>
        <v>56</v>
      </c>
      <c r="N13" t="s">
        <v>408</v>
      </c>
      <c r="O13">
        <f>VLOOKUP(N13,Temperaments!$A$2:$B$67,2)</f>
        <v>11</v>
      </c>
      <c r="P13" t="s">
        <v>343</v>
      </c>
      <c r="Q13">
        <f>VLOOKUP(P13,Temperaments!$A$2:$B$67,2)</f>
        <v>25</v>
      </c>
      <c r="R13" t="s">
        <v>334</v>
      </c>
      <c r="S13">
        <f>VLOOKUP(R13,Temperaments!$A$2:$B$67,2)</f>
        <v>29</v>
      </c>
      <c r="T13" t="s">
        <v>323</v>
      </c>
      <c r="U13">
        <f>VLOOKUP(T13,Temperaments!$A$2:$B$67,2)</f>
        <v>38</v>
      </c>
      <c r="V13" t="s">
        <v>340</v>
      </c>
      <c r="W13">
        <f>VLOOKUP(V13,Temperaments!$A$2:$B$67,2)</f>
        <v>42</v>
      </c>
    </row>
    <row r="14" spans="1:23" x14ac:dyDescent="0.25">
      <c r="A14" t="s">
        <v>171</v>
      </c>
      <c r="C14">
        <v>13</v>
      </c>
      <c r="D14" t="s">
        <v>13</v>
      </c>
      <c r="E14">
        <f>VLOOKUP(D14,Group!$A$2:$B$14,2)</f>
        <v>12</v>
      </c>
      <c r="F14" t="s">
        <v>14</v>
      </c>
      <c r="G14">
        <f>VLOOKUP(F14,Group!$A$2:$B$14,2)</f>
        <v>1</v>
      </c>
      <c r="H14">
        <v>4</v>
      </c>
      <c r="I14">
        <v>900</v>
      </c>
      <c r="J14">
        <v>60</v>
      </c>
      <c r="K14">
        <v>3</v>
      </c>
      <c r="L14" t="s">
        <v>336</v>
      </c>
      <c r="M14">
        <f>VLOOKUP(L14,Temperaments!$A$2:$B$67,2)</f>
        <v>56</v>
      </c>
      <c r="N14" t="s">
        <v>450</v>
      </c>
      <c r="O14">
        <f>VLOOKUP(N14,Temperaments!$A$2:$B$67,2)</f>
        <v>2</v>
      </c>
      <c r="P14" t="s">
        <v>442</v>
      </c>
      <c r="Q14">
        <f>VLOOKUP(P14,Temperaments!$A$2:$B$67,2)</f>
        <v>5</v>
      </c>
      <c r="R14" t="s">
        <v>408</v>
      </c>
      <c r="S14">
        <f>VLOOKUP(R14,Temperaments!$A$2:$B$67,2)</f>
        <v>11</v>
      </c>
      <c r="T14" t="s">
        <v>334</v>
      </c>
      <c r="U14">
        <f>VLOOKUP(T14,Temperaments!$A$2:$B$67,2)</f>
        <v>29</v>
      </c>
      <c r="V14" t="s">
        <v>435</v>
      </c>
      <c r="W14">
        <f>VLOOKUP(V14,Temperaments!$A$2:$B$67,2)</f>
        <v>34</v>
      </c>
    </row>
    <row r="15" spans="1:23" x14ac:dyDescent="0.25">
      <c r="A15" t="s">
        <v>181</v>
      </c>
      <c r="C15">
        <v>14</v>
      </c>
      <c r="D15" t="s">
        <v>16</v>
      </c>
      <c r="E15">
        <f>VLOOKUP(D15,Group!$A$2:$B$14,2)</f>
        <v>10</v>
      </c>
      <c r="F15" t="s">
        <v>30</v>
      </c>
      <c r="G15">
        <f>VLOOKUP(F15,Group!$A$2:$B$14,2)</f>
        <v>7</v>
      </c>
      <c r="H15">
        <v>20</v>
      </c>
      <c r="I15">
        <v>400</v>
      </c>
      <c r="K15">
        <v>4</v>
      </c>
      <c r="L15" t="s">
        <v>330</v>
      </c>
      <c r="M15">
        <f>VLOOKUP(L15,Temperaments!$A$2:$B$67,2)</f>
        <v>58</v>
      </c>
      <c r="N15" t="s">
        <v>327</v>
      </c>
      <c r="O15">
        <f>VLOOKUP(N15,Temperaments!$A$2:$B$67,2)</f>
        <v>15</v>
      </c>
      <c r="P15" t="s">
        <v>339</v>
      </c>
      <c r="Q15">
        <f>VLOOKUP(P15,Temperaments!$A$2:$B$67,2)</f>
        <v>16</v>
      </c>
      <c r="R15" t="s">
        <v>376</v>
      </c>
      <c r="S15">
        <f>VLOOKUP(R15,Temperaments!$A$2:$B$67,2)</f>
        <v>21</v>
      </c>
      <c r="T15" t="s">
        <v>460</v>
      </c>
      <c r="U15">
        <f>VLOOKUP(T15,Temperaments!$A$2:$B$67,2)</f>
        <v>36</v>
      </c>
      <c r="W15" t="e">
        <f>VLOOKUP(V15,Temperaments!$A$2:$B$67,2)</f>
        <v>#N/A</v>
      </c>
    </row>
    <row r="16" spans="1:23" x14ac:dyDescent="0.25">
      <c r="A16" t="s">
        <v>191</v>
      </c>
      <c r="C16">
        <v>15</v>
      </c>
      <c r="D16" t="s">
        <v>33</v>
      </c>
      <c r="E16">
        <f>VLOOKUP(D16,Group!$A$2:$B$14,2)</f>
        <v>6</v>
      </c>
      <c r="F16" t="s">
        <v>14</v>
      </c>
      <c r="G16">
        <f>VLOOKUP(F16,Group!$A$2:$B$14,2)</f>
        <v>1</v>
      </c>
      <c r="H16">
        <v>6</v>
      </c>
      <c r="I16">
        <v>400</v>
      </c>
      <c r="K16">
        <v>3</v>
      </c>
      <c r="L16" t="s">
        <v>319</v>
      </c>
      <c r="M16">
        <f>VLOOKUP(L16,Temperaments!$A$2:$B$67,2)</f>
        <v>54</v>
      </c>
      <c r="N16" t="s">
        <v>438</v>
      </c>
      <c r="O16">
        <f>VLOOKUP(N16,Temperaments!$A$2:$B$67,2)</f>
        <v>22</v>
      </c>
      <c r="P16" t="s">
        <v>333</v>
      </c>
      <c r="Q16">
        <f>VLOOKUP(P16,Temperaments!$A$2:$B$67,2)</f>
        <v>24</v>
      </c>
      <c r="R16" t="s">
        <v>328</v>
      </c>
      <c r="S16">
        <f>VLOOKUP(R16,Temperaments!$A$2:$B$67,2)</f>
        <v>26</v>
      </c>
      <c r="T16" t="s">
        <v>323</v>
      </c>
      <c r="U16">
        <f>VLOOKUP(T16,Temperaments!$A$2:$B$67,2)</f>
        <v>38</v>
      </c>
      <c r="W16" t="e">
        <f>VLOOKUP(V16,Temperaments!$A$2:$B$67,2)</f>
        <v>#N/A</v>
      </c>
    </row>
    <row r="17" spans="1:23" x14ac:dyDescent="0.25">
      <c r="A17" t="s">
        <v>202</v>
      </c>
      <c r="C17">
        <v>16</v>
      </c>
      <c r="D17" t="s">
        <v>24</v>
      </c>
      <c r="E17">
        <f>VLOOKUP(D17,Group!$A$2:$B$14,2)</f>
        <v>13</v>
      </c>
      <c r="F17" t="s">
        <v>25</v>
      </c>
      <c r="G17">
        <f>VLOOKUP(F17,Group!$A$2:$B$14,2)</f>
        <v>2</v>
      </c>
      <c r="H17">
        <v>60</v>
      </c>
      <c r="I17">
        <v>1750</v>
      </c>
      <c r="K17">
        <v>6</v>
      </c>
      <c r="L17" t="s">
        <v>466</v>
      </c>
      <c r="M17">
        <f>VLOOKUP(L17,Temperaments!$A$2:$B$67,2)</f>
        <v>63</v>
      </c>
      <c r="N17" t="s">
        <v>392</v>
      </c>
      <c r="O17">
        <f>VLOOKUP(N17,Temperaments!$A$2:$B$67,2)</f>
        <v>17</v>
      </c>
      <c r="P17" t="s">
        <v>357</v>
      </c>
      <c r="Q17">
        <f>VLOOKUP(P17,Temperaments!$A$2:$B$67,2)</f>
        <v>23</v>
      </c>
      <c r="R17" t="s">
        <v>352</v>
      </c>
      <c r="S17">
        <f>VLOOKUP(R17,Temperaments!$A$2:$B$67,2)</f>
        <v>37</v>
      </c>
      <c r="T17" t="s">
        <v>324</v>
      </c>
      <c r="U17">
        <f>VLOOKUP(T17,Temperaments!$A$2:$B$67,2)</f>
        <v>49</v>
      </c>
      <c r="V17" t="s">
        <v>353</v>
      </c>
      <c r="W17">
        <f>VLOOKUP(V17,Temperaments!$A$2:$B$67,2)</f>
        <v>50</v>
      </c>
    </row>
    <row r="18" spans="1:23" x14ac:dyDescent="0.25">
      <c r="A18" t="s">
        <v>215</v>
      </c>
      <c r="C18">
        <v>17</v>
      </c>
      <c r="D18" t="s">
        <v>46</v>
      </c>
      <c r="E18">
        <f>VLOOKUP(D18,Group!$A$2:$B$14,2)</f>
        <v>5</v>
      </c>
      <c r="F18" t="s">
        <v>49</v>
      </c>
      <c r="G18">
        <f>VLOOKUP(F18,Group!$A$2:$B$14,2)</f>
        <v>8</v>
      </c>
      <c r="H18">
        <v>41</v>
      </c>
      <c r="I18">
        <v>550</v>
      </c>
      <c r="J18">
        <v>46</v>
      </c>
      <c r="K18">
        <v>2</v>
      </c>
      <c r="L18" t="s">
        <v>468</v>
      </c>
      <c r="M18">
        <f>VLOOKUP(L18,Temperaments!$A$2:$B$67,2)</f>
        <v>59</v>
      </c>
      <c r="N18" t="s">
        <v>445</v>
      </c>
      <c r="O18">
        <f>VLOOKUP(N18,Temperaments!$A$2:$B$67,2)</f>
        <v>7</v>
      </c>
      <c r="P18" t="s">
        <v>382</v>
      </c>
      <c r="Q18">
        <f>VLOOKUP(P18,Temperaments!$A$2:$B$67,2)</f>
        <v>20</v>
      </c>
      <c r="S18" t="e">
        <f>VLOOKUP(R18,Temperaments!$A$2:$B$67,2)</f>
        <v>#N/A</v>
      </c>
      <c r="U18" t="e">
        <f>VLOOKUP(T18,Temperaments!$A$2:$B$67,2)</f>
        <v>#N/A</v>
      </c>
      <c r="W18" t="e">
        <f>VLOOKUP(V18,Temperaments!$A$2:$B$67,2)</f>
        <v>#N/A</v>
      </c>
    </row>
    <row r="19" spans="1:23" x14ac:dyDescent="0.25">
      <c r="A19" t="s">
        <v>224</v>
      </c>
      <c r="C19">
        <v>18</v>
      </c>
      <c r="D19" t="s">
        <v>16</v>
      </c>
      <c r="E19">
        <f>VLOOKUP(D19,Group!$A$2:$B$14,2)</f>
        <v>10</v>
      </c>
      <c r="F19" t="s">
        <v>37</v>
      </c>
      <c r="G19">
        <f>VLOOKUP(F19,Group!$A$2:$B$14,2)</f>
        <v>3</v>
      </c>
      <c r="H19">
        <v>25</v>
      </c>
      <c r="I19">
        <v>450</v>
      </c>
      <c r="J19">
        <v>43</v>
      </c>
      <c r="K19">
        <v>4</v>
      </c>
      <c r="L19" t="s">
        <v>319</v>
      </c>
      <c r="M19">
        <f>VLOOKUP(L19,Temperaments!$A$2:$B$67,2)</f>
        <v>54</v>
      </c>
      <c r="N19" t="s">
        <v>362</v>
      </c>
      <c r="O19">
        <f>VLOOKUP(N19,Temperaments!$A$2:$B$67,2)</f>
        <v>1</v>
      </c>
      <c r="P19" t="s">
        <v>433</v>
      </c>
      <c r="Q19">
        <f>VLOOKUP(P19,Temperaments!$A$2:$B$67,2)</f>
        <v>4</v>
      </c>
      <c r="R19" t="s">
        <v>382</v>
      </c>
      <c r="S19">
        <f>VLOOKUP(R19,Temperaments!$A$2:$B$67,2)</f>
        <v>20</v>
      </c>
      <c r="T19" t="s">
        <v>385</v>
      </c>
      <c r="U19">
        <f>VLOOKUP(T19,Temperaments!$A$2:$B$67,2)</f>
        <v>30</v>
      </c>
      <c r="V19" t="s">
        <v>338</v>
      </c>
      <c r="W19">
        <f>VLOOKUP(V19,Temperaments!$A$2:$B$67,2)</f>
        <v>33</v>
      </c>
    </row>
    <row r="20" spans="1:23" x14ac:dyDescent="0.25">
      <c r="A20" t="s">
        <v>234</v>
      </c>
      <c r="C20">
        <v>19</v>
      </c>
      <c r="D20" t="s">
        <v>27</v>
      </c>
      <c r="E20">
        <f>VLOOKUP(D20,Group!$A$2:$B$14,2)</f>
        <v>4</v>
      </c>
      <c r="F20" t="s">
        <v>27</v>
      </c>
      <c r="G20">
        <f>VLOOKUP(F20,Group!$A$2:$B$14,2)</f>
        <v>4</v>
      </c>
      <c r="H20">
        <v>14</v>
      </c>
      <c r="I20">
        <v>1100</v>
      </c>
      <c r="J20">
        <v>27</v>
      </c>
      <c r="K20">
        <v>5</v>
      </c>
      <c r="L20" t="s">
        <v>436</v>
      </c>
      <c r="M20">
        <f>VLOOKUP(L20,Temperaments!$A$2:$B$67,2)</f>
        <v>57</v>
      </c>
      <c r="N20" t="s">
        <v>342</v>
      </c>
      <c r="O20">
        <f>VLOOKUP(N20,Temperaments!$A$2:$B$67,2)</f>
        <v>18</v>
      </c>
      <c r="P20" t="s">
        <v>376</v>
      </c>
      <c r="Q20">
        <f>VLOOKUP(P20,Temperaments!$A$2:$B$67,2)</f>
        <v>21</v>
      </c>
      <c r="R20" t="s">
        <v>334</v>
      </c>
      <c r="S20">
        <f>VLOOKUP(R20,Temperaments!$A$2:$B$67,2)</f>
        <v>29</v>
      </c>
      <c r="T20" t="s">
        <v>338</v>
      </c>
      <c r="U20">
        <f>VLOOKUP(T20,Temperaments!$A$2:$B$67,2)</f>
        <v>33</v>
      </c>
      <c r="V20" t="s">
        <v>352</v>
      </c>
      <c r="W20">
        <f>VLOOKUP(V20,Temperaments!$A$2:$B$67,2)</f>
        <v>37</v>
      </c>
    </row>
    <row r="21" spans="1:23" x14ac:dyDescent="0.25">
      <c r="A21" t="s">
        <v>245</v>
      </c>
      <c r="C21">
        <v>20</v>
      </c>
      <c r="D21" t="s">
        <v>24</v>
      </c>
      <c r="E21">
        <f>VLOOKUP(D21,Group!$A$2:$B$14,2)</f>
        <v>13</v>
      </c>
      <c r="F21" t="s">
        <v>25</v>
      </c>
      <c r="G21">
        <f>VLOOKUP(F21,Group!$A$2:$B$14,2)</f>
        <v>2</v>
      </c>
      <c r="H21">
        <v>33</v>
      </c>
      <c r="I21">
        <v>900</v>
      </c>
      <c r="K21">
        <v>5</v>
      </c>
      <c r="L21" t="s">
        <v>441</v>
      </c>
      <c r="M21">
        <f>VLOOKUP(L21,Temperaments!$A$2:$B$67,2)</f>
        <v>62</v>
      </c>
      <c r="N21" t="s">
        <v>411</v>
      </c>
      <c r="O21">
        <f>VLOOKUP(N21,Temperaments!$A$2:$B$67,2)</f>
        <v>9</v>
      </c>
      <c r="P21" t="s">
        <v>341</v>
      </c>
      <c r="Q21">
        <f>VLOOKUP(P21,Temperaments!$A$2:$B$67,2)</f>
        <v>14</v>
      </c>
      <c r="R21" t="s">
        <v>334</v>
      </c>
      <c r="S21">
        <f>VLOOKUP(R21,Temperaments!$A$2:$B$67,2)</f>
        <v>29</v>
      </c>
      <c r="T21" t="s">
        <v>346</v>
      </c>
      <c r="U21">
        <f>VLOOKUP(T21,Temperaments!$A$2:$B$67,2)</f>
        <v>39</v>
      </c>
      <c r="V21" t="s">
        <v>358</v>
      </c>
      <c r="W21">
        <f>VLOOKUP(V21,Temperaments!$A$2:$B$67,2)</f>
        <v>40</v>
      </c>
    </row>
    <row r="22" spans="1:23" x14ac:dyDescent="0.25">
      <c r="A22" t="s">
        <v>256</v>
      </c>
      <c r="C22">
        <v>21</v>
      </c>
      <c r="D22" t="s">
        <v>27</v>
      </c>
      <c r="E22">
        <f>VLOOKUP(D22,Group!$A$2:$B$14,2)</f>
        <v>4</v>
      </c>
      <c r="F22" t="s">
        <v>27</v>
      </c>
      <c r="G22">
        <f>VLOOKUP(F22,Group!$A$2:$B$14,2)</f>
        <v>4</v>
      </c>
      <c r="H22">
        <v>39</v>
      </c>
      <c r="I22">
        <v>1350</v>
      </c>
      <c r="J22">
        <v>63</v>
      </c>
      <c r="K22">
        <v>4</v>
      </c>
      <c r="L22" t="s">
        <v>380</v>
      </c>
      <c r="M22">
        <f>VLOOKUP(L22,Temperaments!$A$2:$B$67,2)</f>
        <v>55</v>
      </c>
      <c r="N22" t="s">
        <v>467</v>
      </c>
      <c r="O22">
        <f>VLOOKUP(N22,Temperaments!$A$2:$B$67,2)</f>
        <v>8</v>
      </c>
      <c r="P22" t="s">
        <v>334</v>
      </c>
      <c r="Q22">
        <f>VLOOKUP(P22,Temperaments!$A$2:$B$67,2)</f>
        <v>29</v>
      </c>
      <c r="R22" t="s">
        <v>344</v>
      </c>
      <c r="S22">
        <f>VLOOKUP(R22,Temperaments!$A$2:$B$67,2)</f>
        <v>32</v>
      </c>
      <c r="T22" t="s">
        <v>323</v>
      </c>
      <c r="U22">
        <f>VLOOKUP(T22,Temperaments!$A$2:$B$67,2)</f>
        <v>38</v>
      </c>
      <c r="V22" t="s">
        <v>426</v>
      </c>
      <c r="W22">
        <f>VLOOKUP(V22,Temperaments!$A$2:$B$67,2)</f>
        <v>46</v>
      </c>
    </row>
    <row r="23" spans="1:23" x14ac:dyDescent="0.25">
      <c r="A23" t="s">
        <v>267</v>
      </c>
      <c r="C23">
        <v>22</v>
      </c>
      <c r="D23" t="s">
        <v>27</v>
      </c>
      <c r="E23">
        <f>VLOOKUP(D23,Group!$A$2:$B$14,2)</f>
        <v>4</v>
      </c>
      <c r="F23" t="s">
        <v>27</v>
      </c>
      <c r="G23">
        <f>VLOOKUP(F23,Group!$A$2:$B$14,2)</f>
        <v>4</v>
      </c>
      <c r="H23">
        <v>49</v>
      </c>
      <c r="I23">
        <v>900</v>
      </c>
      <c r="K23">
        <v>4</v>
      </c>
      <c r="L23" t="s">
        <v>319</v>
      </c>
      <c r="M23">
        <f>VLOOKUP(L23,Temperaments!$A$2:$B$67,2)</f>
        <v>54</v>
      </c>
      <c r="N23" t="s">
        <v>485</v>
      </c>
      <c r="O23">
        <f>VLOOKUP(N23,Temperaments!$A$2:$B$67,2)</f>
        <v>6</v>
      </c>
      <c r="P23" t="s">
        <v>332</v>
      </c>
      <c r="Q23">
        <f>VLOOKUP(P23,Temperaments!$A$2:$B$67,2)</f>
        <v>12</v>
      </c>
      <c r="R23" t="s">
        <v>347</v>
      </c>
      <c r="S23">
        <f>VLOOKUP(R23,Temperaments!$A$2:$B$67,2)</f>
        <v>31</v>
      </c>
      <c r="T23" t="s">
        <v>486</v>
      </c>
      <c r="U23">
        <f>VLOOKUP(T23,Temperaments!$A$2:$B$67,2)</f>
        <v>35</v>
      </c>
      <c r="W23" t="e">
        <f>VLOOKUP(V23,Temperaments!$A$2:$B$67,2)</f>
        <v>#N/A</v>
      </c>
    </row>
    <row r="24" spans="1:23" x14ac:dyDescent="0.25">
      <c r="A24" t="s">
        <v>277</v>
      </c>
      <c r="C24">
        <v>23</v>
      </c>
      <c r="D24" t="s">
        <v>33</v>
      </c>
      <c r="E24">
        <f>VLOOKUP(D24,Group!$A$2:$B$14,2)</f>
        <v>6</v>
      </c>
      <c r="F24" t="s">
        <v>14</v>
      </c>
      <c r="G24">
        <f>VLOOKUP(F24,Group!$A$2:$B$14,2)</f>
        <v>1</v>
      </c>
      <c r="H24">
        <v>10</v>
      </c>
      <c r="I24">
        <v>1600</v>
      </c>
      <c r="J24">
        <v>62</v>
      </c>
      <c r="K24">
        <v>3</v>
      </c>
      <c r="L24" t="s">
        <v>336</v>
      </c>
      <c r="M24">
        <f>VLOOKUP(L24,Temperaments!$A$2:$B$67,2)</f>
        <v>56</v>
      </c>
      <c r="N24" t="s">
        <v>433</v>
      </c>
      <c r="O24">
        <f>VLOOKUP(N24,Temperaments!$A$2:$B$67,2)</f>
        <v>4</v>
      </c>
      <c r="P24" t="s">
        <v>342</v>
      </c>
      <c r="Q24">
        <f>VLOOKUP(P24,Temperaments!$A$2:$B$67,2)</f>
        <v>18</v>
      </c>
      <c r="R24" t="s">
        <v>343</v>
      </c>
      <c r="S24">
        <f>VLOOKUP(R24,Temperaments!$A$2:$B$67,2)</f>
        <v>25</v>
      </c>
      <c r="T24" t="s">
        <v>396</v>
      </c>
      <c r="U24">
        <f>VLOOKUP(T24,Temperaments!$A$2:$B$67,2)</f>
        <v>41</v>
      </c>
      <c r="V24" t="s">
        <v>379</v>
      </c>
      <c r="W24">
        <f>VLOOKUP(V24,Temperaments!$A$2:$B$67,2)</f>
        <v>44</v>
      </c>
    </row>
    <row r="25" spans="1:23" x14ac:dyDescent="0.25">
      <c r="A25" t="s">
        <v>289</v>
      </c>
      <c r="C25">
        <v>24</v>
      </c>
      <c r="D25" t="s">
        <v>22</v>
      </c>
      <c r="E25">
        <f>VLOOKUP(D25,Group!$A$2:$B$14,2)</f>
        <v>11</v>
      </c>
      <c r="F25" t="s">
        <v>22</v>
      </c>
      <c r="G25">
        <f>VLOOKUP(F25,Group!$A$2:$B$14,2)</f>
        <v>11</v>
      </c>
      <c r="H25">
        <v>9</v>
      </c>
      <c r="I25">
        <v>1000</v>
      </c>
      <c r="J25">
        <v>53</v>
      </c>
      <c r="K25">
        <v>3</v>
      </c>
      <c r="L25" t="s">
        <v>330</v>
      </c>
      <c r="M25">
        <f>VLOOKUP(L25,Temperaments!$A$2:$B$67,2)</f>
        <v>58</v>
      </c>
      <c r="N25" t="s">
        <v>333</v>
      </c>
      <c r="O25">
        <f>VLOOKUP(N25,Temperaments!$A$2:$B$67,2)</f>
        <v>24</v>
      </c>
      <c r="P25" t="s">
        <v>334</v>
      </c>
      <c r="Q25">
        <f>VLOOKUP(P25,Temperaments!$A$2:$B$67,2)</f>
        <v>29</v>
      </c>
      <c r="R25" t="s">
        <v>366</v>
      </c>
      <c r="S25">
        <f>VLOOKUP(R25,Temperaments!$A$2:$B$67,2)</f>
        <v>48</v>
      </c>
      <c r="T25" t="s">
        <v>329</v>
      </c>
      <c r="U25">
        <f>VLOOKUP(T25,Temperaments!$A$2:$B$67,2)</f>
        <v>27</v>
      </c>
      <c r="V25" t="s">
        <v>344</v>
      </c>
      <c r="W25">
        <f>VLOOKUP(V25,Temperaments!$A$2:$B$67,2)</f>
        <v>32</v>
      </c>
    </row>
    <row r="26" spans="1:23" x14ac:dyDescent="0.25">
      <c r="A26" t="s">
        <v>303</v>
      </c>
      <c r="B26" t="s">
        <v>304</v>
      </c>
      <c r="C26">
        <v>25</v>
      </c>
      <c r="D26" t="s">
        <v>13</v>
      </c>
      <c r="E26">
        <f>VLOOKUP(D26,Group!$A$2:$B$14,2)</f>
        <v>12</v>
      </c>
      <c r="F26" t="s">
        <v>14</v>
      </c>
      <c r="G26">
        <f>VLOOKUP(F26,Group!$A$2:$B$14,2)</f>
        <v>1</v>
      </c>
      <c r="H26">
        <v>3</v>
      </c>
      <c r="I26">
        <v>800</v>
      </c>
      <c r="J26">
        <v>27</v>
      </c>
      <c r="K26">
        <v>3</v>
      </c>
      <c r="L26" t="s">
        <v>330</v>
      </c>
      <c r="M26">
        <f>VLOOKUP(L26,Temperaments!$A$2:$B$67,2)</f>
        <v>58</v>
      </c>
      <c r="N26" t="s">
        <v>332</v>
      </c>
      <c r="O26">
        <f>VLOOKUP(N26,Temperaments!$A$2:$B$67,2)</f>
        <v>12</v>
      </c>
      <c r="P26" t="s">
        <v>342</v>
      </c>
      <c r="Q26">
        <f>VLOOKUP(P26,Temperaments!$A$2:$B$67,2)</f>
        <v>18</v>
      </c>
      <c r="R26" t="s">
        <v>329</v>
      </c>
      <c r="S26">
        <f>VLOOKUP(R26,Temperaments!$A$2:$B$67,2)</f>
        <v>27</v>
      </c>
      <c r="T26" t="s">
        <v>334</v>
      </c>
      <c r="U26">
        <f>VLOOKUP(T26,Temperaments!$A$2:$B$67,2)</f>
        <v>29</v>
      </c>
      <c r="V26" t="s">
        <v>338</v>
      </c>
      <c r="W26">
        <f>VLOOKUP(V26,Temperaments!$A$2:$B$67,2)</f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CC48E-F19D-47DF-8CD2-CBE3D0F986CE}">
  <dimension ref="A1:O26"/>
  <sheetViews>
    <sheetView workbookViewId="0">
      <selection activeCell="Q5" sqref="Q5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497</v>
      </c>
      <c r="D1" t="s">
        <v>507</v>
      </c>
      <c r="E1" t="s">
        <v>508</v>
      </c>
      <c r="F1" t="s">
        <v>4</v>
      </c>
      <c r="G1" t="s">
        <v>5</v>
      </c>
      <c r="H1" t="s">
        <v>6</v>
      </c>
      <c r="I1" t="s">
        <v>7</v>
      </c>
      <c r="J1" t="s">
        <v>501</v>
      </c>
      <c r="K1" t="s">
        <v>502</v>
      </c>
      <c r="L1" t="s">
        <v>503</v>
      </c>
      <c r="M1" t="s">
        <v>504</v>
      </c>
      <c r="N1" t="s">
        <v>505</v>
      </c>
      <c r="O1" t="s">
        <v>506</v>
      </c>
    </row>
    <row r="2" spans="1:15" x14ac:dyDescent="0.25">
      <c r="A2" t="s">
        <v>32</v>
      </c>
      <c r="C2">
        <v>1</v>
      </c>
      <c r="D2">
        <v>6</v>
      </c>
      <c r="E2">
        <v>7</v>
      </c>
      <c r="F2">
        <v>8</v>
      </c>
      <c r="G2">
        <v>700</v>
      </c>
      <c r="H2">
        <v>0</v>
      </c>
      <c r="I2">
        <v>4</v>
      </c>
      <c r="J2">
        <v>58</v>
      </c>
      <c r="K2">
        <v>18</v>
      </c>
      <c r="L2">
        <v>24</v>
      </c>
      <c r="M2">
        <v>27</v>
      </c>
      <c r="N2">
        <v>29</v>
      </c>
      <c r="O2">
        <v>39</v>
      </c>
    </row>
    <row r="3" spans="1:15" x14ac:dyDescent="0.25">
      <c r="A3" t="s">
        <v>45</v>
      </c>
      <c r="C3">
        <v>2</v>
      </c>
      <c r="D3">
        <v>5</v>
      </c>
      <c r="E3">
        <v>9</v>
      </c>
      <c r="F3">
        <v>11</v>
      </c>
      <c r="G3">
        <v>1100</v>
      </c>
      <c r="H3">
        <v>78</v>
      </c>
      <c r="I3">
        <v>5</v>
      </c>
      <c r="J3">
        <v>56</v>
      </c>
      <c r="K3">
        <v>3</v>
      </c>
      <c r="L3">
        <v>13</v>
      </c>
      <c r="M3">
        <v>18</v>
      </c>
      <c r="N3">
        <v>38</v>
      </c>
      <c r="O3">
        <v>29</v>
      </c>
    </row>
    <row r="4" spans="1:15" x14ac:dyDescent="0.25">
      <c r="A4" t="s">
        <v>60</v>
      </c>
      <c r="C4">
        <v>3</v>
      </c>
      <c r="D4">
        <v>13</v>
      </c>
      <c r="E4">
        <v>2</v>
      </c>
      <c r="F4">
        <v>44</v>
      </c>
      <c r="G4">
        <v>900</v>
      </c>
      <c r="H4">
        <v>22</v>
      </c>
      <c r="I4">
        <v>5</v>
      </c>
      <c r="J4">
        <v>56</v>
      </c>
      <c r="K4">
        <v>21</v>
      </c>
      <c r="L4">
        <v>29</v>
      </c>
      <c r="M4">
        <v>33</v>
      </c>
      <c r="N4">
        <v>0</v>
      </c>
      <c r="O4">
        <v>0</v>
      </c>
    </row>
    <row r="5" spans="1:15" x14ac:dyDescent="0.25">
      <c r="A5" t="s">
        <v>71</v>
      </c>
      <c r="C5">
        <v>4</v>
      </c>
      <c r="D5">
        <v>13</v>
      </c>
      <c r="E5">
        <v>1</v>
      </c>
      <c r="F5">
        <v>3</v>
      </c>
      <c r="G5">
        <v>1350</v>
      </c>
      <c r="H5">
        <v>0</v>
      </c>
      <c r="I5">
        <v>2</v>
      </c>
      <c r="J5">
        <v>60</v>
      </c>
      <c r="K5">
        <v>19</v>
      </c>
      <c r="L5">
        <v>33</v>
      </c>
      <c r="M5">
        <v>41</v>
      </c>
      <c r="N5">
        <v>45</v>
      </c>
      <c r="O5">
        <v>0</v>
      </c>
    </row>
    <row r="6" spans="1:15" x14ac:dyDescent="0.25">
      <c r="A6" t="s">
        <v>82</v>
      </c>
      <c r="B6" t="s">
        <v>83</v>
      </c>
      <c r="C6">
        <v>5</v>
      </c>
      <c r="D6">
        <v>12</v>
      </c>
      <c r="E6">
        <v>1</v>
      </c>
      <c r="F6">
        <v>4</v>
      </c>
      <c r="G6">
        <v>900</v>
      </c>
      <c r="H6">
        <v>0</v>
      </c>
      <c r="I6">
        <v>3</v>
      </c>
      <c r="J6">
        <v>58</v>
      </c>
      <c r="K6">
        <v>11</v>
      </c>
      <c r="L6">
        <v>28</v>
      </c>
      <c r="M6">
        <v>43</v>
      </c>
      <c r="N6">
        <v>44</v>
      </c>
      <c r="O6">
        <v>52</v>
      </c>
    </row>
    <row r="7" spans="1:15" x14ac:dyDescent="0.25">
      <c r="A7" t="s">
        <v>95</v>
      </c>
      <c r="C7">
        <v>6</v>
      </c>
      <c r="D7">
        <v>12</v>
      </c>
      <c r="E7">
        <v>1</v>
      </c>
      <c r="F7">
        <v>7</v>
      </c>
      <c r="G7">
        <v>1350</v>
      </c>
      <c r="H7">
        <v>44</v>
      </c>
      <c r="I7">
        <v>2</v>
      </c>
      <c r="J7">
        <v>56</v>
      </c>
      <c r="K7">
        <v>10</v>
      </c>
      <c r="L7">
        <v>12</v>
      </c>
      <c r="M7">
        <v>25</v>
      </c>
      <c r="N7">
        <v>29</v>
      </c>
      <c r="O7">
        <v>47</v>
      </c>
    </row>
    <row r="8" spans="1:15" x14ac:dyDescent="0.25">
      <c r="A8" t="s">
        <v>107</v>
      </c>
      <c r="C8">
        <v>7</v>
      </c>
      <c r="D8">
        <v>10</v>
      </c>
      <c r="E8">
        <v>3</v>
      </c>
      <c r="F8">
        <v>8</v>
      </c>
      <c r="G8">
        <v>1000</v>
      </c>
      <c r="H8">
        <v>0</v>
      </c>
      <c r="I8">
        <v>3</v>
      </c>
      <c r="J8">
        <v>56</v>
      </c>
      <c r="K8">
        <v>3</v>
      </c>
      <c r="L8">
        <v>29</v>
      </c>
      <c r="M8">
        <v>33</v>
      </c>
      <c r="N8">
        <v>64</v>
      </c>
      <c r="O8">
        <v>38</v>
      </c>
    </row>
    <row r="9" spans="1:15" x14ac:dyDescent="0.25">
      <c r="A9" t="s">
        <v>118</v>
      </c>
      <c r="C9">
        <v>8</v>
      </c>
      <c r="D9">
        <v>0</v>
      </c>
      <c r="E9">
        <v>0</v>
      </c>
      <c r="F9">
        <v>18</v>
      </c>
      <c r="G9">
        <v>0</v>
      </c>
      <c r="H9">
        <v>0</v>
      </c>
      <c r="I9">
        <v>0</v>
      </c>
      <c r="J9">
        <v>66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 t="s">
        <v>129</v>
      </c>
      <c r="C10">
        <v>9</v>
      </c>
      <c r="D10">
        <v>10</v>
      </c>
      <c r="E10">
        <v>3</v>
      </c>
      <c r="F10">
        <v>30</v>
      </c>
      <c r="G10">
        <v>500</v>
      </c>
      <c r="H10">
        <v>37</v>
      </c>
      <c r="I10">
        <v>3</v>
      </c>
      <c r="J10">
        <v>65</v>
      </c>
      <c r="K10">
        <v>34</v>
      </c>
      <c r="L10">
        <v>25</v>
      </c>
      <c r="M10">
        <v>18</v>
      </c>
      <c r="N10">
        <v>29</v>
      </c>
      <c r="O10">
        <v>0</v>
      </c>
    </row>
    <row r="11" spans="1:15" x14ac:dyDescent="0.25">
      <c r="A11" t="s">
        <v>140</v>
      </c>
      <c r="C11">
        <v>10</v>
      </c>
      <c r="D11">
        <v>6</v>
      </c>
      <c r="E11">
        <v>7</v>
      </c>
      <c r="F11">
        <v>15</v>
      </c>
      <c r="G11">
        <v>600</v>
      </c>
      <c r="H11">
        <v>43</v>
      </c>
      <c r="I11">
        <v>3</v>
      </c>
      <c r="J11">
        <v>61</v>
      </c>
      <c r="K11">
        <v>27</v>
      </c>
      <c r="L11">
        <v>29</v>
      </c>
      <c r="M11">
        <v>33</v>
      </c>
      <c r="N11">
        <v>38</v>
      </c>
      <c r="O11">
        <v>51</v>
      </c>
    </row>
    <row r="12" spans="1:15" x14ac:dyDescent="0.25">
      <c r="A12" t="s">
        <v>152</v>
      </c>
      <c r="C12">
        <v>11</v>
      </c>
      <c r="D12">
        <v>10</v>
      </c>
      <c r="E12">
        <v>3</v>
      </c>
      <c r="F12">
        <v>30</v>
      </c>
      <c r="G12">
        <v>800</v>
      </c>
      <c r="H12">
        <v>44</v>
      </c>
      <c r="I12">
        <v>6</v>
      </c>
      <c r="J12">
        <v>54</v>
      </c>
      <c r="K12">
        <v>1</v>
      </c>
      <c r="L12">
        <v>24</v>
      </c>
      <c r="M12">
        <v>29</v>
      </c>
      <c r="N12">
        <v>33</v>
      </c>
      <c r="O12">
        <v>53</v>
      </c>
    </row>
    <row r="13" spans="1:15" x14ac:dyDescent="0.25">
      <c r="A13" t="s">
        <v>162</v>
      </c>
      <c r="C13">
        <v>12</v>
      </c>
      <c r="D13">
        <v>12</v>
      </c>
      <c r="E13">
        <v>1</v>
      </c>
      <c r="F13">
        <v>5</v>
      </c>
      <c r="G13">
        <v>1050</v>
      </c>
      <c r="H13">
        <v>0</v>
      </c>
      <c r="I13">
        <v>3</v>
      </c>
      <c r="J13">
        <v>56</v>
      </c>
      <c r="K13">
        <v>11</v>
      </c>
      <c r="L13">
        <v>25</v>
      </c>
      <c r="M13">
        <v>29</v>
      </c>
      <c r="N13">
        <v>38</v>
      </c>
      <c r="O13">
        <v>42</v>
      </c>
    </row>
    <row r="14" spans="1:15" x14ac:dyDescent="0.25">
      <c r="A14" t="s">
        <v>171</v>
      </c>
      <c r="C14">
        <v>13</v>
      </c>
      <c r="D14">
        <v>12</v>
      </c>
      <c r="E14">
        <v>1</v>
      </c>
      <c r="F14">
        <v>4</v>
      </c>
      <c r="G14">
        <v>900</v>
      </c>
      <c r="H14">
        <v>60</v>
      </c>
      <c r="I14">
        <v>3</v>
      </c>
      <c r="J14">
        <v>56</v>
      </c>
      <c r="K14">
        <v>2</v>
      </c>
      <c r="L14">
        <v>5</v>
      </c>
      <c r="M14">
        <v>11</v>
      </c>
      <c r="N14">
        <v>29</v>
      </c>
      <c r="O14">
        <v>34</v>
      </c>
    </row>
    <row r="15" spans="1:15" x14ac:dyDescent="0.25">
      <c r="A15" t="s">
        <v>181</v>
      </c>
      <c r="C15">
        <v>14</v>
      </c>
      <c r="D15">
        <v>10</v>
      </c>
      <c r="E15">
        <v>7</v>
      </c>
      <c r="F15">
        <v>20</v>
      </c>
      <c r="G15">
        <v>400</v>
      </c>
      <c r="H15">
        <v>0</v>
      </c>
      <c r="I15">
        <v>4</v>
      </c>
      <c r="J15">
        <v>58</v>
      </c>
      <c r="K15">
        <v>15</v>
      </c>
      <c r="L15">
        <v>16</v>
      </c>
      <c r="M15">
        <v>21</v>
      </c>
      <c r="N15">
        <v>36</v>
      </c>
      <c r="O15">
        <v>0</v>
      </c>
    </row>
    <row r="16" spans="1:15" x14ac:dyDescent="0.25">
      <c r="A16" t="s">
        <v>191</v>
      </c>
      <c r="C16">
        <v>15</v>
      </c>
      <c r="D16">
        <v>6</v>
      </c>
      <c r="E16">
        <v>1</v>
      </c>
      <c r="F16">
        <v>6</v>
      </c>
      <c r="G16">
        <v>400</v>
      </c>
      <c r="H16">
        <v>0</v>
      </c>
      <c r="I16">
        <v>3</v>
      </c>
      <c r="J16">
        <v>54</v>
      </c>
      <c r="K16">
        <v>22</v>
      </c>
      <c r="L16">
        <v>24</v>
      </c>
      <c r="M16">
        <v>26</v>
      </c>
      <c r="N16">
        <v>38</v>
      </c>
      <c r="O16">
        <v>0</v>
      </c>
    </row>
    <row r="17" spans="1:15" x14ac:dyDescent="0.25">
      <c r="A17" t="s">
        <v>202</v>
      </c>
      <c r="C17">
        <v>16</v>
      </c>
      <c r="D17">
        <v>13</v>
      </c>
      <c r="E17">
        <v>2</v>
      </c>
      <c r="F17">
        <v>60</v>
      </c>
      <c r="G17">
        <v>1750</v>
      </c>
      <c r="H17">
        <v>0</v>
      </c>
      <c r="I17">
        <v>6</v>
      </c>
      <c r="J17">
        <v>63</v>
      </c>
      <c r="K17">
        <v>17</v>
      </c>
      <c r="L17">
        <v>23</v>
      </c>
      <c r="M17">
        <v>37</v>
      </c>
      <c r="N17">
        <v>49</v>
      </c>
      <c r="O17">
        <v>50</v>
      </c>
    </row>
    <row r="18" spans="1:15" x14ac:dyDescent="0.25">
      <c r="A18" t="s">
        <v>215</v>
      </c>
      <c r="C18">
        <v>17</v>
      </c>
      <c r="D18">
        <v>5</v>
      </c>
      <c r="E18">
        <v>8</v>
      </c>
      <c r="F18">
        <v>41</v>
      </c>
      <c r="G18">
        <v>550</v>
      </c>
      <c r="H18">
        <v>46</v>
      </c>
      <c r="I18">
        <v>2</v>
      </c>
      <c r="J18">
        <v>59</v>
      </c>
      <c r="K18">
        <v>7</v>
      </c>
      <c r="L18">
        <v>20</v>
      </c>
      <c r="M18">
        <v>0</v>
      </c>
      <c r="N18">
        <v>0</v>
      </c>
      <c r="O18">
        <v>0</v>
      </c>
    </row>
    <row r="19" spans="1:15" x14ac:dyDescent="0.25">
      <c r="A19" t="s">
        <v>224</v>
      </c>
      <c r="C19">
        <v>18</v>
      </c>
      <c r="D19">
        <v>10</v>
      </c>
      <c r="E19">
        <v>3</v>
      </c>
      <c r="F19">
        <v>25</v>
      </c>
      <c r="G19">
        <v>450</v>
      </c>
      <c r="H19">
        <v>43</v>
      </c>
      <c r="I19">
        <v>4</v>
      </c>
      <c r="J19">
        <v>54</v>
      </c>
      <c r="K19">
        <v>1</v>
      </c>
      <c r="L19">
        <v>4</v>
      </c>
      <c r="M19">
        <v>20</v>
      </c>
      <c r="N19">
        <v>30</v>
      </c>
      <c r="O19">
        <v>33</v>
      </c>
    </row>
    <row r="20" spans="1:15" x14ac:dyDescent="0.25">
      <c r="A20" t="s">
        <v>234</v>
      </c>
      <c r="C20">
        <v>19</v>
      </c>
      <c r="D20">
        <v>4</v>
      </c>
      <c r="E20">
        <v>4</v>
      </c>
      <c r="F20">
        <v>14</v>
      </c>
      <c r="G20">
        <v>1100</v>
      </c>
      <c r="H20">
        <v>27</v>
      </c>
      <c r="I20">
        <v>5</v>
      </c>
      <c r="J20">
        <v>57</v>
      </c>
      <c r="K20">
        <v>18</v>
      </c>
      <c r="L20">
        <v>21</v>
      </c>
      <c r="M20">
        <v>29</v>
      </c>
      <c r="N20">
        <v>33</v>
      </c>
      <c r="O20">
        <v>37</v>
      </c>
    </row>
    <row r="21" spans="1:15" x14ac:dyDescent="0.25">
      <c r="A21" t="s">
        <v>245</v>
      </c>
      <c r="C21">
        <v>20</v>
      </c>
      <c r="D21">
        <v>13</v>
      </c>
      <c r="E21">
        <v>2</v>
      </c>
      <c r="F21">
        <v>33</v>
      </c>
      <c r="G21">
        <v>900</v>
      </c>
      <c r="H21">
        <v>0</v>
      </c>
      <c r="I21">
        <v>5</v>
      </c>
      <c r="J21">
        <v>62</v>
      </c>
      <c r="K21">
        <v>9</v>
      </c>
      <c r="L21">
        <v>14</v>
      </c>
      <c r="M21">
        <v>29</v>
      </c>
      <c r="N21">
        <v>39</v>
      </c>
      <c r="O21">
        <v>40</v>
      </c>
    </row>
    <row r="22" spans="1:15" x14ac:dyDescent="0.25">
      <c r="A22" t="s">
        <v>256</v>
      </c>
      <c r="C22">
        <v>21</v>
      </c>
      <c r="D22">
        <v>4</v>
      </c>
      <c r="E22">
        <v>4</v>
      </c>
      <c r="F22">
        <v>39</v>
      </c>
      <c r="G22">
        <v>1350</v>
      </c>
      <c r="H22">
        <v>63</v>
      </c>
      <c r="I22">
        <v>4</v>
      </c>
      <c r="J22">
        <v>55</v>
      </c>
      <c r="K22">
        <v>8</v>
      </c>
      <c r="L22">
        <v>29</v>
      </c>
      <c r="M22">
        <v>32</v>
      </c>
      <c r="N22">
        <v>38</v>
      </c>
      <c r="O22">
        <v>46</v>
      </c>
    </row>
    <row r="23" spans="1:15" x14ac:dyDescent="0.25">
      <c r="A23" t="s">
        <v>267</v>
      </c>
      <c r="C23">
        <v>22</v>
      </c>
      <c r="D23">
        <v>4</v>
      </c>
      <c r="E23">
        <v>4</v>
      </c>
      <c r="F23">
        <v>49</v>
      </c>
      <c r="G23">
        <v>900</v>
      </c>
      <c r="H23">
        <v>0</v>
      </c>
      <c r="I23">
        <v>4</v>
      </c>
      <c r="J23">
        <v>54</v>
      </c>
      <c r="K23">
        <v>6</v>
      </c>
      <c r="L23">
        <v>12</v>
      </c>
      <c r="M23">
        <v>31</v>
      </c>
      <c r="N23">
        <v>35</v>
      </c>
      <c r="O23">
        <v>0</v>
      </c>
    </row>
    <row r="24" spans="1:15" x14ac:dyDescent="0.25">
      <c r="A24" t="s">
        <v>277</v>
      </c>
      <c r="C24">
        <v>23</v>
      </c>
      <c r="D24">
        <v>6</v>
      </c>
      <c r="E24">
        <v>1</v>
      </c>
      <c r="F24">
        <v>10</v>
      </c>
      <c r="G24">
        <v>1600</v>
      </c>
      <c r="H24">
        <v>62</v>
      </c>
      <c r="I24">
        <v>3</v>
      </c>
      <c r="J24">
        <v>56</v>
      </c>
      <c r="K24">
        <v>4</v>
      </c>
      <c r="L24">
        <v>18</v>
      </c>
      <c r="M24">
        <v>25</v>
      </c>
      <c r="N24">
        <v>41</v>
      </c>
      <c r="O24">
        <v>44</v>
      </c>
    </row>
    <row r="25" spans="1:15" x14ac:dyDescent="0.25">
      <c r="A25" t="s">
        <v>289</v>
      </c>
      <c r="C25">
        <v>24</v>
      </c>
      <c r="D25">
        <v>11</v>
      </c>
      <c r="E25">
        <v>11</v>
      </c>
      <c r="F25">
        <v>9</v>
      </c>
      <c r="G25">
        <v>1000</v>
      </c>
      <c r="H25">
        <v>53</v>
      </c>
      <c r="I25">
        <v>3</v>
      </c>
      <c r="J25">
        <v>58</v>
      </c>
      <c r="K25">
        <v>24</v>
      </c>
      <c r="L25">
        <v>29</v>
      </c>
      <c r="M25">
        <v>48</v>
      </c>
      <c r="N25">
        <v>27</v>
      </c>
      <c r="O25">
        <v>32</v>
      </c>
    </row>
    <row r="26" spans="1:15" x14ac:dyDescent="0.25">
      <c r="A26" t="s">
        <v>303</v>
      </c>
      <c r="B26" t="s">
        <v>304</v>
      </c>
      <c r="C26">
        <v>25</v>
      </c>
      <c r="D26">
        <v>12</v>
      </c>
      <c r="E26">
        <v>1</v>
      </c>
      <c r="F26">
        <v>3</v>
      </c>
      <c r="G26">
        <v>800</v>
      </c>
      <c r="H26">
        <v>27</v>
      </c>
      <c r="I26">
        <v>3</v>
      </c>
      <c r="J26">
        <v>58</v>
      </c>
      <c r="K26">
        <v>12</v>
      </c>
      <c r="L26">
        <v>18</v>
      </c>
      <c r="M26">
        <v>27</v>
      </c>
      <c r="N26">
        <v>29</v>
      </c>
      <c r="O26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4091B-CC96-43A6-A025-659B51510C5B}">
  <dimension ref="A1:B14"/>
  <sheetViews>
    <sheetView workbookViewId="0">
      <selection activeCell="F9" sqref="F9"/>
    </sheetView>
  </sheetViews>
  <sheetFormatPr defaultRowHeight="15" x14ac:dyDescent="0.25"/>
  <sheetData>
    <row r="1" spans="1:2" x14ac:dyDescent="0.25">
      <c r="A1" s="1" t="s">
        <v>499</v>
      </c>
      <c r="B1" s="1" t="s">
        <v>500</v>
      </c>
    </row>
    <row r="2" spans="1:2" x14ac:dyDescent="0.25">
      <c r="A2" t="s">
        <v>14</v>
      </c>
      <c r="B2">
        <v>1</v>
      </c>
    </row>
    <row r="3" spans="1:2" x14ac:dyDescent="0.25">
      <c r="A3" t="s">
        <v>25</v>
      </c>
      <c r="B3">
        <v>2</v>
      </c>
    </row>
    <row r="4" spans="1:2" x14ac:dyDescent="0.25">
      <c r="A4" t="s">
        <v>37</v>
      </c>
      <c r="B4">
        <v>3</v>
      </c>
    </row>
    <row r="5" spans="1:2" x14ac:dyDescent="0.25">
      <c r="A5" t="s">
        <v>27</v>
      </c>
      <c r="B5">
        <v>4</v>
      </c>
    </row>
    <row r="6" spans="1:2" x14ac:dyDescent="0.25">
      <c r="A6" t="s">
        <v>46</v>
      </c>
      <c r="B6">
        <v>5</v>
      </c>
    </row>
    <row r="7" spans="1:2" x14ac:dyDescent="0.25">
      <c r="A7" t="s">
        <v>33</v>
      </c>
      <c r="B7">
        <v>6</v>
      </c>
    </row>
    <row r="8" spans="1:2" x14ac:dyDescent="0.25">
      <c r="A8" t="s">
        <v>30</v>
      </c>
      <c r="B8">
        <v>7</v>
      </c>
    </row>
    <row r="9" spans="1:2" x14ac:dyDescent="0.25">
      <c r="A9" t="s">
        <v>49</v>
      </c>
      <c r="B9">
        <v>8</v>
      </c>
    </row>
    <row r="10" spans="1:2" x14ac:dyDescent="0.25">
      <c r="A10" t="s">
        <v>17</v>
      </c>
      <c r="B10">
        <v>9</v>
      </c>
    </row>
    <row r="11" spans="1:2" x14ac:dyDescent="0.25">
      <c r="A11" t="s">
        <v>16</v>
      </c>
      <c r="B11">
        <v>10</v>
      </c>
    </row>
    <row r="12" spans="1:2" x14ac:dyDescent="0.25">
      <c r="A12" t="s">
        <v>22</v>
      </c>
      <c r="B12">
        <v>11</v>
      </c>
    </row>
    <row r="13" spans="1:2" x14ac:dyDescent="0.25">
      <c r="A13" t="s">
        <v>13</v>
      </c>
      <c r="B13">
        <v>12</v>
      </c>
    </row>
    <row r="14" spans="1:2" x14ac:dyDescent="0.25">
      <c r="A14" t="s">
        <v>24</v>
      </c>
      <c r="B14">
        <v>13</v>
      </c>
    </row>
  </sheetData>
  <sortState xmlns:xlrd2="http://schemas.microsoft.com/office/spreadsheetml/2017/richdata2" ref="A2:B51">
    <sortCondition ref="A2:A5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A0F2B-0D69-4DB6-9E5C-A72C4DB110D1}">
  <dimension ref="A1:F67"/>
  <sheetViews>
    <sheetView tabSelected="1" zoomScaleNormal="100" workbookViewId="0">
      <selection activeCell="F63" sqref="F63"/>
    </sheetView>
  </sheetViews>
  <sheetFormatPr defaultRowHeight="15" x14ac:dyDescent="0.25"/>
  <sheetData>
    <row r="1" spans="1:6" x14ac:dyDescent="0.25">
      <c r="A1" s="1" t="s">
        <v>498</v>
      </c>
      <c r="B1" s="1" t="s">
        <v>509</v>
      </c>
      <c r="C1" s="1"/>
      <c r="D1" s="1"/>
      <c r="E1" s="1"/>
      <c r="F1" s="1"/>
    </row>
    <row r="2" spans="1:6" x14ac:dyDescent="0.25">
      <c r="A2" t="s">
        <v>362</v>
      </c>
      <c r="B2">
        <v>1</v>
      </c>
    </row>
    <row r="3" spans="1:6" x14ac:dyDescent="0.25">
      <c r="A3" t="s">
        <v>450</v>
      </c>
      <c r="B3">
        <v>2</v>
      </c>
    </row>
    <row r="4" spans="1:6" x14ac:dyDescent="0.25">
      <c r="A4" t="s">
        <v>337</v>
      </c>
      <c r="B4">
        <v>3</v>
      </c>
    </row>
    <row r="5" spans="1:6" x14ac:dyDescent="0.25">
      <c r="A5" t="s">
        <v>433</v>
      </c>
      <c r="B5">
        <v>4</v>
      </c>
    </row>
    <row r="6" spans="1:6" x14ac:dyDescent="0.25">
      <c r="A6" t="s">
        <v>442</v>
      </c>
      <c r="B6">
        <v>5</v>
      </c>
    </row>
    <row r="7" spans="1:6" x14ac:dyDescent="0.25">
      <c r="A7" t="s">
        <v>485</v>
      </c>
      <c r="B7">
        <v>6</v>
      </c>
    </row>
    <row r="8" spans="1:6" x14ac:dyDescent="0.25">
      <c r="A8" t="s">
        <v>445</v>
      </c>
      <c r="B8">
        <v>7</v>
      </c>
    </row>
    <row r="9" spans="1:6" x14ac:dyDescent="0.25">
      <c r="A9" t="s">
        <v>467</v>
      </c>
      <c r="B9">
        <v>8</v>
      </c>
    </row>
    <row r="10" spans="1:6" x14ac:dyDescent="0.25">
      <c r="A10" t="s">
        <v>411</v>
      </c>
      <c r="B10">
        <v>9</v>
      </c>
    </row>
    <row r="11" spans="1:6" x14ac:dyDescent="0.25">
      <c r="A11" t="s">
        <v>377</v>
      </c>
      <c r="B11">
        <v>10</v>
      </c>
    </row>
    <row r="12" spans="1:6" x14ac:dyDescent="0.25">
      <c r="A12" t="s">
        <v>408</v>
      </c>
      <c r="B12">
        <v>11</v>
      </c>
    </row>
    <row r="13" spans="1:6" x14ac:dyDescent="0.25">
      <c r="A13" t="s">
        <v>332</v>
      </c>
      <c r="B13">
        <v>12</v>
      </c>
    </row>
    <row r="14" spans="1:6" x14ac:dyDescent="0.25">
      <c r="A14" t="s">
        <v>321</v>
      </c>
      <c r="B14">
        <v>13</v>
      </c>
    </row>
    <row r="15" spans="1:6" x14ac:dyDescent="0.25">
      <c r="A15" t="s">
        <v>341</v>
      </c>
      <c r="B15">
        <v>14</v>
      </c>
    </row>
    <row r="16" spans="1:6" x14ac:dyDescent="0.25">
      <c r="A16" t="s">
        <v>327</v>
      </c>
      <c r="B16">
        <v>15</v>
      </c>
    </row>
    <row r="17" spans="1:2" x14ac:dyDescent="0.25">
      <c r="A17" t="s">
        <v>339</v>
      </c>
      <c r="B17">
        <v>16</v>
      </c>
    </row>
    <row r="18" spans="1:2" x14ac:dyDescent="0.25">
      <c r="A18" t="s">
        <v>392</v>
      </c>
      <c r="B18">
        <v>17</v>
      </c>
    </row>
    <row r="19" spans="1:2" x14ac:dyDescent="0.25">
      <c r="A19" t="s">
        <v>342</v>
      </c>
      <c r="B19">
        <v>18</v>
      </c>
    </row>
    <row r="20" spans="1:2" x14ac:dyDescent="0.25">
      <c r="A20" t="s">
        <v>395</v>
      </c>
      <c r="B20">
        <v>19</v>
      </c>
    </row>
    <row r="21" spans="1:2" x14ac:dyDescent="0.25">
      <c r="A21" t="s">
        <v>382</v>
      </c>
      <c r="B21">
        <v>20</v>
      </c>
    </row>
    <row r="22" spans="1:2" x14ac:dyDescent="0.25">
      <c r="A22" t="s">
        <v>376</v>
      </c>
      <c r="B22">
        <v>21</v>
      </c>
    </row>
    <row r="23" spans="1:2" x14ac:dyDescent="0.25">
      <c r="A23" t="s">
        <v>438</v>
      </c>
      <c r="B23">
        <v>22</v>
      </c>
    </row>
    <row r="24" spans="1:2" x14ac:dyDescent="0.25">
      <c r="A24" t="s">
        <v>357</v>
      </c>
      <c r="B24">
        <v>23</v>
      </c>
    </row>
    <row r="25" spans="1:2" x14ac:dyDescent="0.25">
      <c r="A25" t="s">
        <v>333</v>
      </c>
      <c r="B25">
        <v>24</v>
      </c>
    </row>
    <row r="26" spans="1:2" x14ac:dyDescent="0.25">
      <c r="A26" t="s">
        <v>343</v>
      </c>
      <c r="B26">
        <v>25</v>
      </c>
    </row>
    <row r="27" spans="1:2" x14ac:dyDescent="0.25">
      <c r="A27" t="s">
        <v>328</v>
      </c>
      <c r="B27">
        <v>26</v>
      </c>
    </row>
    <row r="28" spans="1:2" x14ac:dyDescent="0.25">
      <c r="A28" t="s">
        <v>329</v>
      </c>
      <c r="B28">
        <v>27</v>
      </c>
    </row>
    <row r="29" spans="1:2" x14ac:dyDescent="0.25">
      <c r="A29" t="s">
        <v>348</v>
      </c>
      <c r="B29">
        <v>28</v>
      </c>
    </row>
    <row r="30" spans="1:2" x14ac:dyDescent="0.25">
      <c r="A30" t="s">
        <v>334</v>
      </c>
      <c r="B30">
        <v>29</v>
      </c>
    </row>
    <row r="31" spans="1:2" x14ac:dyDescent="0.25">
      <c r="A31" t="s">
        <v>385</v>
      </c>
      <c r="B31">
        <v>30</v>
      </c>
    </row>
    <row r="32" spans="1:2" x14ac:dyDescent="0.25">
      <c r="A32" t="s">
        <v>347</v>
      </c>
      <c r="B32">
        <v>31</v>
      </c>
    </row>
    <row r="33" spans="1:2" x14ac:dyDescent="0.25">
      <c r="A33" t="s">
        <v>344</v>
      </c>
      <c r="B33">
        <v>32</v>
      </c>
    </row>
    <row r="34" spans="1:2" x14ac:dyDescent="0.25">
      <c r="A34" t="s">
        <v>338</v>
      </c>
      <c r="B34">
        <v>33</v>
      </c>
    </row>
    <row r="35" spans="1:2" x14ac:dyDescent="0.25">
      <c r="A35" t="s">
        <v>435</v>
      </c>
      <c r="B35">
        <v>34</v>
      </c>
    </row>
    <row r="36" spans="1:2" x14ac:dyDescent="0.25">
      <c r="A36" t="s">
        <v>486</v>
      </c>
      <c r="B36">
        <v>35</v>
      </c>
    </row>
    <row r="37" spans="1:2" x14ac:dyDescent="0.25">
      <c r="A37" t="s">
        <v>460</v>
      </c>
      <c r="B37">
        <v>36</v>
      </c>
    </row>
    <row r="38" spans="1:2" x14ac:dyDescent="0.25">
      <c r="A38" t="s">
        <v>352</v>
      </c>
      <c r="B38">
        <v>37</v>
      </c>
    </row>
    <row r="39" spans="1:2" x14ac:dyDescent="0.25">
      <c r="A39" t="s">
        <v>323</v>
      </c>
      <c r="B39">
        <v>38</v>
      </c>
    </row>
    <row r="40" spans="1:2" x14ac:dyDescent="0.25">
      <c r="A40" t="s">
        <v>346</v>
      </c>
      <c r="B40">
        <v>39</v>
      </c>
    </row>
    <row r="41" spans="1:2" x14ac:dyDescent="0.25">
      <c r="A41" t="s">
        <v>358</v>
      </c>
      <c r="B41">
        <v>40</v>
      </c>
    </row>
    <row r="42" spans="1:2" x14ac:dyDescent="0.25">
      <c r="A42" t="s">
        <v>396</v>
      </c>
      <c r="B42">
        <v>41</v>
      </c>
    </row>
    <row r="43" spans="1:2" x14ac:dyDescent="0.25">
      <c r="A43" t="s">
        <v>340</v>
      </c>
      <c r="B43">
        <v>42</v>
      </c>
    </row>
    <row r="44" spans="1:2" x14ac:dyDescent="0.25">
      <c r="A44" t="s">
        <v>409</v>
      </c>
      <c r="B44">
        <v>43</v>
      </c>
    </row>
    <row r="45" spans="1:2" x14ac:dyDescent="0.25">
      <c r="A45" t="s">
        <v>379</v>
      </c>
      <c r="B45">
        <v>44</v>
      </c>
    </row>
    <row r="46" spans="1:2" x14ac:dyDescent="0.25">
      <c r="A46" t="s">
        <v>397</v>
      </c>
      <c r="B46">
        <v>45</v>
      </c>
    </row>
    <row r="47" spans="1:2" x14ac:dyDescent="0.25">
      <c r="A47" t="s">
        <v>426</v>
      </c>
      <c r="B47">
        <v>46</v>
      </c>
    </row>
    <row r="48" spans="1:2" x14ac:dyDescent="0.25">
      <c r="A48" t="s">
        <v>345</v>
      </c>
      <c r="B48">
        <v>47</v>
      </c>
    </row>
    <row r="49" spans="1:2" x14ac:dyDescent="0.25">
      <c r="A49" t="s">
        <v>366</v>
      </c>
      <c r="B49">
        <v>48</v>
      </c>
    </row>
    <row r="50" spans="1:2" x14ac:dyDescent="0.25">
      <c r="A50" t="s">
        <v>324</v>
      </c>
      <c r="B50">
        <v>49</v>
      </c>
    </row>
    <row r="51" spans="1:2" x14ac:dyDescent="0.25">
      <c r="A51" t="s">
        <v>353</v>
      </c>
      <c r="B51">
        <v>50</v>
      </c>
    </row>
    <row r="52" spans="1:2" x14ac:dyDescent="0.25">
      <c r="A52" t="s">
        <v>427</v>
      </c>
      <c r="B52">
        <v>51</v>
      </c>
    </row>
    <row r="53" spans="1:2" x14ac:dyDescent="0.25">
      <c r="A53" t="s">
        <v>374</v>
      </c>
      <c r="B53">
        <v>52</v>
      </c>
    </row>
    <row r="54" spans="1:2" x14ac:dyDescent="0.25">
      <c r="A54" t="s">
        <v>447</v>
      </c>
      <c r="B54">
        <v>53</v>
      </c>
    </row>
    <row r="55" spans="1:2" x14ac:dyDescent="0.25">
      <c r="A55" t="s">
        <v>319</v>
      </c>
      <c r="B55">
        <v>54</v>
      </c>
    </row>
    <row r="56" spans="1:2" x14ac:dyDescent="0.25">
      <c r="A56" t="s">
        <v>380</v>
      </c>
      <c r="B56">
        <v>55</v>
      </c>
    </row>
    <row r="57" spans="1:2" x14ac:dyDescent="0.25">
      <c r="A57" t="s">
        <v>336</v>
      </c>
      <c r="B57">
        <v>56</v>
      </c>
    </row>
    <row r="58" spans="1:2" x14ac:dyDescent="0.25">
      <c r="A58" t="s">
        <v>436</v>
      </c>
      <c r="B58">
        <v>57</v>
      </c>
    </row>
    <row r="59" spans="1:2" x14ac:dyDescent="0.25">
      <c r="A59" t="s">
        <v>330</v>
      </c>
      <c r="B59">
        <v>58</v>
      </c>
    </row>
    <row r="60" spans="1:2" x14ac:dyDescent="0.25">
      <c r="A60" t="s">
        <v>468</v>
      </c>
      <c r="B60">
        <v>59</v>
      </c>
    </row>
    <row r="61" spans="1:2" x14ac:dyDescent="0.25">
      <c r="A61" t="s">
        <v>394</v>
      </c>
      <c r="B61">
        <v>60</v>
      </c>
    </row>
    <row r="62" spans="1:2" x14ac:dyDescent="0.25">
      <c r="A62" t="s">
        <v>420</v>
      </c>
      <c r="B62">
        <v>61</v>
      </c>
    </row>
    <row r="63" spans="1:2" x14ac:dyDescent="0.25">
      <c r="A63" t="s">
        <v>441</v>
      </c>
      <c r="B63">
        <v>62</v>
      </c>
    </row>
    <row r="64" spans="1:2" x14ac:dyDescent="0.25">
      <c r="A64" t="s">
        <v>466</v>
      </c>
      <c r="B64">
        <v>63</v>
      </c>
    </row>
    <row r="65" spans="1:2" x14ac:dyDescent="0.25">
      <c r="A65" t="s">
        <v>495</v>
      </c>
      <c r="B65">
        <v>64</v>
      </c>
    </row>
    <row r="66" spans="1:2" x14ac:dyDescent="0.25">
      <c r="A66" t="s">
        <v>434</v>
      </c>
      <c r="B66">
        <v>65</v>
      </c>
    </row>
    <row r="67" spans="1:2" x14ac:dyDescent="0.25">
      <c r="A67" t="s">
        <v>19</v>
      </c>
      <c r="B67">
        <v>66</v>
      </c>
    </row>
  </sheetData>
  <sortState xmlns:xlrd2="http://schemas.microsoft.com/office/spreadsheetml/2017/richdata2" ref="A2:F67">
    <sortCondition ref="A2:A6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dog_breed_characteristics</vt:lpstr>
      <vt:lpstr>Test Data</vt:lpstr>
      <vt:lpstr>BreedName</vt:lpstr>
      <vt:lpstr>BreedName.csv</vt:lpstr>
      <vt:lpstr>Group</vt:lpstr>
      <vt:lpstr>Temperaments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Gottschalk</dc:creator>
  <cp:lastModifiedBy>Julius Pereira</cp:lastModifiedBy>
  <dcterms:created xsi:type="dcterms:W3CDTF">2021-01-03T02:40:34Z</dcterms:created>
  <dcterms:modified xsi:type="dcterms:W3CDTF">2021-08-23T07:29:27Z</dcterms:modified>
</cp:coreProperties>
</file>