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be\Documents\UNIVESP - Engenharia de Produção\1 disciplinas\"/>
    </mc:Choice>
  </mc:AlternateContent>
  <bookViews>
    <workbookView xWindow="0" yWindow="0" windowWidth="20490" windowHeight="834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I10" i="1" l="1"/>
  <c r="H13" i="1"/>
  <c r="G13" i="1" l="1"/>
  <c r="I11" i="1"/>
  <c r="H10" i="1"/>
  <c r="H11" i="1" s="1"/>
  <c r="G10" i="1"/>
  <c r="G11" i="1" s="1"/>
  <c r="J13" i="1"/>
  <c r="J10" i="1"/>
  <c r="J11" i="1" s="1"/>
  <c r="I13" i="1"/>
  <c r="J14" i="1" l="1"/>
  <c r="I14" i="1"/>
  <c r="H14" i="1"/>
  <c r="G14" i="1"/>
  <c r="D13" i="1"/>
  <c r="D14" i="1" s="1"/>
  <c r="E13" i="1"/>
  <c r="E14" i="1" s="1"/>
  <c r="C13" i="1"/>
  <c r="C14" i="1" s="1"/>
  <c r="B13" i="1"/>
  <c r="B14" i="1" s="1"/>
  <c r="E10" i="1" l="1"/>
  <c r="E11" i="1" s="1"/>
  <c r="D10" i="1"/>
  <c r="D11" i="1" s="1"/>
  <c r="C10" i="1"/>
  <c r="C11" i="1" s="1"/>
  <c r="B10" i="1"/>
  <c r="B11" i="1" s="1"/>
</calcChain>
</file>

<file path=xl/sharedStrings.xml><?xml version="1.0" encoding="utf-8"?>
<sst xmlns="http://schemas.openxmlformats.org/spreadsheetml/2006/main" count="19" uniqueCount="19">
  <si>
    <t>Informatica</t>
  </si>
  <si>
    <t>Matemática</t>
  </si>
  <si>
    <t>Prod. De textos</t>
  </si>
  <si>
    <t>Int. Eng. Prod.</t>
  </si>
  <si>
    <t>Semana 1</t>
  </si>
  <si>
    <t>Semana 2</t>
  </si>
  <si>
    <t>Semana 3</t>
  </si>
  <si>
    <t>Semana 4</t>
  </si>
  <si>
    <t>Semana 5</t>
  </si>
  <si>
    <t>Semana 6</t>
  </si>
  <si>
    <t>Média das atividades</t>
  </si>
  <si>
    <t>Nota PROVA (0,51)</t>
  </si>
  <si>
    <t>Nota TRABALHOS (0,49)</t>
  </si>
  <si>
    <t>Nota PROVA</t>
  </si>
  <si>
    <t>NOTA FINAL BIMESTRE</t>
  </si>
  <si>
    <t>FISICA 2</t>
  </si>
  <si>
    <t>Geom. Analitica</t>
  </si>
  <si>
    <t>Socied. e Cultura</t>
  </si>
  <si>
    <t xml:space="preserve">Projeto Integrador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</si>
</sst>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FF0000"/>
      <name val="Calibri"/>
      <family val="2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Font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6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2" fillId="3" borderId="5" xfId="0" applyFont="1" applyFill="1" applyBorder="1"/>
    <xf numFmtId="0" fontId="3" fillId="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"/>
  <sheetViews>
    <sheetView tabSelected="1" workbookViewId="0">
      <selection activeCell="I12" sqref="I12"/>
    </sheetView>
  </sheetViews>
  <sheetFormatPr defaultColWidth="14.42578125" defaultRowHeight="15" customHeight="1" x14ac:dyDescent="0.25"/>
  <cols>
    <col min="1" max="1" width="26" bestFit="1" customWidth="1"/>
    <col min="2" max="2" width="12.85546875" customWidth="1"/>
    <col min="3" max="3" width="13.85546875" customWidth="1"/>
    <col min="4" max="4" width="16.5703125" customWidth="1"/>
    <col min="5" max="5" width="16.140625" customWidth="1"/>
    <col min="6" max="6" width="8.7109375" customWidth="1"/>
    <col min="7" max="7" width="12.28515625" customWidth="1"/>
    <col min="8" max="8" width="16.7109375" bestFit="1" customWidth="1"/>
    <col min="9" max="9" width="18.7109375" bestFit="1" customWidth="1"/>
    <col min="10" max="10" width="20.42578125" bestFit="1" customWidth="1"/>
    <col min="11" max="12" width="20.28515625" customWidth="1"/>
  </cols>
  <sheetData>
    <row r="2" spans="1:10" ht="15" customHeight="1" thickBot="1" x14ac:dyDescent="0.3"/>
    <row r="3" spans="1:10" x14ac:dyDescent="0.25">
      <c r="A3" s="1"/>
      <c r="B3" s="2" t="s">
        <v>0</v>
      </c>
      <c r="C3" s="2" t="s">
        <v>1</v>
      </c>
      <c r="D3" s="2" t="s">
        <v>2</v>
      </c>
      <c r="E3" s="3" t="s">
        <v>3</v>
      </c>
      <c r="G3" s="2" t="s">
        <v>15</v>
      </c>
      <c r="H3" s="2" t="s">
        <v>16</v>
      </c>
      <c r="I3" s="2" t="s">
        <v>17</v>
      </c>
      <c r="J3" s="3" t="s">
        <v>18</v>
      </c>
    </row>
    <row r="4" spans="1:10" x14ac:dyDescent="0.25">
      <c r="A4" s="4" t="s">
        <v>4</v>
      </c>
      <c r="B4" s="5">
        <v>7</v>
      </c>
      <c r="C4" s="5">
        <v>3.3</v>
      </c>
      <c r="D4" s="6"/>
      <c r="E4" s="7"/>
      <c r="G4" s="7"/>
      <c r="H4" s="7"/>
      <c r="I4" s="7"/>
      <c r="J4" s="7"/>
    </row>
    <row r="5" spans="1:10" x14ac:dyDescent="0.25">
      <c r="A5" s="4" t="s">
        <v>5</v>
      </c>
      <c r="B5" s="5">
        <v>7.5</v>
      </c>
      <c r="C5" s="5">
        <v>4.5</v>
      </c>
      <c r="D5" s="6"/>
      <c r="E5" s="8">
        <v>5</v>
      </c>
      <c r="G5" s="7"/>
      <c r="H5" s="7"/>
      <c r="I5" s="7"/>
      <c r="J5" s="7"/>
    </row>
    <row r="6" spans="1:10" x14ac:dyDescent="0.25">
      <c r="A6" s="4" t="s">
        <v>6</v>
      </c>
      <c r="B6" s="5">
        <v>5</v>
      </c>
      <c r="C6" s="5"/>
      <c r="D6" s="5">
        <v>6.5</v>
      </c>
      <c r="E6" s="7"/>
      <c r="G6" s="5">
        <v>8</v>
      </c>
      <c r="H6" s="5">
        <v>10</v>
      </c>
      <c r="I6" s="5">
        <v>7</v>
      </c>
      <c r="J6" s="7"/>
    </row>
    <row r="7" spans="1:10" x14ac:dyDescent="0.25">
      <c r="A7" s="4" t="s">
        <v>7</v>
      </c>
      <c r="B7" s="5">
        <v>6</v>
      </c>
      <c r="C7" s="5"/>
      <c r="D7" s="6"/>
      <c r="E7" s="8">
        <v>9.5</v>
      </c>
      <c r="G7" s="5">
        <v>10</v>
      </c>
      <c r="H7" s="5">
        <v>10</v>
      </c>
      <c r="I7" s="5">
        <v>9</v>
      </c>
      <c r="J7" s="7"/>
    </row>
    <row r="8" spans="1:10" x14ac:dyDescent="0.25">
      <c r="A8" s="4" t="s">
        <v>8</v>
      </c>
      <c r="B8" s="5">
        <v>8.5</v>
      </c>
      <c r="C8" s="5"/>
      <c r="D8" s="6"/>
      <c r="E8" s="8">
        <v>10</v>
      </c>
      <c r="G8" s="5">
        <v>10</v>
      </c>
      <c r="H8" s="5">
        <v>10</v>
      </c>
      <c r="I8" s="5">
        <v>8</v>
      </c>
      <c r="J8" s="7"/>
    </row>
    <row r="9" spans="1:10" x14ac:dyDescent="0.25">
      <c r="A9" s="4" t="s">
        <v>9</v>
      </c>
      <c r="B9" s="5">
        <v>6</v>
      </c>
      <c r="C9" s="5"/>
      <c r="D9" s="5">
        <v>7</v>
      </c>
      <c r="E9" s="7"/>
      <c r="G9" s="5">
        <v>8</v>
      </c>
      <c r="H9" s="12">
        <v>7</v>
      </c>
      <c r="I9" s="13">
        <v>8</v>
      </c>
      <c r="J9" s="7"/>
    </row>
    <row r="10" spans="1:10" x14ac:dyDescent="0.25">
      <c r="A10" s="4" t="s">
        <v>10</v>
      </c>
      <c r="B10" s="5">
        <f t="shared" ref="B10:C10" si="0">SUM(B4:B9)/6</f>
        <v>6.666666666666667</v>
      </c>
      <c r="C10" s="5">
        <f t="shared" si="0"/>
        <v>1.3</v>
      </c>
      <c r="D10" s="5">
        <f>SUM(D4:D9)/2</f>
        <v>6.75</v>
      </c>
      <c r="E10" s="8">
        <f>SUM(E4:E9)/3</f>
        <v>8.1666666666666661</v>
      </c>
      <c r="G10" s="5">
        <f>SUM(G6:G9)/4</f>
        <v>9</v>
      </c>
      <c r="H10" s="5">
        <f>SUM(H6:H9)/4</f>
        <v>9.25</v>
      </c>
      <c r="I10" s="5">
        <f>SUM(I6:I9)/4</f>
        <v>8</v>
      </c>
      <c r="J10" s="5">
        <f t="shared" ref="J10" si="1">SUM(J4:J9)/6</f>
        <v>0</v>
      </c>
    </row>
    <row r="11" spans="1:10" x14ac:dyDescent="0.25">
      <c r="A11" s="4" t="s">
        <v>12</v>
      </c>
      <c r="B11" s="5">
        <f t="shared" ref="B11:E11" si="2">B10*0.49</f>
        <v>3.2666666666666666</v>
      </c>
      <c r="C11" s="5">
        <f t="shared" si="2"/>
        <v>0.63700000000000001</v>
      </c>
      <c r="D11" s="5">
        <f t="shared" si="2"/>
        <v>3.3075000000000001</v>
      </c>
      <c r="E11" s="8">
        <f t="shared" si="2"/>
        <v>4.001666666666666</v>
      </c>
      <c r="G11" s="5">
        <f t="shared" ref="G11" si="3">G10*0.49</f>
        <v>4.41</v>
      </c>
      <c r="H11" s="5">
        <f t="shared" ref="H11:J11" si="4">H10*0.49</f>
        <v>4.5324999999999998</v>
      </c>
      <c r="I11" s="5">
        <f t="shared" si="4"/>
        <v>3.92</v>
      </c>
      <c r="J11" s="5">
        <f t="shared" si="4"/>
        <v>0</v>
      </c>
    </row>
    <row r="12" spans="1:10" ht="15.75" thickBot="1" x14ac:dyDescent="0.3">
      <c r="A12" s="4" t="s">
        <v>13</v>
      </c>
      <c r="B12" s="10">
        <v>10</v>
      </c>
      <c r="C12" s="10">
        <v>10</v>
      </c>
      <c r="D12" s="10">
        <v>1.25</v>
      </c>
      <c r="E12" s="11">
        <v>2</v>
      </c>
      <c r="G12" s="10">
        <v>2</v>
      </c>
      <c r="H12" s="10">
        <v>2</v>
      </c>
      <c r="I12" s="10">
        <v>2</v>
      </c>
      <c r="J12" s="10">
        <v>0</v>
      </c>
    </row>
    <row r="13" spans="1:10" ht="15" customHeight="1" x14ac:dyDescent="0.25">
      <c r="A13" s="4" t="s">
        <v>11</v>
      </c>
      <c r="B13" s="5">
        <f>B12*0.51</f>
        <v>5.0999999999999996</v>
      </c>
      <c r="C13" s="5">
        <f t="shared" ref="C13:E13" si="5">C12*0.51</f>
        <v>5.0999999999999996</v>
      </c>
      <c r="D13" s="5">
        <f t="shared" si="5"/>
        <v>0.63749999999999996</v>
      </c>
      <c r="E13" s="5">
        <f t="shared" si="5"/>
        <v>1.02</v>
      </c>
      <c r="G13" s="5">
        <f>G12*0.51</f>
        <v>1.02</v>
      </c>
      <c r="H13" s="5">
        <f>H12*0.51</f>
        <v>1.02</v>
      </c>
      <c r="I13" s="5">
        <f>I12*0.51</f>
        <v>1.02</v>
      </c>
      <c r="J13" s="5">
        <f>J12*0.51</f>
        <v>0</v>
      </c>
    </row>
    <row r="14" spans="1:10" ht="15" customHeight="1" thickBot="1" x14ac:dyDescent="0.3">
      <c r="A14" s="9" t="s">
        <v>14</v>
      </c>
      <c r="B14" s="10">
        <f t="shared" ref="B14:E14" si="6">SUM(B13+B11)</f>
        <v>8.3666666666666671</v>
      </c>
      <c r="C14" s="10">
        <f t="shared" si="6"/>
        <v>5.7370000000000001</v>
      </c>
      <c r="D14" s="10">
        <f t="shared" si="6"/>
        <v>3.9450000000000003</v>
      </c>
      <c r="E14" s="10">
        <f t="shared" si="6"/>
        <v>5.0216666666666665</v>
      </c>
      <c r="G14" s="10">
        <f t="shared" ref="G14" si="7">SUM(G13+G11)</f>
        <v>5.43</v>
      </c>
      <c r="H14" s="10">
        <f t="shared" ref="H14:J14" si="8">SUM(H13+H11)</f>
        <v>5.5525000000000002</v>
      </c>
      <c r="I14" s="10">
        <f t="shared" si="8"/>
        <v>4.9399999999999995</v>
      </c>
      <c r="J14" s="10">
        <f t="shared" si="8"/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CPTM</dc:creator>
  <cp:lastModifiedBy>Leonardo Pereira</cp:lastModifiedBy>
  <dcterms:created xsi:type="dcterms:W3CDTF">2018-05-02T20:27:42Z</dcterms:created>
  <dcterms:modified xsi:type="dcterms:W3CDTF">2018-10-11T15:31:06Z</dcterms:modified>
</cp:coreProperties>
</file>