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p\Desktop\"/>
    </mc:Choice>
  </mc:AlternateContent>
  <xr:revisionPtr revIDLastSave="0" documentId="13_ncr:1_{3B12C17D-DE0D-45D2-B307-17839630B4E2}" xr6:coauthVersionLast="40" xr6:coauthVersionMax="40" xr10:uidLastSave="{00000000-0000-0000-0000-000000000000}"/>
  <bookViews>
    <workbookView xWindow="0" yWindow="0" windowWidth="28800" windowHeight="12165" activeTab="2" xr2:uid="{00000000-000D-0000-FFFF-FFFF00000000}"/>
  </bookViews>
  <sheets>
    <sheet name="Sheet1" sheetId="3" r:id="rId1"/>
    <sheet name="Sheet2" sheetId="4" r:id="rId2"/>
    <sheet name="Blad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11" i="5"/>
  <c r="AN11" i="4" l="1"/>
  <c r="AN19" i="4"/>
  <c r="AN27" i="4"/>
  <c r="AN35" i="4"/>
  <c r="AN12" i="4"/>
  <c r="AN20" i="4"/>
  <c r="AN28" i="4"/>
  <c r="AN18" i="4"/>
  <c r="AN13" i="4"/>
  <c r="AN21" i="4"/>
  <c r="AN29" i="4"/>
  <c r="AN14" i="4"/>
  <c r="AN22" i="4"/>
  <c r="AN30" i="4"/>
  <c r="AN15" i="4"/>
  <c r="AN23" i="4"/>
  <c r="AN31" i="4"/>
  <c r="AN16" i="4"/>
  <c r="AN32" i="4"/>
  <c r="AN17" i="4"/>
  <c r="AN25" i="4"/>
  <c r="AN33" i="4"/>
  <c r="AN26" i="4"/>
  <c r="AN34" i="4"/>
  <c r="AB11" i="4"/>
  <c r="AJ11" i="4"/>
  <c r="AR11" i="4"/>
  <c r="AC12" i="4"/>
  <c r="AK12" i="4"/>
  <c r="AS12" i="4"/>
  <c r="AD13" i="4"/>
  <c r="AL13" i="4"/>
  <c r="AT13" i="4"/>
  <c r="AE14" i="4"/>
  <c r="AM14" i="4"/>
  <c r="AU14" i="4"/>
  <c r="AF15" i="4"/>
  <c r="AV15" i="4"/>
  <c r="AG16" i="4"/>
  <c r="AO16" i="4"/>
  <c r="AW16" i="4"/>
  <c r="AH17" i="4"/>
  <c r="AP17" i="4"/>
  <c r="AX17" i="4"/>
  <c r="AI18" i="4"/>
  <c r="AQ18" i="4"/>
  <c r="AB19" i="4"/>
  <c r="AJ19" i="4"/>
  <c r="AR19" i="4"/>
  <c r="AC20" i="4"/>
  <c r="AK20" i="4"/>
  <c r="AS20" i="4"/>
  <c r="AD21" i="4"/>
  <c r="AL21" i="4"/>
  <c r="AT21" i="4"/>
  <c r="AE22" i="4"/>
  <c r="AM22" i="4"/>
  <c r="AU22" i="4"/>
  <c r="AF23" i="4"/>
  <c r="AV23" i="4"/>
  <c r="AH25" i="4"/>
  <c r="AP25" i="4"/>
  <c r="AX25" i="4"/>
  <c r="AI26" i="4"/>
  <c r="AQ26" i="4"/>
  <c r="AB27" i="4"/>
  <c r="AJ27" i="4"/>
  <c r="AR27" i="4"/>
  <c r="AC28" i="4"/>
  <c r="AK28" i="4"/>
  <c r="AS28" i="4"/>
  <c r="AD29" i="4"/>
  <c r="AL29" i="4"/>
  <c r="AT29" i="4"/>
  <c r="AE30" i="4"/>
  <c r="AM30" i="4"/>
  <c r="AU30" i="4"/>
  <c r="AF31" i="4"/>
  <c r="AV31" i="4"/>
  <c r="AG32" i="4"/>
  <c r="AO32" i="4"/>
  <c r="AW32" i="4"/>
  <c r="AH33" i="4"/>
  <c r="AP33" i="4"/>
  <c r="AX33" i="4"/>
  <c r="AI34" i="4"/>
  <c r="AQ34" i="4"/>
  <c r="AB35" i="4"/>
  <c r="AJ35" i="4"/>
  <c r="AR35" i="4"/>
  <c r="AD11" i="4"/>
  <c r="AL11" i="4"/>
  <c r="AT11" i="4"/>
  <c r="AE12" i="4"/>
  <c r="AM12" i="4"/>
  <c r="AU12" i="4"/>
  <c r="AF13" i="4"/>
  <c r="AV13" i="4"/>
  <c r="AG14" i="4"/>
  <c r="AO14" i="4"/>
  <c r="AW14" i="4"/>
  <c r="AH15" i="4"/>
  <c r="AP15" i="4"/>
  <c r="AX15" i="4"/>
  <c r="AI16" i="4"/>
  <c r="AQ16" i="4"/>
  <c r="AB17" i="4"/>
  <c r="AJ17" i="4"/>
  <c r="AR17" i="4"/>
  <c r="AC18" i="4"/>
  <c r="AK18" i="4"/>
  <c r="AS18" i="4"/>
  <c r="AD19" i="4"/>
  <c r="AL19" i="4"/>
  <c r="AT19" i="4"/>
  <c r="AE20" i="4"/>
  <c r="AM20" i="4"/>
  <c r="AU20" i="4"/>
  <c r="AF21" i="4"/>
  <c r="AV21" i="4"/>
  <c r="AG22" i="4"/>
  <c r="AO22" i="4"/>
  <c r="AW22" i="4"/>
  <c r="AH23" i="4"/>
  <c r="AP23" i="4"/>
  <c r="AX23" i="4"/>
  <c r="AB25" i="4"/>
  <c r="AJ25" i="4"/>
  <c r="AR25" i="4"/>
  <c r="AC26" i="4"/>
  <c r="AK26" i="4"/>
  <c r="AS26" i="4"/>
  <c r="AD27" i="4"/>
  <c r="AL27" i="4"/>
  <c r="AT27" i="4"/>
  <c r="AE28" i="4"/>
  <c r="AM28" i="4"/>
  <c r="AU28" i="4"/>
  <c r="AF29" i="4"/>
  <c r="AV29" i="4"/>
  <c r="AG30" i="4"/>
  <c r="AO30" i="4"/>
  <c r="AW30" i="4"/>
  <c r="AH31" i="4"/>
  <c r="AP31" i="4"/>
  <c r="AX31" i="4"/>
  <c r="AI32" i="4"/>
  <c r="AQ32" i="4"/>
  <c r="AB33" i="4"/>
  <c r="AJ33" i="4"/>
  <c r="AR33" i="4"/>
  <c r="AC34" i="4"/>
  <c r="AK34" i="4"/>
  <c r="AS34" i="4"/>
  <c r="AD35" i="4"/>
  <c r="AL35" i="4"/>
  <c r="AT35" i="4"/>
  <c r="AF11" i="4"/>
  <c r="AV11" i="4"/>
  <c r="AG12" i="4"/>
  <c r="AO12" i="4"/>
  <c r="AW12" i="4"/>
  <c r="AH13" i="4"/>
  <c r="AP13" i="4"/>
  <c r="AX13" i="4"/>
  <c r="AI14" i="4"/>
  <c r="AQ14" i="4"/>
  <c r="AB15" i="4"/>
  <c r="AJ15" i="4"/>
  <c r="AR15" i="4"/>
  <c r="AC16" i="4"/>
  <c r="AK16" i="4"/>
  <c r="AS16" i="4"/>
  <c r="AD17" i="4"/>
  <c r="AL17" i="4"/>
  <c r="AT17" i="4"/>
  <c r="AE18" i="4"/>
  <c r="AM18" i="4"/>
  <c r="AU18" i="4"/>
  <c r="AF19" i="4"/>
  <c r="AV19" i="4"/>
  <c r="AG20" i="4"/>
  <c r="AO20" i="4"/>
  <c r="AW20" i="4"/>
  <c r="AH21" i="4"/>
  <c r="AP21" i="4"/>
  <c r="AX21" i="4"/>
  <c r="AI22" i="4"/>
  <c r="AQ22" i="4"/>
  <c r="AB23" i="4"/>
  <c r="AJ23" i="4"/>
  <c r="AR23" i="4"/>
  <c r="AD25" i="4"/>
  <c r="AL25" i="4"/>
  <c r="AT25" i="4"/>
  <c r="AE26" i="4"/>
  <c r="AM26" i="4"/>
  <c r="AU26" i="4"/>
  <c r="AF27" i="4"/>
  <c r="AV27" i="4"/>
  <c r="AG28" i="4"/>
  <c r="AO28" i="4"/>
  <c r="AW28" i="4"/>
  <c r="AH29" i="4"/>
  <c r="AP29" i="4"/>
  <c r="AX29" i="4"/>
  <c r="AI30" i="4"/>
  <c r="AQ30" i="4"/>
  <c r="AB31" i="4"/>
  <c r="AJ31" i="4"/>
  <c r="AR31" i="4"/>
  <c r="AC32" i="4"/>
  <c r="AK32" i="4"/>
  <c r="AS32" i="4"/>
  <c r="AD33" i="4"/>
  <c r="AL33" i="4"/>
  <c r="AT33" i="4"/>
  <c r="AE34" i="4"/>
  <c r="AM34" i="4"/>
  <c r="AU34" i="4"/>
  <c r="AF35" i="4"/>
  <c r="AV35" i="4"/>
  <c r="AC11" i="4"/>
  <c r="AP11" i="4"/>
  <c r="AF12" i="4"/>
  <c r="AR12" i="4"/>
  <c r="AI13" i="4"/>
  <c r="AU13" i="4"/>
  <c r="AK14" i="4"/>
  <c r="AX14" i="4"/>
  <c r="AM15" i="4"/>
  <c r="AD16" i="4"/>
  <c r="AP16" i="4"/>
  <c r="AF17" i="4"/>
  <c r="AS17" i="4"/>
  <c r="AH18" i="4"/>
  <c r="AV18" i="4"/>
  <c r="AK19" i="4"/>
  <c r="AX19" i="4"/>
  <c r="AC21" i="4"/>
  <c r="AQ21" i="4"/>
  <c r="AF22" i="4"/>
  <c r="AS22" i="4"/>
  <c r="AI23" i="4"/>
  <c r="AU23" i="4"/>
  <c r="AE11" i="4"/>
  <c r="AQ11" i="4"/>
  <c r="AH12" i="4"/>
  <c r="AT12" i="4"/>
  <c r="AJ13" i="4"/>
  <c r="AW13" i="4"/>
  <c r="AL14" i="4"/>
  <c r="AC15" i="4"/>
  <c r="AO15" i="4"/>
  <c r="AE16" i="4"/>
  <c r="AR16" i="4"/>
  <c r="AG17" i="4"/>
  <c r="AU17" i="4"/>
  <c r="AJ18" i="4"/>
  <c r="AW18" i="4"/>
  <c r="AM19" i="4"/>
  <c r="AB20" i="4"/>
  <c r="AP20" i="4"/>
  <c r="AI11" i="4"/>
  <c r="AW11" i="4"/>
  <c r="AL12" i="4"/>
  <c r="AB13" i="4"/>
  <c r="AO13" i="4"/>
  <c r="AD14" i="4"/>
  <c r="AR14" i="4"/>
  <c r="AG15" i="4"/>
  <c r="AT15" i="4"/>
  <c r="AJ16" i="4"/>
  <c r="AV16" i="4"/>
  <c r="AM17" i="4"/>
  <c r="AB18" i="4"/>
  <c r="AO18" i="4"/>
  <c r="AE19" i="4"/>
  <c r="AQ19" i="4"/>
  <c r="AH20" i="4"/>
  <c r="AT20" i="4"/>
  <c r="AJ21" i="4"/>
  <c r="AW21" i="4"/>
  <c r="AL22" i="4"/>
  <c r="AC23" i="4"/>
  <c r="AO23" i="4"/>
  <c r="AG25" i="4"/>
  <c r="AU25" i="4"/>
  <c r="AJ26" i="4"/>
  <c r="AW26" i="4"/>
  <c r="AM27" i="4"/>
  <c r="AB28" i="4"/>
  <c r="AP28" i="4"/>
  <c r="AE29" i="4"/>
  <c r="AR29" i="4"/>
  <c r="AH30" i="4"/>
  <c r="AT30" i="4"/>
  <c r="AK31" i="4"/>
  <c r="AW31" i="4"/>
  <c r="AM32" i="4"/>
  <c r="AC33" i="4"/>
  <c r="AO33" i="4"/>
  <c r="AF34" i="4"/>
  <c r="AR34" i="4"/>
  <c r="AH35" i="4"/>
  <c r="AU35" i="4"/>
  <c r="AG11" i="4"/>
  <c r="AB12" i="4"/>
  <c r="AX12" i="4"/>
  <c r="AS13" i="4"/>
  <c r="AS14" i="4"/>
  <c r="AQ15" i="4"/>
  <c r="AM16" i="4"/>
  <c r="AK17" i="4"/>
  <c r="AG18" i="4"/>
  <c r="AG19" i="4"/>
  <c r="AD20" i="4"/>
  <c r="AX20" i="4"/>
  <c r="AR21" i="4"/>
  <c r="AK22" i="4"/>
  <c r="AE23" i="4"/>
  <c r="AW23" i="4"/>
  <c r="AK25" i="4"/>
  <c r="AB26" i="4"/>
  <c r="AP26" i="4"/>
  <c r="AH27" i="4"/>
  <c r="AW27" i="4"/>
  <c r="AG29" i="4"/>
  <c r="AU29" i="4"/>
  <c r="AL30" i="4"/>
  <c r="AD31" i="4"/>
  <c r="AS31" i="4"/>
  <c r="AJ32" i="4"/>
  <c r="AX32" i="4"/>
  <c r="AQ33" i="4"/>
  <c r="AH34" i="4"/>
  <c r="AW34" i="4"/>
  <c r="AO35" i="4"/>
  <c r="AH11" i="4"/>
  <c r="AD12" i="4"/>
  <c r="AC13" i="4"/>
  <c r="AB14" i="4"/>
  <c r="AT14" i="4"/>
  <c r="AS15" i="4"/>
  <c r="AL18" i="4"/>
  <c r="AH19" i="4"/>
  <c r="AF20" i="4"/>
  <c r="AB21" i="4"/>
  <c r="AS21" i="4"/>
  <c r="AG23" i="4"/>
  <c r="AM25" i="4"/>
  <c r="AD26" i="4"/>
  <c r="AR26" i="4"/>
  <c r="AI27" i="4"/>
  <c r="AX27" i="4"/>
  <c r="AQ28" i="4"/>
  <c r="AI29" i="4"/>
  <c r="AW29" i="4"/>
  <c r="AE31" i="4"/>
  <c r="AT31" i="4"/>
  <c r="AL32" i="4"/>
  <c r="AE33" i="4"/>
  <c r="AS33" i="4"/>
  <c r="AJ34" i="4"/>
  <c r="AX34" i="4"/>
  <c r="AP35" i="4"/>
  <c r="AO11" i="4"/>
  <c r="AK13" i="4"/>
  <c r="AH14" i="4"/>
  <c r="AE15" i="4"/>
  <c r="AB16" i="4"/>
  <c r="AX16" i="4"/>
  <c r="AV17" i="4"/>
  <c r="AR18" i="4"/>
  <c r="AP19" i="4"/>
  <c r="AL20" i="4"/>
  <c r="AI21" i="4"/>
  <c r="AC22" i="4"/>
  <c r="AT22" i="4"/>
  <c r="AM23" i="4"/>
  <c r="AC25" i="4"/>
  <c r="AQ25" i="4"/>
  <c r="AH26" i="4"/>
  <c r="AX26" i="4"/>
  <c r="AP27" i="4"/>
  <c r="AH28" i="4"/>
  <c r="AV28" i="4"/>
  <c r="AM29" i="4"/>
  <c r="AD30" i="4"/>
  <c r="AS30" i="4"/>
  <c r="AL31" i="4"/>
  <c r="AD32" i="4"/>
  <c r="AR32" i="4"/>
  <c r="AI33" i="4"/>
  <c r="AW33" i="4"/>
  <c r="AO34" i="4"/>
  <c r="AG35" i="4"/>
  <c r="AW35" i="4"/>
  <c r="AS11" i="4"/>
  <c r="AP12" i="4"/>
  <c r="AM13" i="4"/>
  <c r="AJ14" i="4"/>
  <c r="AI15" i="4"/>
  <c r="AF16" i="4"/>
  <c r="AC17" i="4"/>
  <c r="AW17" i="4"/>
  <c r="AT18" i="4"/>
  <c r="AS19" i="4"/>
  <c r="AQ20" i="4"/>
  <c r="AK21" i="4"/>
  <c r="AD22" i="4"/>
  <c r="AV22" i="4"/>
  <c r="AQ23" i="4"/>
  <c r="AE25" i="4"/>
  <c r="AS25" i="4"/>
  <c r="AL26" i="4"/>
  <c r="AC27" i="4"/>
  <c r="AQ27" i="4"/>
  <c r="AI28" i="4"/>
  <c r="AX28" i="4"/>
  <c r="AO29" i="4"/>
  <c r="AF30" i="4"/>
  <c r="AV30" i="4"/>
  <c r="AM31" i="4"/>
  <c r="AE32" i="4"/>
  <c r="AK11" i="4"/>
  <c r="AE13" i="4"/>
  <c r="AV14" i="4"/>
  <c r="AT16" i="4"/>
  <c r="AI20" i="4"/>
  <c r="AU21" i="4"/>
  <c r="AK23" i="4"/>
  <c r="AF26" i="4"/>
  <c r="AK27" i="4"/>
  <c r="AR28" i="4"/>
  <c r="AB30" i="4"/>
  <c r="AG31" i="4"/>
  <c r="AM33" i="4"/>
  <c r="AM35" i="4"/>
  <c r="AM11" i="4"/>
  <c r="AG13" i="4"/>
  <c r="AD15" i="4"/>
  <c r="AU16" i="4"/>
  <c r="AP18" i="4"/>
  <c r="AJ20" i="4"/>
  <c r="AB22" i="4"/>
  <c r="AL23" i="4"/>
  <c r="AG26" i="4"/>
  <c r="AO27" i="4"/>
  <c r="AT28" i="4"/>
  <c r="AC30" i="4"/>
  <c r="AI31" i="4"/>
  <c r="AP32" i="4"/>
  <c r="AP34" i="4"/>
  <c r="AQ35" i="4"/>
  <c r="AU11" i="4"/>
  <c r="AQ13" i="4"/>
  <c r="AK15" i="4"/>
  <c r="AE17" i="4"/>
  <c r="AX18" i="4"/>
  <c r="AR20" i="4"/>
  <c r="AH22" i="4"/>
  <c r="AS23" i="4"/>
  <c r="AF25" i="4"/>
  <c r="AS27" i="4"/>
  <c r="AB29" i="4"/>
  <c r="AJ30" i="4"/>
  <c r="AO31" i="4"/>
  <c r="AT32" i="4"/>
  <c r="AU33" i="4"/>
  <c r="AT34" i="4"/>
  <c r="AS35" i="4"/>
  <c r="AX11" i="4"/>
  <c r="AR13" i="4"/>
  <c r="AL15" i="4"/>
  <c r="AI17" i="4"/>
  <c r="AC19" i="4"/>
  <c r="AV20" i="4"/>
  <c r="AJ22" i="4"/>
  <c r="AT23" i="4"/>
  <c r="AI25" i="4"/>
  <c r="AO26" i="4"/>
  <c r="AU27" i="4"/>
  <c r="AC29" i="4"/>
  <c r="AK30" i="4"/>
  <c r="AQ31" i="4"/>
  <c r="AU32" i="4"/>
  <c r="AV33" i="4"/>
  <c r="AV34" i="4"/>
  <c r="AX35" i="4"/>
  <c r="AI12" i="4"/>
  <c r="AU15" i="4"/>
  <c r="AI19" i="4"/>
  <c r="AP22" i="4"/>
  <c r="AD28" i="4"/>
  <c r="AP30" i="4"/>
  <c r="AV32" i="4"/>
  <c r="AC35" i="4"/>
  <c r="AJ12" i="4"/>
  <c r="AW15" i="4"/>
  <c r="AO19" i="4"/>
  <c r="AR22" i="4"/>
  <c r="AO25" i="4"/>
  <c r="AF28" i="4"/>
  <c r="AR30" i="4"/>
  <c r="AF33" i="4"/>
  <c r="AE35" i="4"/>
  <c r="AO17" i="4"/>
  <c r="AE21" i="4"/>
  <c r="AT26" i="4"/>
  <c r="AJ29" i="4"/>
  <c r="AU31" i="4"/>
  <c r="AB34" i="4"/>
  <c r="AQ12" i="4"/>
  <c r="AH16" i="4"/>
  <c r="AU19" i="4"/>
  <c r="AX22" i="4"/>
  <c r="AV25" i="4"/>
  <c r="AJ28" i="4"/>
  <c r="AX30" i="4"/>
  <c r="AG33" i="4"/>
  <c r="AI35" i="4"/>
  <c r="AV12" i="4"/>
  <c r="AL16" i="4"/>
  <c r="AW19" i="4"/>
  <c r="AD23" i="4"/>
  <c r="AW25" i="4"/>
  <c r="AL28" i="4"/>
  <c r="AC31" i="4"/>
  <c r="AK33" i="4"/>
  <c r="AK35" i="4"/>
  <c r="AC14" i="4"/>
  <c r="AF14" i="4"/>
  <c r="AO21" i="4"/>
  <c r="AQ29" i="4"/>
  <c r="AS29" i="4"/>
  <c r="AP14" i="4"/>
  <c r="AB32" i="4"/>
  <c r="AQ17" i="4"/>
  <c r="AF32" i="4"/>
  <c r="AD18" i="4"/>
  <c r="AV26" i="4"/>
  <c r="AH32" i="4"/>
  <c r="AF18" i="4"/>
  <c r="AE27" i="4"/>
  <c r="AD34" i="4"/>
  <c r="AG21" i="4"/>
  <c r="AG27" i="4"/>
  <c r="AG34" i="4"/>
  <c r="AM21" i="4"/>
  <c r="AK29" i="4"/>
  <c r="AL34" i="4"/>
  <c r="Z11" i="4"/>
  <c r="Z19" i="4"/>
  <c r="Z27" i="4"/>
  <c r="Z35" i="4"/>
  <c r="Z12" i="4"/>
  <c r="Z20" i="4"/>
  <c r="Z28" i="4"/>
  <c r="Z13" i="4"/>
  <c r="Z21" i="4"/>
  <c r="Z29" i="4"/>
  <c r="Z22" i="4"/>
  <c r="Z30" i="4"/>
  <c r="Z23" i="4"/>
  <c r="Z31" i="4"/>
  <c r="Z16" i="4"/>
  <c r="Z32" i="4"/>
  <c r="Z17" i="4"/>
  <c r="Z25" i="4"/>
  <c r="Z33" i="4"/>
  <c r="Z18" i="4"/>
  <c r="Z26" i="4"/>
  <c r="Z34" i="4"/>
  <c r="Z14" i="4"/>
  <c r="Z15" i="4"/>
  <c r="X11" i="4"/>
  <c r="X19" i="4"/>
  <c r="X27" i="4"/>
  <c r="X35" i="4"/>
  <c r="X30" i="4"/>
  <c r="X23" i="4"/>
  <c r="X32" i="4"/>
  <c r="X12" i="4"/>
  <c r="X20" i="4"/>
  <c r="X28" i="4"/>
  <c r="X13" i="4"/>
  <c r="X21" i="4"/>
  <c r="X29" i="4"/>
  <c r="X14" i="4"/>
  <c r="X22" i="4"/>
  <c r="X15" i="4"/>
  <c r="X17" i="4"/>
  <c r="X25" i="4"/>
  <c r="X33" i="4"/>
  <c r="X18" i="4"/>
  <c r="X26" i="4"/>
  <c r="X34" i="4"/>
  <c r="X31" i="4"/>
  <c r="X16" i="4"/>
  <c r="W11" i="4"/>
  <c r="AN76" i="4" l="1"/>
  <c r="AN24" i="4"/>
  <c r="AN72" i="4"/>
  <c r="AN66" i="4"/>
  <c r="AN75" i="4"/>
  <c r="AN69" i="4"/>
  <c r="AN70" i="4"/>
  <c r="AN88" i="4"/>
  <c r="AN86" i="4"/>
  <c r="AN68" i="4"/>
  <c r="AN57" i="4"/>
  <c r="AN80" i="4"/>
  <c r="AN78" i="4"/>
  <c r="AN74" i="4"/>
  <c r="AN91" i="4"/>
  <c r="AN63" i="4"/>
  <c r="AN59" i="4"/>
  <c r="AN52" i="4"/>
  <c r="AN54" i="4"/>
  <c r="AN82" i="4"/>
  <c r="AN83" i="4"/>
  <c r="AN85" i="4"/>
  <c r="AN71" i="4"/>
  <c r="AN62" i="4"/>
  <c r="AN87" i="4"/>
  <c r="AN64" i="4"/>
  <c r="AN47" i="4"/>
  <c r="AN43" i="4"/>
  <c r="AN60" i="4"/>
  <c r="AN45" i="4"/>
  <c r="AN79" i="4"/>
  <c r="AN73" i="4"/>
  <c r="AN65" i="4"/>
  <c r="AN42" i="4"/>
  <c r="AN44" i="4"/>
  <c r="AN61" i="4"/>
  <c r="AN46" i="4"/>
  <c r="AN49" i="4"/>
  <c r="AN50" i="4"/>
  <c r="AN56" i="4"/>
  <c r="AN55" i="4"/>
  <c r="AN58" i="4"/>
  <c r="AN53" i="4"/>
  <c r="AN51" i="4"/>
  <c r="AN48" i="4"/>
  <c r="AN41" i="4"/>
  <c r="AN77" i="4"/>
  <c r="AK79" i="4"/>
  <c r="AM73" i="4"/>
  <c r="AG73" i="4"/>
  <c r="AF50" i="4"/>
  <c r="AF49" i="4"/>
  <c r="AH86" i="4"/>
  <c r="AH88" i="4"/>
  <c r="AV76" i="4"/>
  <c r="AD50" i="4"/>
  <c r="AD49" i="4"/>
  <c r="AF86" i="4"/>
  <c r="AF88" i="4"/>
  <c r="AQ70" i="4"/>
  <c r="AQ69" i="4"/>
  <c r="AQ75" i="4"/>
  <c r="AB88" i="4"/>
  <c r="AB86" i="4"/>
  <c r="AP43" i="4"/>
  <c r="AP45" i="4"/>
  <c r="AP47" i="4"/>
  <c r="AP64" i="4"/>
  <c r="AP60" i="4"/>
  <c r="AS79" i="4"/>
  <c r="AQ79" i="4"/>
  <c r="AO73" i="4"/>
  <c r="AF60" i="4"/>
  <c r="AF43" i="4"/>
  <c r="AF64" i="4"/>
  <c r="AF47" i="4"/>
  <c r="AF45" i="4"/>
  <c r="AC47" i="4"/>
  <c r="AC45" i="4"/>
  <c r="AC43" i="4"/>
  <c r="AC60" i="4"/>
  <c r="AC64" i="4"/>
  <c r="AK24" i="4"/>
  <c r="AC57" i="4"/>
  <c r="AW66" i="4"/>
  <c r="AW72" i="4"/>
  <c r="AD63" i="4"/>
  <c r="AD91" i="4"/>
  <c r="AD80" i="4"/>
  <c r="AD78" i="4"/>
  <c r="AD74" i="4"/>
  <c r="AL68" i="4"/>
  <c r="AV51" i="4"/>
  <c r="AG24" i="4"/>
  <c r="AX82" i="4"/>
  <c r="AX85" i="4"/>
  <c r="AX83" i="4"/>
  <c r="AV66" i="4"/>
  <c r="AV72" i="4"/>
  <c r="AX62" i="4"/>
  <c r="AX71" i="4"/>
  <c r="AX87" i="4"/>
  <c r="AH68" i="4"/>
  <c r="AQ51" i="4"/>
  <c r="AU57" i="4"/>
  <c r="AJ79" i="4"/>
  <c r="AT76" i="4"/>
  <c r="AE73" i="4"/>
  <c r="AO70" i="4"/>
  <c r="AO69" i="4"/>
  <c r="AO75" i="4"/>
  <c r="AF24" i="4"/>
  <c r="AR85" i="4"/>
  <c r="AR82" i="4"/>
  <c r="AR83" i="4"/>
  <c r="AO66" i="4"/>
  <c r="AO72" i="4"/>
  <c r="AR62" i="4"/>
  <c r="AR87" i="4"/>
  <c r="AR71" i="4"/>
  <c r="AW54" i="4"/>
  <c r="AW52" i="4"/>
  <c r="AW59" i="4"/>
  <c r="AJ51" i="4"/>
  <c r="AV88" i="4"/>
  <c r="AV86" i="4"/>
  <c r="AP85" i="4"/>
  <c r="AP83" i="4"/>
  <c r="AP82" i="4"/>
  <c r="AP62" i="4"/>
  <c r="AP71" i="4"/>
  <c r="AP87" i="4"/>
  <c r="AU59" i="4"/>
  <c r="AU52" i="4"/>
  <c r="AU54" i="4"/>
  <c r="AI51" i="4"/>
  <c r="AV24" i="4"/>
  <c r="AU88" i="4"/>
  <c r="AU86" i="4"/>
  <c r="AQ57" i="4"/>
  <c r="AK82" i="4"/>
  <c r="AK85" i="4"/>
  <c r="AK83" i="4"/>
  <c r="AC79" i="4"/>
  <c r="AO76" i="4"/>
  <c r="AI72" i="4"/>
  <c r="AI66" i="4"/>
  <c r="AT91" i="4"/>
  <c r="AT78" i="4"/>
  <c r="AT74" i="4"/>
  <c r="AT63" i="4"/>
  <c r="AT80" i="4"/>
  <c r="AJ87" i="4"/>
  <c r="AJ71" i="4"/>
  <c r="AJ62" i="4"/>
  <c r="AV56" i="4"/>
  <c r="AV58" i="4"/>
  <c r="AV53" i="4"/>
  <c r="AV55" i="4"/>
  <c r="AI70" i="4"/>
  <c r="AI75" i="4"/>
  <c r="AI69" i="4"/>
  <c r="AL59" i="4"/>
  <c r="AL54" i="4"/>
  <c r="AL52" i="4"/>
  <c r="AR46" i="4"/>
  <c r="AR44" i="4"/>
  <c r="AR61" i="4"/>
  <c r="AR65" i="4"/>
  <c r="AR42" i="4"/>
  <c r="AX41" i="4"/>
  <c r="AX48" i="4"/>
  <c r="AX77" i="4"/>
  <c r="AU24" i="4"/>
  <c r="AT88" i="4"/>
  <c r="AT86" i="4"/>
  <c r="AO57" i="4"/>
  <c r="AJ83" i="4"/>
  <c r="AJ85" i="4"/>
  <c r="AJ82" i="4"/>
  <c r="AB79" i="4"/>
  <c r="AF66" i="4"/>
  <c r="AF72" i="4"/>
  <c r="AS63" i="4"/>
  <c r="AS74" i="4"/>
  <c r="AS78" i="4"/>
  <c r="AS80" i="4"/>
  <c r="AS91" i="4"/>
  <c r="AH62" i="4"/>
  <c r="AH71" i="4"/>
  <c r="AH87" i="4"/>
  <c r="AR56" i="4"/>
  <c r="AR58" i="4"/>
  <c r="AR53" i="4"/>
  <c r="AR55" i="4"/>
  <c r="AX50" i="4"/>
  <c r="AX49" i="4"/>
  <c r="AE75" i="4"/>
  <c r="AE69" i="4"/>
  <c r="AE70" i="4"/>
  <c r="AK59" i="4"/>
  <c r="AK54" i="4"/>
  <c r="AK52" i="4"/>
  <c r="AQ44" i="4"/>
  <c r="AQ42" i="4"/>
  <c r="AQ46" i="4"/>
  <c r="AQ65" i="4"/>
  <c r="AQ61" i="4"/>
  <c r="AU41" i="4"/>
  <c r="AU48" i="4"/>
  <c r="AU77" i="4"/>
  <c r="AP88" i="4"/>
  <c r="AP86" i="4"/>
  <c r="AI57" i="4"/>
  <c r="AC82" i="4"/>
  <c r="AC83" i="4"/>
  <c r="AC85" i="4"/>
  <c r="AG76" i="4"/>
  <c r="AL91" i="4"/>
  <c r="AL63" i="4"/>
  <c r="AL74" i="4"/>
  <c r="AL80" i="4"/>
  <c r="AL78" i="4"/>
  <c r="AB62" i="4"/>
  <c r="AB87" i="4"/>
  <c r="AB71" i="4"/>
  <c r="AJ56" i="4"/>
  <c r="AJ55" i="4"/>
  <c r="AJ53" i="4"/>
  <c r="AJ58" i="4"/>
  <c r="AP50" i="4"/>
  <c r="AP49" i="4"/>
  <c r="AU68" i="4"/>
  <c r="AD52" i="4"/>
  <c r="AD59" i="4"/>
  <c r="AD54" i="4"/>
  <c r="AG61" i="4"/>
  <c r="AG46" i="4"/>
  <c r="AG65" i="4"/>
  <c r="AG42" i="4"/>
  <c r="AG44" i="4"/>
  <c r="AM41" i="4"/>
  <c r="AM48" i="4"/>
  <c r="AM77" i="4"/>
  <c r="AM24" i="4"/>
  <c r="AG57" i="4"/>
  <c r="AB83" i="4"/>
  <c r="AB82" i="4"/>
  <c r="AB85" i="4"/>
  <c r="AF76" i="4"/>
  <c r="AK74" i="4"/>
  <c r="AK63" i="4"/>
  <c r="AK91" i="4"/>
  <c r="AK80" i="4"/>
  <c r="AK78" i="4"/>
  <c r="AU73" i="4"/>
  <c r="AI53" i="4"/>
  <c r="AI55" i="4"/>
  <c r="AI56" i="4"/>
  <c r="AI58" i="4"/>
  <c r="AT68" i="4"/>
  <c r="AV60" i="4"/>
  <c r="AV64" i="4"/>
  <c r="AV47" i="4"/>
  <c r="AV43" i="4"/>
  <c r="AV45" i="4"/>
  <c r="AE44" i="4"/>
  <c r="AE42" i="4"/>
  <c r="AE65" i="4"/>
  <c r="AE46" i="4"/>
  <c r="AE61" i="4"/>
  <c r="AK41" i="4"/>
  <c r="AK77" i="4"/>
  <c r="AK48" i="4"/>
  <c r="AE86" i="4"/>
  <c r="AE88" i="4"/>
  <c r="AM57" i="4"/>
  <c r="AV85" i="4"/>
  <c r="AV83" i="4"/>
  <c r="AV82" i="4"/>
  <c r="AF85" i="4"/>
  <c r="AF82" i="4"/>
  <c r="AF83" i="4"/>
  <c r="AO79" i="4"/>
  <c r="AL76" i="4"/>
  <c r="AS66" i="4"/>
  <c r="AS72" i="4"/>
  <c r="AE66" i="4"/>
  <c r="AE72" i="4"/>
  <c r="AQ63" i="4"/>
  <c r="AQ80" i="4"/>
  <c r="AQ74" i="4"/>
  <c r="AQ91" i="4"/>
  <c r="AQ78" i="4"/>
  <c r="AV62" i="4"/>
  <c r="AV71" i="4"/>
  <c r="AV87" i="4"/>
  <c r="AD62" i="4"/>
  <c r="AD71" i="4"/>
  <c r="AD87" i="4"/>
  <c r="AK73" i="4"/>
  <c r="AQ55" i="4"/>
  <c r="AQ53" i="4"/>
  <c r="AQ56" i="4"/>
  <c r="AQ58" i="4"/>
  <c r="AT50" i="4"/>
  <c r="AT49" i="4"/>
  <c r="AW70" i="4"/>
  <c r="AW69" i="4"/>
  <c r="AW75" i="4"/>
  <c r="AC69" i="4"/>
  <c r="AC75" i="4"/>
  <c r="AC70" i="4"/>
  <c r="AF68" i="4"/>
  <c r="AI59" i="4"/>
  <c r="AI52" i="4"/>
  <c r="AI54" i="4"/>
  <c r="AJ64" i="4"/>
  <c r="AJ45" i="4"/>
  <c r="AJ60" i="4"/>
  <c r="AJ47" i="4"/>
  <c r="AJ43" i="4"/>
  <c r="AM42" i="4"/>
  <c r="AM61" i="4"/>
  <c r="AM46" i="4"/>
  <c r="AM44" i="4"/>
  <c r="AM65" i="4"/>
  <c r="AP51" i="4"/>
  <c r="AS41" i="4"/>
  <c r="AS48" i="4"/>
  <c r="AS77" i="4"/>
  <c r="AW24" i="4"/>
  <c r="AI24" i="4"/>
  <c r="AR86" i="4"/>
  <c r="AR88" i="4"/>
  <c r="AD86" i="4"/>
  <c r="AD88" i="4"/>
  <c r="AL57" i="4"/>
  <c r="AS82" i="4"/>
  <c r="AS83" i="4"/>
  <c r="AS85" i="4"/>
  <c r="AD83" i="4"/>
  <c r="AD85" i="4"/>
  <c r="AD82" i="4"/>
  <c r="AM79" i="4"/>
  <c r="AX76" i="4"/>
  <c r="AH76" i="4"/>
  <c r="AQ72" i="4"/>
  <c r="AQ66" i="4"/>
  <c r="AC66" i="4"/>
  <c r="AC72" i="4"/>
  <c r="AM63" i="4"/>
  <c r="AM91" i="4"/>
  <c r="AM74" i="4"/>
  <c r="AM80" i="4"/>
  <c r="AM78" i="4"/>
  <c r="AT62" i="4"/>
  <c r="AT87" i="4"/>
  <c r="AT71" i="4"/>
  <c r="AC71" i="4"/>
  <c r="AC62" i="4"/>
  <c r="AC87" i="4"/>
  <c r="AI73" i="4"/>
  <c r="AL58" i="4"/>
  <c r="AL56" i="4"/>
  <c r="AL55" i="4"/>
  <c r="AL53" i="4"/>
  <c r="AR49" i="4"/>
  <c r="AR50" i="4"/>
  <c r="AV69" i="4"/>
  <c r="AV75" i="4"/>
  <c r="AV70" i="4"/>
  <c r="AX68" i="4"/>
  <c r="AB68" i="4"/>
  <c r="AE59" i="4"/>
  <c r="AE54" i="4"/>
  <c r="AE52" i="4"/>
  <c r="AH45" i="4"/>
  <c r="AH64" i="4"/>
  <c r="AH60" i="4"/>
  <c r="AH47" i="4"/>
  <c r="AH43" i="4"/>
  <c r="AK46" i="4"/>
  <c r="AK42" i="4"/>
  <c r="AK44" i="4"/>
  <c r="AK61" i="4"/>
  <c r="AK65" i="4"/>
  <c r="AO41" i="4"/>
  <c r="AO48" i="4"/>
  <c r="AO77" i="4"/>
  <c r="AS24" i="4"/>
  <c r="AE24" i="4"/>
  <c r="AL88" i="4"/>
  <c r="AL86" i="4"/>
  <c r="AT57" i="4"/>
  <c r="AE57" i="4"/>
  <c r="AW79" i="4"/>
  <c r="AI79" i="4"/>
  <c r="AR76" i="4"/>
  <c r="AD76" i="4"/>
  <c r="AM66" i="4"/>
  <c r="AM72" i="4"/>
  <c r="AG78" i="4"/>
  <c r="AG74" i="4"/>
  <c r="AG63" i="4"/>
  <c r="AG80" i="4"/>
  <c r="AG91" i="4"/>
  <c r="AS73" i="4"/>
  <c r="AB73" i="4"/>
  <c r="AF56" i="4"/>
  <c r="AF58" i="4"/>
  <c r="AF55" i="4"/>
  <c r="AF53" i="4"/>
  <c r="AL50" i="4"/>
  <c r="AL49" i="4"/>
  <c r="AS52" i="4"/>
  <c r="AS59" i="4"/>
  <c r="AS54" i="4"/>
  <c r="AT43" i="4"/>
  <c r="AT45" i="4"/>
  <c r="AT47" i="4"/>
  <c r="AT60" i="4"/>
  <c r="AT64" i="4"/>
  <c r="AB64" i="4"/>
  <c r="AB45" i="4"/>
  <c r="AB47" i="4"/>
  <c r="AB60" i="4"/>
  <c r="AB43" i="4"/>
  <c r="AC44" i="4"/>
  <c r="AC65" i="4"/>
  <c r="AC46" i="4"/>
  <c r="AC42" i="4"/>
  <c r="AC61" i="4"/>
  <c r="AD51" i="4"/>
  <c r="AH41" i="4"/>
  <c r="AH48" i="4"/>
  <c r="AH77" i="4"/>
  <c r="AQ24" i="4"/>
  <c r="AX86" i="4"/>
  <c r="AX88" i="4"/>
  <c r="AJ88" i="4"/>
  <c r="AJ86" i="4"/>
  <c r="AS57" i="4"/>
  <c r="AD57" i="4"/>
  <c r="AL83" i="4"/>
  <c r="AL85" i="4"/>
  <c r="AL82" i="4"/>
  <c r="AU79" i="4"/>
  <c r="AG79" i="4"/>
  <c r="AP76" i="4"/>
  <c r="AB76" i="4"/>
  <c r="AK66" i="4"/>
  <c r="AK72" i="4"/>
  <c r="AW78" i="4"/>
  <c r="AW63" i="4"/>
  <c r="AW80" i="4"/>
  <c r="AW74" i="4"/>
  <c r="AW91" i="4"/>
  <c r="AE78" i="4"/>
  <c r="AE63" i="4"/>
  <c r="AE91" i="4"/>
  <c r="AE80" i="4"/>
  <c r="AE74" i="4"/>
  <c r="AK71" i="4"/>
  <c r="AK87" i="4"/>
  <c r="AK62" i="4"/>
  <c r="AR73" i="4"/>
  <c r="AX56" i="4"/>
  <c r="AX58" i="4"/>
  <c r="AX53" i="4"/>
  <c r="AX55" i="4"/>
  <c r="AD53" i="4"/>
  <c r="AD58" i="4"/>
  <c r="AD55" i="4"/>
  <c r="AD56" i="4"/>
  <c r="AG49" i="4"/>
  <c r="AG50" i="4"/>
  <c r="AK75" i="4"/>
  <c r="AK70" i="4"/>
  <c r="AK69" i="4"/>
  <c r="AM68" i="4"/>
  <c r="AQ52" i="4"/>
  <c r="AQ54" i="4"/>
  <c r="AQ59" i="4"/>
  <c r="AS47" i="4"/>
  <c r="AS45" i="4"/>
  <c r="AS43" i="4"/>
  <c r="AS60" i="4"/>
  <c r="AS64" i="4"/>
  <c r="AS44" i="4"/>
  <c r="AS61" i="4"/>
  <c r="AS42" i="4"/>
  <c r="AS46" i="4"/>
  <c r="AS65" i="4"/>
  <c r="AX51" i="4"/>
  <c r="AB51" i="4"/>
  <c r="AG41" i="4"/>
  <c r="AG48" i="4"/>
  <c r="AG77" i="4"/>
  <c r="AO24" i="4"/>
  <c r="AC24" i="4"/>
  <c r="AM88" i="4"/>
  <c r="AM86" i="4"/>
  <c r="AW57" i="4"/>
  <c r="AK57" i="4"/>
  <c r="AT83" i="4"/>
  <c r="AT85" i="4"/>
  <c r="AT82" i="4"/>
  <c r="AH82" i="4"/>
  <c r="AH85" i="4"/>
  <c r="AH83" i="4"/>
  <c r="AR79" i="4"/>
  <c r="AE79" i="4"/>
  <c r="AW76" i="4"/>
  <c r="AJ76" i="4"/>
  <c r="AU66" i="4"/>
  <c r="AU72" i="4"/>
  <c r="AG66" i="4"/>
  <c r="AG72" i="4"/>
  <c r="AO78" i="4"/>
  <c r="AO80" i="4"/>
  <c r="AO91" i="4"/>
  <c r="AO74" i="4"/>
  <c r="AO63" i="4"/>
  <c r="AC74" i="4"/>
  <c r="AC63" i="4"/>
  <c r="AC91" i="4"/>
  <c r="AC80" i="4"/>
  <c r="AC78" i="4"/>
  <c r="AL71" i="4"/>
  <c r="AL87" i="4"/>
  <c r="AL62" i="4"/>
  <c r="AW73" i="4"/>
  <c r="AJ73" i="4"/>
  <c r="AT58" i="4"/>
  <c r="AT53" i="4"/>
  <c r="AT55" i="4"/>
  <c r="AT56" i="4"/>
  <c r="AH53" i="4"/>
  <c r="AH56" i="4"/>
  <c r="AH58" i="4"/>
  <c r="AH55" i="4"/>
  <c r="AO49" i="4"/>
  <c r="AO50" i="4"/>
  <c r="AB49" i="4"/>
  <c r="AB50" i="4"/>
  <c r="AM69" i="4"/>
  <c r="AM70" i="4"/>
  <c r="AM75" i="4"/>
  <c r="AV68" i="4"/>
  <c r="AJ68" i="4"/>
  <c r="AT52" i="4"/>
  <c r="AT59" i="4"/>
  <c r="AT54" i="4"/>
  <c r="AG52" i="4"/>
  <c r="AG59" i="4"/>
  <c r="AG54" i="4"/>
  <c r="AR45" i="4"/>
  <c r="AR60" i="4"/>
  <c r="AR47" i="4"/>
  <c r="AR43" i="4"/>
  <c r="AR64" i="4"/>
  <c r="AD43" i="4"/>
  <c r="AD60" i="4"/>
  <c r="AD64" i="4"/>
  <c r="AD45" i="4"/>
  <c r="AD47" i="4"/>
  <c r="AO61" i="4"/>
  <c r="AO42" i="4"/>
  <c r="AO65" i="4"/>
  <c r="AO46" i="4"/>
  <c r="AO44" i="4"/>
  <c r="AB46" i="4"/>
  <c r="AB44" i="4"/>
  <c r="AB65" i="4"/>
  <c r="AB42" i="4"/>
  <c r="AB61" i="4"/>
  <c r="AL51" i="4"/>
  <c r="AW41" i="4"/>
  <c r="AW48" i="4"/>
  <c r="AW77" i="4"/>
  <c r="AI48" i="4"/>
  <c r="AI77" i="4"/>
  <c r="AI41" i="4"/>
  <c r="AP55" i="4"/>
  <c r="AP56" i="4"/>
  <c r="AP58" i="4"/>
  <c r="AP53" i="4"/>
  <c r="AB56" i="4"/>
  <c r="AB55" i="4"/>
  <c r="AB53" i="4"/>
  <c r="AB58" i="4"/>
  <c r="AW49" i="4"/>
  <c r="AW50" i="4"/>
  <c r="AJ50" i="4"/>
  <c r="AJ49" i="4"/>
  <c r="AU69" i="4"/>
  <c r="AU75" i="4"/>
  <c r="AU70" i="4"/>
  <c r="AG70" i="4"/>
  <c r="AG75" i="4"/>
  <c r="AG69" i="4"/>
  <c r="AR68" i="4"/>
  <c r="AE68" i="4"/>
  <c r="AO54" i="4"/>
  <c r="AO59" i="4"/>
  <c r="AO52" i="4"/>
  <c r="AC52" i="4"/>
  <c r="AC59" i="4"/>
  <c r="AC54" i="4"/>
  <c r="AL64" i="4"/>
  <c r="AL60" i="4"/>
  <c r="AL45" i="4"/>
  <c r="AL47" i="4"/>
  <c r="AL43" i="4"/>
  <c r="AW46" i="4"/>
  <c r="AW61" i="4"/>
  <c r="AW65" i="4"/>
  <c r="AW42" i="4"/>
  <c r="AW44" i="4"/>
  <c r="AJ46" i="4"/>
  <c r="AJ44" i="4"/>
  <c r="AJ61" i="4"/>
  <c r="AJ65" i="4"/>
  <c r="AJ42" i="4"/>
  <c r="AT51" i="4"/>
  <c r="AH51" i="4"/>
  <c r="AQ48" i="4"/>
  <c r="AQ41" i="4"/>
  <c r="AQ77" i="4"/>
  <c r="AE41" i="4"/>
  <c r="AE48" i="4"/>
  <c r="AE77" i="4"/>
  <c r="AU63" i="4"/>
  <c r="AU91" i="4"/>
  <c r="AU80" i="4"/>
  <c r="AU78" i="4"/>
  <c r="AU74" i="4"/>
  <c r="AI63" i="4"/>
  <c r="AI80" i="4"/>
  <c r="AI91" i="4"/>
  <c r="AI74" i="4"/>
  <c r="AI78" i="4"/>
  <c r="AS87" i="4"/>
  <c r="AS62" i="4"/>
  <c r="AS71" i="4"/>
  <c r="AF62" i="4"/>
  <c r="AF71" i="4"/>
  <c r="AF87" i="4"/>
  <c r="AQ73" i="4"/>
  <c r="AC73" i="4"/>
  <c r="AV50" i="4"/>
  <c r="AV49" i="4"/>
  <c r="AH50" i="4"/>
  <c r="AH49" i="4"/>
  <c r="AS70" i="4"/>
  <c r="AS69" i="4"/>
  <c r="AS75" i="4"/>
  <c r="AF69" i="4"/>
  <c r="AF75" i="4"/>
  <c r="AF70" i="4"/>
  <c r="AP68" i="4"/>
  <c r="AD68" i="4"/>
  <c r="AM52" i="4"/>
  <c r="AM59" i="4"/>
  <c r="AM54" i="4"/>
  <c r="AX60" i="4"/>
  <c r="AX45" i="4"/>
  <c r="AX43" i="4"/>
  <c r="AX47" i="4"/>
  <c r="AX64" i="4"/>
  <c r="AK47" i="4"/>
  <c r="AK45" i="4"/>
  <c r="AK43" i="4"/>
  <c r="AK60" i="4"/>
  <c r="AK64" i="4"/>
  <c r="AU42" i="4"/>
  <c r="AU44" i="4"/>
  <c r="AU46" i="4"/>
  <c r="AU65" i="4"/>
  <c r="AU61" i="4"/>
  <c r="AI61" i="4"/>
  <c r="AI46" i="4"/>
  <c r="AI65" i="4"/>
  <c r="AI42" i="4"/>
  <c r="AI44" i="4"/>
  <c r="AR51" i="4"/>
  <c r="AF51" i="4"/>
  <c r="AP48" i="4"/>
  <c r="AP41" i="4"/>
  <c r="AP77" i="4"/>
  <c r="AC41" i="4"/>
  <c r="AC48" i="4"/>
  <c r="AC77" i="4"/>
  <c r="AT24" i="4"/>
  <c r="AL24" i="4"/>
  <c r="AD24" i="4"/>
  <c r="AS86" i="4"/>
  <c r="AS88" i="4"/>
  <c r="AK88" i="4"/>
  <c r="AK86" i="4"/>
  <c r="AC88" i="4"/>
  <c r="AC86" i="4"/>
  <c r="AR57" i="4"/>
  <c r="AJ57" i="4"/>
  <c r="AB57" i="4"/>
  <c r="AQ82" i="4"/>
  <c r="AQ85" i="4"/>
  <c r="AQ83" i="4"/>
  <c r="AI85" i="4"/>
  <c r="AI82" i="4"/>
  <c r="AI83" i="4"/>
  <c r="AX79" i="4"/>
  <c r="AP79" i="4"/>
  <c r="AH79" i="4"/>
  <c r="AU76" i="4"/>
  <c r="AM76" i="4"/>
  <c r="AE76" i="4"/>
  <c r="AT66" i="4"/>
  <c r="AT72" i="4"/>
  <c r="AL66" i="4"/>
  <c r="AL72" i="4"/>
  <c r="AD72" i="4"/>
  <c r="AD66" i="4"/>
  <c r="AR63" i="4"/>
  <c r="AR91" i="4"/>
  <c r="AR74" i="4"/>
  <c r="AR78" i="4"/>
  <c r="AR80" i="4"/>
  <c r="AJ63" i="4"/>
  <c r="AJ74" i="4"/>
  <c r="AJ80" i="4"/>
  <c r="AJ78" i="4"/>
  <c r="AJ91" i="4"/>
  <c r="AB91" i="4"/>
  <c r="AB63" i="4"/>
  <c r="AB80" i="4"/>
  <c r="AB78" i="4"/>
  <c r="AB74" i="4"/>
  <c r="AQ62" i="4"/>
  <c r="AQ71" i="4"/>
  <c r="AQ87" i="4"/>
  <c r="AI62" i="4"/>
  <c r="AI71" i="4"/>
  <c r="AI87" i="4"/>
  <c r="AX73" i="4"/>
  <c r="AP73" i="4"/>
  <c r="AH73" i="4"/>
  <c r="AW53" i="4"/>
  <c r="AW56" i="4"/>
  <c r="AW58" i="4"/>
  <c r="AW55" i="4"/>
  <c r="AO53" i="4"/>
  <c r="AO56" i="4"/>
  <c r="AO58" i="4"/>
  <c r="AO55" i="4"/>
  <c r="AG53" i="4"/>
  <c r="AG56" i="4"/>
  <c r="AG58" i="4"/>
  <c r="AG55" i="4"/>
  <c r="AU49" i="4"/>
  <c r="AU50" i="4"/>
  <c r="AM49" i="4"/>
  <c r="AM50" i="4"/>
  <c r="AE49" i="4"/>
  <c r="AE50" i="4"/>
  <c r="AT75" i="4"/>
  <c r="AT70" i="4"/>
  <c r="AT69" i="4"/>
  <c r="AL75" i="4"/>
  <c r="AL69" i="4"/>
  <c r="AL70" i="4"/>
  <c r="AD75" i="4"/>
  <c r="AD69" i="4"/>
  <c r="AD70" i="4"/>
  <c r="AS68" i="4"/>
  <c r="AK68" i="4"/>
  <c r="AC68" i="4"/>
  <c r="AR52" i="4"/>
  <c r="AR59" i="4"/>
  <c r="AR54" i="4"/>
  <c r="AJ52" i="4"/>
  <c r="AJ59" i="4"/>
  <c r="AJ54" i="4"/>
  <c r="AB52" i="4"/>
  <c r="AB59" i="4"/>
  <c r="AB54" i="4"/>
  <c r="AQ47" i="4"/>
  <c r="AQ45" i="4"/>
  <c r="AQ43" i="4"/>
  <c r="AQ64" i="4"/>
  <c r="AQ60" i="4"/>
  <c r="AI47" i="4"/>
  <c r="AI45" i="4"/>
  <c r="AI43" i="4"/>
  <c r="AI60" i="4"/>
  <c r="AI64" i="4"/>
  <c r="AX46" i="4"/>
  <c r="AX44" i="4"/>
  <c r="AX42" i="4"/>
  <c r="AX61" i="4"/>
  <c r="AX65" i="4"/>
  <c r="AP46" i="4"/>
  <c r="AP44" i="4"/>
  <c r="AP42" i="4"/>
  <c r="AP65" i="4"/>
  <c r="AP61" i="4"/>
  <c r="AH46" i="4"/>
  <c r="AH44" i="4"/>
  <c r="AH42" i="4"/>
  <c r="AH61" i="4"/>
  <c r="AH65" i="4"/>
  <c r="AW51" i="4"/>
  <c r="AO51" i="4"/>
  <c r="AG51" i="4"/>
  <c r="AV48" i="4"/>
  <c r="AV41" i="4"/>
  <c r="AV77" i="4"/>
  <c r="AF48" i="4"/>
  <c r="AF41" i="4"/>
  <c r="AF77" i="4"/>
  <c r="AR24" i="4"/>
  <c r="AJ24" i="4"/>
  <c r="AB24" i="4"/>
  <c r="AQ88" i="4"/>
  <c r="AQ86" i="4"/>
  <c r="AI88" i="4"/>
  <c r="AI86" i="4"/>
  <c r="AX57" i="4"/>
  <c r="AP57" i="4"/>
  <c r="AH57" i="4"/>
  <c r="AW82" i="4"/>
  <c r="AW85" i="4"/>
  <c r="AW83" i="4"/>
  <c r="AO82" i="4"/>
  <c r="AO83" i="4"/>
  <c r="AO85" i="4"/>
  <c r="AG85" i="4"/>
  <c r="AG83" i="4"/>
  <c r="AG82" i="4"/>
  <c r="AV79" i="4"/>
  <c r="AF79" i="4"/>
  <c r="AS76" i="4"/>
  <c r="AK76" i="4"/>
  <c r="AC76" i="4"/>
  <c r="AR66" i="4"/>
  <c r="AR72" i="4"/>
  <c r="AJ72" i="4"/>
  <c r="AJ66" i="4"/>
  <c r="AB72" i="4"/>
  <c r="AB66" i="4"/>
  <c r="AX80" i="4"/>
  <c r="AX63" i="4"/>
  <c r="AX74" i="4"/>
  <c r="AX91" i="4"/>
  <c r="AX78" i="4"/>
  <c r="AP74" i="4"/>
  <c r="AP78" i="4"/>
  <c r="AP91" i="4"/>
  <c r="AP63" i="4"/>
  <c r="AP80" i="4"/>
  <c r="AH63" i="4"/>
  <c r="AH74" i="4"/>
  <c r="AH80" i="4"/>
  <c r="AH78" i="4"/>
  <c r="AH91" i="4"/>
  <c r="AW62" i="4"/>
  <c r="AW71" i="4"/>
  <c r="AW87" i="4"/>
  <c r="AO62" i="4"/>
  <c r="AO71" i="4"/>
  <c r="AO87" i="4"/>
  <c r="AG71" i="4"/>
  <c r="AG87" i="4"/>
  <c r="AG62" i="4"/>
  <c r="AV73" i="4"/>
  <c r="AF73" i="4"/>
  <c r="AU56" i="4"/>
  <c r="AU58" i="4"/>
  <c r="AU53" i="4"/>
  <c r="AU55" i="4"/>
  <c r="AM56" i="4"/>
  <c r="AM55" i="4"/>
  <c r="AM53" i="4"/>
  <c r="AM58" i="4"/>
  <c r="AE56" i="4"/>
  <c r="AE58" i="4"/>
  <c r="AE55" i="4"/>
  <c r="AE53" i="4"/>
  <c r="AS49" i="4"/>
  <c r="AS50" i="4"/>
  <c r="AK49" i="4"/>
  <c r="AK50" i="4"/>
  <c r="AC49" i="4"/>
  <c r="AC50" i="4"/>
  <c r="AR70" i="4"/>
  <c r="AR69" i="4"/>
  <c r="AR75" i="4"/>
  <c r="AJ69" i="4"/>
  <c r="AJ70" i="4"/>
  <c r="AJ75" i="4"/>
  <c r="AB69" i="4"/>
  <c r="AB75" i="4"/>
  <c r="AB70" i="4"/>
  <c r="AQ68" i="4"/>
  <c r="AI68" i="4"/>
  <c r="AX52" i="4"/>
  <c r="AX54" i="4"/>
  <c r="AX59" i="4"/>
  <c r="AP52" i="4"/>
  <c r="AP54" i="4"/>
  <c r="AP59" i="4"/>
  <c r="AH52" i="4"/>
  <c r="AH54" i="4"/>
  <c r="AH59" i="4"/>
  <c r="AW45" i="4"/>
  <c r="AW43" i="4"/>
  <c r="AW60" i="4"/>
  <c r="AW47" i="4"/>
  <c r="AW64" i="4"/>
  <c r="AO45" i="4"/>
  <c r="AO43" i="4"/>
  <c r="AO47" i="4"/>
  <c r="AO60" i="4"/>
  <c r="AO64" i="4"/>
  <c r="AG45" i="4"/>
  <c r="AG43" i="4"/>
  <c r="AG47" i="4"/>
  <c r="AG60" i="4"/>
  <c r="AG64" i="4"/>
  <c r="AV44" i="4"/>
  <c r="AV42" i="4"/>
  <c r="AV46" i="4"/>
  <c r="AV65" i="4"/>
  <c r="AV61" i="4"/>
  <c r="AF44" i="4"/>
  <c r="AF42" i="4"/>
  <c r="AF65" i="4"/>
  <c r="AF46" i="4"/>
  <c r="AF61" i="4"/>
  <c r="AU51" i="4"/>
  <c r="AM51" i="4"/>
  <c r="AE51" i="4"/>
  <c r="AT48" i="4"/>
  <c r="AT41" i="4"/>
  <c r="AT77" i="4"/>
  <c r="AL48" i="4"/>
  <c r="AL41" i="4"/>
  <c r="AL77" i="4"/>
  <c r="AD48" i="4"/>
  <c r="AD77" i="4"/>
  <c r="AD41" i="4"/>
  <c r="AX24" i="4"/>
  <c r="AP24" i="4"/>
  <c r="AH24" i="4"/>
  <c r="AW86" i="4"/>
  <c r="AW88" i="4"/>
  <c r="AO86" i="4"/>
  <c r="AO88" i="4"/>
  <c r="AG86" i="4"/>
  <c r="AG88" i="4"/>
  <c r="AV57" i="4"/>
  <c r="AF57" i="4"/>
  <c r="AU85" i="4"/>
  <c r="AU83" i="4"/>
  <c r="AU82" i="4"/>
  <c r="AM83" i="4"/>
  <c r="AM82" i="4"/>
  <c r="AM85" i="4"/>
  <c r="AE85" i="4"/>
  <c r="AE83" i="4"/>
  <c r="AE82" i="4"/>
  <c r="AT79" i="4"/>
  <c r="AL79" i="4"/>
  <c r="AD79" i="4"/>
  <c r="AQ76" i="4"/>
  <c r="AI76" i="4"/>
  <c r="AX66" i="4"/>
  <c r="AX72" i="4"/>
  <c r="AP66" i="4"/>
  <c r="AP72" i="4"/>
  <c r="AH66" i="4"/>
  <c r="AH72" i="4"/>
  <c r="AV63" i="4"/>
  <c r="AV80" i="4"/>
  <c r="AV78" i="4"/>
  <c r="AV74" i="4"/>
  <c r="AV91" i="4"/>
  <c r="AF63" i="4"/>
  <c r="AF78" i="4"/>
  <c r="AF80" i="4"/>
  <c r="AF91" i="4"/>
  <c r="AF74" i="4"/>
  <c r="AU71" i="4"/>
  <c r="AU87" i="4"/>
  <c r="AU62" i="4"/>
  <c r="AM62" i="4"/>
  <c r="AM71" i="4"/>
  <c r="AM87" i="4"/>
  <c r="AE62" i="4"/>
  <c r="AE71" i="4"/>
  <c r="AE87" i="4"/>
  <c r="AT73" i="4"/>
  <c r="AL73" i="4"/>
  <c r="AD73" i="4"/>
  <c r="AS53" i="4"/>
  <c r="AS55" i="4"/>
  <c r="AS56" i="4"/>
  <c r="AS58" i="4"/>
  <c r="AK53" i="4"/>
  <c r="AK55" i="4"/>
  <c r="AK56" i="4"/>
  <c r="AK58" i="4"/>
  <c r="AC53" i="4"/>
  <c r="AC58" i="4"/>
  <c r="AC55" i="4"/>
  <c r="AC56" i="4"/>
  <c r="AQ49" i="4"/>
  <c r="AQ50" i="4"/>
  <c r="AI50" i="4"/>
  <c r="AI49" i="4"/>
  <c r="AX69" i="4"/>
  <c r="AX75" i="4"/>
  <c r="AX70" i="4"/>
  <c r="AP69" i="4"/>
  <c r="AP75" i="4"/>
  <c r="AP70" i="4"/>
  <c r="AH70" i="4"/>
  <c r="AH75" i="4"/>
  <c r="AH69" i="4"/>
  <c r="AW68" i="4"/>
  <c r="AO68" i="4"/>
  <c r="AG68" i="4"/>
  <c r="AV52" i="4"/>
  <c r="AV54" i="4"/>
  <c r="AV59" i="4"/>
  <c r="AF52" i="4"/>
  <c r="AF54" i="4"/>
  <c r="AF59" i="4"/>
  <c r="AU43" i="4"/>
  <c r="AU47" i="4"/>
  <c r="AU45" i="4"/>
  <c r="AU64" i="4"/>
  <c r="AU60" i="4"/>
  <c r="AM43" i="4"/>
  <c r="AM47" i="4"/>
  <c r="AM60" i="4"/>
  <c r="AM64" i="4"/>
  <c r="AM45" i="4"/>
  <c r="AE43" i="4"/>
  <c r="AE47" i="4"/>
  <c r="AE60" i="4"/>
  <c r="AE64" i="4"/>
  <c r="AE45" i="4"/>
  <c r="AT42" i="4"/>
  <c r="AT46" i="4"/>
  <c r="AT44" i="4"/>
  <c r="AT65" i="4"/>
  <c r="AT61" i="4"/>
  <c r="AL42" i="4"/>
  <c r="AL46" i="4"/>
  <c r="AL44" i="4"/>
  <c r="AL61" i="4"/>
  <c r="AL65" i="4"/>
  <c r="AD42" i="4"/>
  <c r="AD46" i="4"/>
  <c r="AD61" i="4"/>
  <c r="AD65" i="4"/>
  <c r="AD44" i="4"/>
  <c r="AS51" i="4"/>
  <c r="AK51" i="4"/>
  <c r="AC51" i="4"/>
  <c r="AR48" i="4"/>
  <c r="AR41" i="4"/>
  <c r="AR77" i="4"/>
  <c r="AJ48" i="4"/>
  <c r="AJ41" i="4"/>
  <c r="AJ77" i="4"/>
  <c r="AB48" i="4"/>
  <c r="AB77" i="4"/>
  <c r="AB41" i="4"/>
  <c r="Z54" i="4"/>
  <c r="Z59" i="4"/>
  <c r="Z52" i="4"/>
  <c r="Z64" i="4"/>
  <c r="Z45" i="4"/>
  <c r="Z47" i="4"/>
  <c r="Z43" i="4"/>
  <c r="Z60" i="4"/>
  <c r="Z76" i="4"/>
  <c r="Z49" i="4"/>
  <c r="Z50" i="4"/>
  <c r="Z24" i="4"/>
  <c r="Z72" i="4"/>
  <c r="Z66" i="4"/>
  <c r="Z69" i="4"/>
  <c r="Z70" i="4"/>
  <c r="Z75" i="4"/>
  <c r="Z88" i="4"/>
  <c r="Z86" i="4"/>
  <c r="Z68" i="4"/>
  <c r="Z57" i="4"/>
  <c r="Z80" i="4"/>
  <c r="Z74" i="4"/>
  <c r="Z78" i="4"/>
  <c r="Z63" i="4"/>
  <c r="Z91" i="4"/>
  <c r="Z82" i="4"/>
  <c r="Z83" i="4"/>
  <c r="Z85" i="4"/>
  <c r="Z62" i="4"/>
  <c r="Z71" i="4"/>
  <c r="Z87" i="4"/>
  <c r="Z79" i="4"/>
  <c r="Z73" i="4"/>
  <c r="Z65" i="4"/>
  <c r="Z42" i="4"/>
  <c r="Z61" i="4"/>
  <c r="Z46" i="4"/>
  <c r="Z44" i="4"/>
  <c r="Z56" i="4"/>
  <c r="Z58" i="4"/>
  <c r="Z53" i="4"/>
  <c r="Z55" i="4"/>
  <c r="Z51" i="4"/>
  <c r="Z48" i="4"/>
  <c r="Z41" i="4"/>
  <c r="Z77" i="4"/>
  <c r="X68" i="4"/>
  <c r="X57" i="4"/>
  <c r="X76" i="4"/>
  <c r="X49" i="4"/>
  <c r="X50" i="4"/>
  <c r="X24" i="4"/>
  <c r="X72" i="4"/>
  <c r="X66" i="4"/>
  <c r="X75" i="4"/>
  <c r="X70" i="4"/>
  <c r="X69" i="4"/>
  <c r="X52" i="4"/>
  <c r="X59" i="4"/>
  <c r="X54" i="4"/>
  <c r="X62" i="4"/>
  <c r="X71" i="4"/>
  <c r="X87" i="4"/>
  <c r="X64" i="4"/>
  <c r="X43" i="4"/>
  <c r="X45" i="4"/>
  <c r="X47" i="4"/>
  <c r="X60" i="4"/>
  <c r="X79" i="4"/>
  <c r="X73" i="4"/>
  <c r="X65" i="4"/>
  <c r="X42" i="4"/>
  <c r="X44" i="4"/>
  <c r="X61" i="4"/>
  <c r="X46" i="4"/>
  <c r="X56" i="4"/>
  <c r="X58" i="4"/>
  <c r="X53" i="4"/>
  <c r="X55" i="4"/>
  <c r="X51" i="4"/>
  <c r="X88" i="4"/>
  <c r="X86" i="4"/>
  <c r="X80" i="4"/>
  <c r="X91" i="4"/>
  <c r="X74" i="4"/>
  <c r="X78" i="4"/>
  <c r="X63" i="4"/>
  <c r="X85" i="4"/>
  <c r="X82" i="4"/>
  <c r="X83" i="4"/>
  <c r="X48" i="4"/>
  <c r="X41" i="4"/>
  <c r="X77" i="4"/>
  <c r="AU5" i="4"/>
  <c r="AV5" i="4" s="1"/>
  <c r="V11" i="4"/>
  <c r="V19" i="4"/>
  <c r="V27" i="4"/>
  <c r="V35" i="4"/>
  <c r="V12" i="4"/>
  <c r="V20" i="4"/>
  <c r="V15" i="4"/>
  <c r="V16" i="4"/>
  <c r="V25" i="4"/>
  <c r="V26" i="4"/>
  <c r="V28" i="4"/>
  <c r="V32" i="4"/>
  <c r="V33" i="4"/>
  <c r="V34" i="4"/>
  <c r="V13" i="4"/>
  <c r="V21" i="4"/>
  <c r="V29" i="4"/>
  <c r="V14" i="4"/>
  <c r="V22" i="4"/>
  <c r="V30" i="4"/>
  <c r="V23" i="4"/>
  <c r="V31" i="4"/>
  <c r="V17" i="4"/>
  <c r="V18" i="4"/>
  <c r="T12" i="4"/>
  <c r="T20" i="4"/>
  <c r="T28" i="4"/>
  <c r="T13" i="4"/>
  <c r="T21" i="4"/>
  <c r="T29" i="4"/>
  <c r="T14" i="4"/>
  <c r="T22" i="4"/>
  <c r="T30" i="4"/>
  <c r="T15" i="4"/>
  <c r="T23" i="4"/>
  <c r="T31" i="4"/>
  <c r="T32" i="4"/>
  <c r="T17" i="4"/>
  <c r="T25" i="4"/>
  <c r="T33" i="4"/>
  <c r="T18" i="4"/>
  <c r="T26" i="4"/>
  <c r="T34" i="4"/>
  <c r="T11" i="4"/>
  <c r="T19" i="4"/>
  <c r="T27" i="4"/>
  <c r="T35" i="4"/>
  <c r="T16" i="4"/>
  <c r="R12" i="4"/>
  <c r="R20" i="4"/>
  <c r="R28" i="4"/>
  <c r="R13" i="4"/>
  <c r="R21" i="4"/>
  <c r="R29" i="4"/>
  <c r="R14" i="4"/>
  <c r="R22" i="4"/>
  <c r="R30" i="4"/>
  <c r="R26" i="4"/>
  <c r="R19" i="4"/>
  <c r="R27" i="4"/>
  <c r="R15" i="4"/>
  <c r="R23" i="4"/>
  <c r="R31" i="4"/>
  <c r="R16" i="4"/>
  <c r="R32" i="4"/>
  <c r="R17" i="4"/>
  <c r="R25" i="4"/>
  <c r="R33" i="4"/>
  <c r="R18" i="4"/>
  <c r="R34" i="4"/>
  <c r="R11" i="4"/>
  <c r="R35" i="4"/>
  <c r="P11" i="4"/>
  <c r="P19" i="4"/>
  <c r="P27" i="4"/>
  <c r="P35" i="4"/>
  <c r="P20" i="4"/>
  <c r="P12" i="4"/>
  <c r="P13" i="4"/>
  <c r="P21" i="4"/>
  <c r="P29" i="4"/>
  <c r="P14" i="4"/>
  <c r="P22" i="4"/>
  <c r="P30" i="4"/>
  <c r="P15" i="4"/>
  <c r="P23" i="4"/>
  <c r="P31" i="4"/>
  <c r="P16" i="4"/>
  <c r="P32" i="4"/>
  <c r="P17" i="4"/>
  <c r="P25" i="4"/>
  <c r="P33" i="4"/>
  <c r="P18" i="4"/>
  <c r="P26" i="4"/>
  <c r="P34" i="4"/>
  <c r="P28" i="4"/>
  <c r="N11" i="4"/>
  <c r="N19" i="4"/>
  <c r="N27" i="4"/>
  <c r="N35" i="4"/>
  <c r="N21" i="4"/>
  <c r="N14" i="4"/>
  <c r="N30" i="4"/>
  <c r="N15" i="4"/>
  <c r="N31" i="4"/>
  <c r="N32" i="4"/>
  <c r="N17" i="4"/>
  <c r="N33" i="4"/>
  <c r="N34" i="4"/>
  <c r="N12" i="4"/>
  <c r="N20" i="4"/>
  <c r="N28" i="4"/>
  <c r="N13" i="4"/>
  <c r="N29" i="4"/>
  <c r="N22" i="4"/>
  <c r="N23" i="4"/>
  <c r="N16" i="4"/>
  <c r="N25" i="4"/>
  <c r="N26" i="4"/>
  <c r="N18" i="4"/>
  <c r="L12" i="4"/>
  <c r="L15" i="4"/>
  <c r="L23" i="4"/>
  <c r="L31" i="4"/>
  <c r="L16" i="4"/>
  <c r="L32" i="4"/>
  <c r="L17" i="4"/>
  <c r="L25" i="4"/>
  <c r="L33" i="4"/>
  <c r="L18" i="4"/>
  <c r="L26" i="4"/>
  <c r="L34" i="4"/>
  <c r="L11" i="4"/>
  <c r="L19" i="4"/>
  <c r="L27" i="4"/>
  <c r="L35" i="4"/>
  <c r="L20" i="4"/>
  <c r="L28" i="4"/>
  <c r="L13" i="4"/>
  <c r="L21" i="4"/>
  <c r="L29" i="4"/>
  <c r="L14" i="4"/>
  <c r="L22" i="4"/>
  <c r="L30" i="4"/>
  <c r="J11" i="4"/>
  <c r="J19" i="4"/>
  <c r="J27" i="4"/>
  <c r="J35" i="4"/>
  <c r="J12" i="4"/>
  <c r="J20" i="4"/>
  <c r="J28" i="4"/>
  <c r="J25" i="4"/>
  <c r="J33" i="4"/>
  <c r="J18" i="4"/>
  <c r="J26" i="4"/>
  <c r="J34" i="4"/>
  <c r="J13" i="4"/>
  <c r="J21" i="4"/>
  <c r="J29" i="4"/>
  <c r="J14" i="4"/>
  <c r="J22" i="4"/>
  <c r="J30" i="4"/>
  <c r="J15" i="4"/>
  <c r="J23" i="4"/>
  <c r="J31" i="4"/>
  <c r="J16" i="4"/>
  <c r="J32" i="4"/>
  <c r="J17" i="4"/>
  <c r="H11" i="4"/>
  <c r="H19" i="4"/>
  <c r="H27" i="4"/>
  <c r="H35" i="4"/>
  <c r="H21" i="4"/>
  <c r="H22" i="4"/>
  <c r="H15" i="4"/>
  <c r="H32" i="4"/>
  <c r="H25" i="4"/>
  <c r="H26" i="4"/>
  <c r="H12" i="4"/>
  <c r="H20" i="4"/>
  <c r="H28" i="4"/>
  <c r="H13" i="4"/>
  <c r="H29" i="4"/>
  <c r="H14" i="4"/>
  <c r="H30" i="4"/>
  <c r="H23" i="4"/>
  <c r="H31" i="4"/>
  <c r="H16" i="4"/>
  <c r="H17" i="4"/>
  <c r="H33" i="4"/>
  <c r="H18" i="4"/>
  <c r="H34" i="4"/>
  <c r="AN81" i="4" l="1"/>
  <c r="AN89" i="4"/>
  <c r="AN90" i="4"/>
  <c r="AN67" i="4"/>
  <c r="AN84" i="4"/>
  <c r="AX67" i="4"/>
  <c r="AX84" i="4"/>
  <c r="AX81" i="4"/>
  <c r="AX90" i="4"/>
  <c r="AX89" i="4"/>
  <c r="AR81" i="4"/>
  <c r="AR89" i="4"/>
  <c r="AR67" i="4"/>
  <c r="AR84" i="4"/>
  <c r="AR90" i="4"/>
  <c r="AD67" i="4"/>
  <c r="AD81" i="4"/>
  <c r="AD84" i="4"/>
  <c r="AD89" i="4"/>
  <c r="AD90" i="4"/>
  <c r="AC90" i="4"/>
  <c r="AC89" i="4"/>
  <c r="AC84" i="4"/>
  <c r="AC81" i="4"/>
  <c r="AC67" i="4"/>
  <c r="AS90" i="4"/>
  <c r="AS89" i="4"/>
  <c r="AS67" i="4"/>
  <c r="AS84" i="4"/>
  <c r="AS81" i="4"/>
  <c r="AU84" i="4"/>
  <c r="AU67" i="4"/>
  <c r="AU89" i="4"/>
  <c r="AU90" i="4"/>
  <c r="AU81" i="4"/>
  <c r="AF84" i="4"/>
  <c r="AF81" i="4"/>
  <c r="AF90" i="4"/>
  <c r="AF89" i="4"/>
  <c r="AF67" i="4"/>
  <c r="AL67" i="4"/>
  <c r="AL89" i="4"/>
  <c r="AL81" i="4"/>
  <c r="AL90" i="4"/>
  <c r="AL84" i="4"/>
  <c r="AO84" i="4"/>
  <c r="AO67" i="4"/>
  <c r="AO81" i="4"/>
  <c r="AO90" i="4"/>
  <c r="AO89" i="4"/>
  <c r="AB81" i="4"/>
  <c r="AB89" i="4"/>
  <c r="AB84" i="4"/>
  <c r="AB90" i="4"/>
  <c r="AB67" i="4"/>
  <c r="AE84" i="4"/>
  <c r="AE90" i="4"/>
  <c r="AE81" i="4"/>
  <c r="AE89" i="4"/>
  <c r="AE67" i="4"/>
  <c r="AI67" i="4"/>
  <c r="AI89" i="4"/>
  <c r="AI81" i="4"/>
  <c r="AI84" i="4"/>
  <c r="AI90" i="4"/>
  <c r="AJ81" i="4"/>
  <c r="AJ89" i="4"/>
  <c r="AJ67" i="4"/>
  <c r="AJ90" i="4"/>
  <c r="AJ84" i="4"/>
  <c r="AQ67" i="4"/>
  <c r="AQ84" i="4"/>
  <c r="AQ90" i="4"/>
  <c r="AQ89" i="4"/>
  <c r="AQ81" i="4"/>
  <c r="AT67" i="4"/>
  <c r="AT81" i="4"/>
  <c r="AT90" i="4"/>
  <c r="AT89" i="4"/>
  <c r="AT84" i="4"/>
  <c r="AH67" i="4"/>
  <c r="AH84" i="4"/>
  <c r="AH89" i="4"/>
  <c r="AH81" i="4"/>
  <c r="AH90" i="4"/>
  <c r="AW90" i="4"/>
  <c r="AW67" i="4"/>
  <c r="AW81" i="4"/>
  <c r="AW89" i="4"/>
  <c r="AW84" i="4"/>
  <c r="AM84" i="4"/>
  <c r="AM81" i="4"/>
  <c r="AM67" i="4"/>
  <c r="AM89" i="4"/>
  <c r="AM90" i="4"/>
  <c r="AG67" i="4"/>
  <c r="AG90" i="4"/>
  <c r="AG84" i="4"/>
  <c r="AG81" i="4"/>
  <c r="AG89" i="4"/>
  <c r="AP67" i="4"/>
  <c r="AP90" i="4"/>
  <c r="AP84" i="4"/>
  <c r="AP89" i="4"/>
  <c r="AP81" i="4"/>
  <c r="AV67" i="4"/>
  <c r="AV81" i="4"/>
  <c r="AV89" i="4"/>
  <c r="AV90" i="4"/>
  <c r="AV84" i="4"/>
  <c r="AK90" i="4"/>
  <c r="AK81" i="4"/>
  <c r="AK67" i="4"/>
  <c r="AK89" i="4"/>
  <c r="AK84" i="4"/>
  <c r="Z81" i="4"/>
  <c r="Z89" i="4"/>
  <c r="Z90" i="4"/>
  <c r="Z67" i="4"/>
  <c r="Z84" i="4"/>
  <c r="X67" i="4"/>
  <c r="X81" i="4"/>
  <c r="X89" i="4"/>
  <c r="X90" i="4"/>
  <c r="X84" i="4"/>
  <c r="V49" i="4"/>
  <c r="V50" i="4"/>
  <c r="V75" i="4"/>
  <c r="V69" i="4"/>
  <c r="V70" i="4"/>
  <c r="V57" i="4"/>
  <c r="V80" i="4"/>
  <c r="V91" i="4"/>
  <c r="V78" i="4"/>
  <c r="V63" i="4"/>
  <c r="V74" i="4"/>
  <c r="V83" i="4"/>
  <c r="V82" i="4"/>
  <c r="V85" i="4"/>
  <c r="V62" i="4"/>
  <c r="V71" i="4"/>
  <c r="V87" i="4"/>
  <c r="V64" i="4"/>
  <c r="V47" i="4"/>
  <c r="V43" i="4"/>
  <c r="V60" i="4"/>
  <c r="V45" i="4"/>
  <c r="V79" i="4"/>
  <c r="V73" i="4"/>
  <c r="V65" i="4"/>
  <c r="V44" i="4"/>
  <c r="V42" i="4"/>
  <c r="V61" i="4"/>
  <c r="V46" i="4"/>
  <c r="V24" i="4"/>
  <c r="V88" i="4"/>
  <c r="V86" i="4"/>
  <c r="V76" i="4"/>
  <c r="V72" i="4"/>
  <c r="V66" i="4"/>
  <c r="V68" i="4"/>
  <c r="V52" i="4"/>
  <c r="V54" i="4"/>
  <c r="V59" i="4"/>
  <c r="V56" i="4"/>
  <c r="V58" i="4"/>
  <c r="V53" i="4"/>
  <c r="V55" i="4"/>
  <c r="V51" i="4"/>
  <c r="V48" i="4"/>
  <c r="V41" i="4"/>
  <c r="V77" i="4"/>
  <c r="T68" i="4"/>
  <c r="T41" i="4"/>
  <c r="T77" i="4"/>
  <c r="T48" i="4"/>
  <c r="T76" i="4"/>
  <c r="T49" i="4"/>
  <c r="T50" i="4"/>
  <c r="T24" i="4"/>
  <c r="T66" i="4"/>
  <c r="T72" i="4"/>
  <c r="T75" i="4"/>
  <c r="T69" i="4"/>
  <c r="T70" i="4"/>
  <c r="T86" i="4"/>
  <c r="T88" i="4"/>
  <c r="T57" i="4"/>
  <c r="T74" i="4"/>
  <c r="T91" i="4"/>
  <c r="T78" i="4"/>
  <c r="T63" i="4"/>
  <c r="T80" i="4"/>
  <c r="T59" i="4"/>
  <c r="T52" i="4"/>
  <c r="T54" i="4"/>
  <c r="T82" i="4"/>
  <c r="T83" i="4"/>
  <c r="T85" i="4"/>
  <c r="T62" i="4"/>
  <c r="T71" i="4"/>
  <c r="T87" i="4"/>
  <c r="T43" i="4"/>
  <c r="T60" i="4"/>
  <c r="T45" i="4"/>
  <c r="T47" i="4"/>
  <c r="T64" i="4"/>
  <c r="T79" i="4"/>
  <c r="T73" i="4"/>
  <c r="T65" i="4"/>
  <c r="T42" i="4"/>
  <c r="T44" i="4"/>
  <c r="T61" i="4"/>
  <c r="T46" i="4"/>
  <c r="T58" i="4"/>
  <c r="T53" i="4"/>
  <c r="T55" i="4"/>
  <c r="T56" i="4"/>
  <c r="T51" i="4"/>
  <c r="R41" i="4"/>
  <c r="R48" i="4"/>
  <c r="R77" i="4"/>
  <c r="R49" i="4"/>
  <c r="R50" i="4"/>
  <c r="R24" i="4"/>
  <c r="R66" i="4"/>
  <c r="R72" i="4"/>
  <c r="R75" i="4"/>
  <c r="R69" i="4"/>
  <c r="R70" i="4"/>
  <c r="R88" i="4"/>
  <c r="R86" i="4"/>
  <c r="R68" i="4"/>
  <c r="R57" i="4"/>
  <c r="R74" i="4"/>
  <c r="R91" i="4"/>
  <c r="R63" i="4"/>
  <c r="R78" i="4"/>
  <c r="R80" i="4"/>
  <c r="R59" i="4"/>
  <c r="R52" i="4"/>
  <c r="R54" i="4"/>
  <c r="R76" i="4"/>
  <c r="R82" i="4"/>
  <c r="R83" i="4"/>
  <c r="R85" i="4"/>
  <c r="R62" i="4"/>
  <c r="R71" i="4"/>
  <c r="R87" i="4"/>
  <c r="R43" i="4"/>
  <c r="R47" i="4"/>
  <c r="R60" i="4"/>
  <c r="R45" i="4"/>
  <c r="R64" i="4"/>
  <c r="R79" i="4"/>
  <c r="R73" i="4"/>
  <c r="R65" i="4"/>
  <c r="R42" i="4"/>
  <c r="R44" i="4"/>
  <c r="R61" i="4"/>
  <c r="R46" i="4"/>
  <c r="R58" i="4"/>
  <c r="R55" i="4"/>
  <c r="R56" i="4"/>
  <c r="R53" i="4"/>
  <c r="R51" i="4"/>
  <c r="P76" i="4"/>
  <c r="P49" i="4"/>
  <c r="P50" i="4"/>
  <c r="P24" i="4"/>
  <c r="P72" i="4"/>
  <c r="P66" i="4"/>
  <c r="P75" i="4"/>
  <c r="P69" i="4"/>
  <c r="P70" i="4"/>
  <c r="P88" i="4"/>
  <c r="P86" i="4"/>
  <c r="P68" i="4"/>
  <c r="P57" i="4"/>
  <c r="P80" i="4"/>
  <c r="P74" i="4"/>
  <c r="P91" i="4"/>
  <c r="P78" i="4"/>
  <c r="P63" i="4"/>
  <c r="P59" i="4"/>
  <c r="P52" i="4"/>
  <c r="P54" i="4"/>
  <c r="P82" i="4"/>
  <c r="P83" i="4"/>
  <c r="P85" i="4"/>
  <c r="P62" i="4"/>
  <c r="P71" i="4"/>
  <c r="P87" i="4"/>
  <c r="P64" i="4"/>
  <c r="P43" i="4"/>
  <c r="P60" i="4"/>
  <c r="P45" i="4"/>
  <c r="P47" i="4"/>
  <c r="P79" i="4"/>
  <c r="P73" i="4"/>
  <c r="P65" i="4"/>
  <c r="P42" i="4"/>
  <c r="P44" i="4"/>
  <c r="P61" i="4"/>
  <c r="P46" i="4"/>
  <c r="P51" i="4"/>
  <c r="P56" i="4"/>
  <c r="P58" i="4"/>
  <c r="P53" i="4"/>
  <c r="P55" i="4"/>
  <c r="P48" i="4"/>
  <c r="P41" i="4"/>
  <c r="P77" i="4"/>
  <c r="N50" i="4"/>
  <c r="N49" i="4"/>
  <c r="N76" i="4"/>
  <c r="N72" i="4"/>
  <c r="N66" i="4"/>
  <c r="N68" i="4"/>
  <c r="N80" i="4"/>
  <c r="N74" i="4"/>
  <c r="N78" i="4"/>
  <c r="N91" i="4"/>
  <c r="N63" i="4"/>
  <c r="N62" i="4"/>
  <c r="N71" i="4"/>
  <c r="N87" i="4"/>
  <c r="N79" i="4"/>
  <c r="N42" i="4"/>
  <c r="N61" i="4"/>
  <c r="N65" i="4"/>
  <c r="N44" i="4"/>
  <c r="N46" i="4"/>
  <c r="N56" i="4"/>
  <c r="N58" i="4"/>
  <c r="N55" i="4"/>
  <c r="N53" i="4"/>
  <c r="N51" i="4"/>
  <c r="N24" i="4"/>
  <c r="N75" i="4"/>
  <c r="N69" i="4"/>
  <c r="N70" i="4"/>
  <c r="N88" i="4"/>
  <c r="N86" i="4"/>
  <c r="N57" i="4"/>
  <c r="N59" i="4"/>
  <c r="N52" i="4"/>
  <c r="N54" i="4"/>
  <c r="N83" i="4"/>
  <c r="N82" i="4"/>
  <c r="N85" i="4"/>
  <c r="N64" i="4"/>
  <c r="N60" i="4"/>
  <c r="N43" i="4"/>
  <c r="N45" i="4"/>
  <c r="N47" i="4"/>
  <c r="N73" i="4"/>
  <c r="N48" i="4"/>
  <c r="N41" i="4"/>
  <c r="N77" i="4"/>
  <c r="L85" i="4"/>
  <c r="L82" i="4"/>
  <c r="L83" i="4"/>
  <c r="L62" i="4"/>
  <c r="L71" i="4"/>
  <c r="L87" i="4"/>
  <c r="L60" i="4"/>
  <c r="L45" i="4"/>
  <c r="L47" i="4"/>
  <c r="L64" i="4"/>
  <c r="L43" i="4"/>
  <c r="L79" i="4"/>
  <c r="L73" i="4"/>
  <c r="L44" i="4"/>
  <c r="L61" i="4"/>
  <c r="L46" i="4"/>
  <c r="L65" i="4"/>
  <c r="L42" i="4"/>
  <c r="L53" i="4"/>
  <c r="L55" i="4"/>
  <c r="L56" i="4"/>
  <c r="L58" i="4"/>
  <c r="L77" i="4"/>
  <c r="L48" i="4"/>
  <c r="L41" i="4"/>
  <c r="L76" i="4"/>
  <c r="L49" i="4"/>
  <c r="L50" i="4"/>
  <c r="L24" i="4"/>
  <c r="L72" i="4"/>
  <c r="L66" i="4"/>
  <c r="L69" i="4"/>
  <c r="L70" i="4"/>
  <c r="L75" i="4"/>
  <c r="L86" i="4"/>
  <c r="L88" i="4"/>
  <c r="L68" i="4"/>
  <c r="L57" i="4"/>
  <c r="L78" i="4"/>
  <c r="L63" i="4"/>
  <c r="L80" i="4"/>
  <c r="L74" i="4"/>
  <c r="L91" i="4"/>
  <c r="L52" i="4"/>
  <c r="L54" i="4"/>
  <c r="L59" i="4"/>
  <c r="L51" i="4"/>
  <c r="J70" i="4"/>
  <c r="J75" i="4"/>
  <c r="J69" i="4"/>
  <c r="J88" i="4"/>
  <c r="J86" i="4"/>
  <c r="J68" i="4"/>
  <c r="J57" i="4"/>
  <c r="J80" i="4"/>
  <c r="J78" i="4"/>
  <c r="J63" i="4"/>
  <c r="J74" i="4"/>
  <c r="J91" i="4"/>
  <c r="J54" i="4"/>
  <c r="J59" i="4"/>
  <c r="J52" i="4"/>
  <c r="J82" i="4"/>
  <c r="J83" i="4"/>
  <c r="J85" i="4"/>
  <c r="J62" i="4"/>
  <c r="J71" i="4"/>
  <c r="J87" i="4"/>
  <c r="J64" i="4"/>
  <c r="J47" i="4"/>
  <c r="J43" i="4"/>
  <c r="J60" i="4"/>
  <c r="J45" i="4"/>
  <c r="J79" i="4"/>
  <c r="J73" i="4"/>
  <c r="J65" i="4"/>
  <c r="J46" i="4"/>
  <c r="J42" i="4"/>
  <c r="J44" i="4"/>
  <c r="J61" i="4"/>
  <c r="J76" i="4"/>
  <c r="J49" i="4"/>
  <c r="J50" i="4"/>
  <c r="J24" i="4"/>
  <c r="J72" i="4"/>
  <c r="J66" i="4"/>
  <c r="J56" i="4"/>
  <c r="J55" i="4"/>
  <c r="J58" i="4"/>
  <c r="J53" i="4"/>
  <c r="J51" i="4"/>
  <c r="J48" i="4"/>
  <c r="J41" i="4"/>
  <c r="J77" i="4"/>
  <c r="H50" i="4"/>
  <c r="H49" i="4"/>
  <c r="H24" i="4"/>
  <c r="H75" i="4"/>
  <c r="H69" i="4"/>
  <c r="H70" i="4"/>
  <c r="H68" i="4"/>
  <c r="H57" i="4"/>
  <c r="H80" i="4"/>
  <c r="H74" i="4"/>
  <c r="H91" i="4"/>
  <c r="H78" i="4"/>
  <c r="H63" i="4"/>
  <c r="H82" i="4"/>
  <c r="H83" i="4"/>
  <c r="H85" i="4"/>
  <c r="H64" i="4"/>
  <c r="H43" i="4"/>
  <c r="H60" i="4"/>
  <c r="H47" i="4"/>
  <c r="H45" i="4"/>
  <c r="H79" i="4"/>
  <c r="H42" i="4"/>
  <c r="H44" i="4"/>
  <c r="H46" i="4"/>
  <c r="H65" i="4"/>
  <c r="H61" i="4"/>
  <c r="H56" i="4"/>
  <c r="H55" i="4"/>
  <c r="H58" i="4"/>
  <c r="H53" i="4"/>
  <c r="H51" i="4"/>
  <c r="H76" i="4"/>
  <c r="H72" i="4"/>
  <c r="H66" i="4"/>
  <c r="H88" i="4"/>
  <c r="H86" i="4"/>
  <c r="H59" i="4"/>
  <c r="H52" i="4"/>
  <c r="H54" i="4"/>
  <c r="H62" i="4"/>
  <c r="H71" i="4"/>
  <c r="H87" i="4"/>
  <c r="H73" i="4"/>
  <c r="H48" i="4"/>
  <c r="H77" i="4"/>
  <c r="H41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I5" i="4"/>
  <c r="BH5" i="4"/>
  <c r="BG5" i="4"/>
  <c r="BF5" i="4"/>
  <c r="BE5" i="4"/>
  <c r="BD5" i="4"/>
  <c r="BC5" i="4"/>
  <c r="BB5" i="4"/>
  <c r="BA5" i="4"/>
  <c r="AZ5" i="4"/>
  <c r="AY5" i="4"/>
  <c r="AW5" i="4"/>
  <c r="AX5" i="4" s="1"/>
  <c r="AS5" i="4"/>
  <c r="AT5" i="4" s="1"/>
  <c r="AQ5" i="4"/>
  <c r="AR5" i="4" s="1"/>
  <c r="AO5" i="4"/>
  <c r="AP5" i="4" s="1"/>
  <c r="AM5" i="4"/>
  <c r="AN5" i="4" s="1"/>
  <c r="AK5" i="4"/>
  <c r="AL5" i="4" s="1"/>
  <c r="AI5" i="4"/>
  <c r="AJ5" i="4" s="1"/>
  <c r="AG5" i="4"/>
  <c r="AH5" i="4" s="1"/>
  <c r="AE5" i="4"/>
  <c r="AF5" i="4" s="1"/>
  <c r="AC5" i="4"/>
  <c r="AD5" i="4" s="1"/>
  <c r="AA5" i="4"/>
  <c r="AB5" i="4" s="1"/>
  <c r="Y5" i="4"/>
  <c r="Z5" i="4" s="1"/>
  <c r="W5" i="4"/>
  <c r="X5" i="4" s="1"/>
  <c r="U5" i="4"/>
  <c r="V5" i="4" s="1"/>
  <c r="S5" i="4"/>
  <c r="T5" i="4" s="1"/>
  <c r="Q5" i="4"/>
  <c r="R5" i="4" s="1"/>
  <c r="O5" i="4"/>
  <c r="P5" i="4" s="1"/>
  <c r="M5" i="4"/>
  <c r="N5" i="4" s="1"/>
  <c r="K5" i="4"/>
  <c r="L5" i="4" s="1"/>
  <c r="I5" i="4"/>
  <c r="J5" i="4" s="1"/>
  <c r="G5" i="4"/>
  <c r="H5" i="4" s="1"/>
  <c r="E5" i="4"/>
  <c r="F5" i="4" s="1"/>
  <c r="F13" i="4"/>
  <c r="F21" i="4"/>
  <c r="F29" i="4"/>
  <c r="F14" i="4"/>
  <c r="F22" i="4"/>
  <c r="F30" i="4"/>
  <c r="F25" i="4"/>
  <c r="F18" i="4"/>
  <c r="F11" i="4"/>
  <c r="F27" i="4"/>
  <c r="F12" i="4"/>
  <c r="F28" i="4"/>
  <c r="F15" i="4"/>
  <c r="F23" i="4"/>
  <c r="F31" i="4"/>
  <c r="F16" i="4"/>
  <c r="F32" i="4"/>
  <c r="F17" i="4"/>
  <c r="F33" i="4"/>
  <c r="F26" i="4"/>
  <c r="F34" i="4"/>
  <c r="F19" i="4"/>
  <c r="F35" i="4"/>
  <c r="F20" i="4"/>
  <c r="BG35" i="4"/>
  <c r="BE35" i="4"/>
  <c r="O35" i="4"/>
  <c r="BF34" i="4"/>
  <c r="Q34" i="4"/>
  <c r="BG33" i="4"/>
  <c r="AY33" i="4"/>
  <c r="S33" i="4"/>
  <c r="BH32" i="4"/>
  <c r="AZ32" i="4"/>
  <c r="BC35" i="4"/>
  <c r="AA35" i="4"/>
  <c r="K35" i="4"/>
  <c r="BD34" i="4"/>
  <c r="M34" i="4"/>
  <c r="BE33" i="4"/>
  <c r="O33" i="4"/>
  <c r="BF32" i="4"/>
  <c r="Q32" i="4"/>
  <c r="BG31" i="4"/>
  <c r="AY31" i="4"/>
  <c r="S31" i="4"/>
  <c r="BH30" i="4"/>
  <c r="AZ30" i="4"/>
  <c r="U30" i="4"/>
  <c r="E30" i="4"/>
  <c r="BA29" i="4"/>
  <c r="W29" i="4"/>
  <c r="G29" i="4"/>
  <c r="BB28" i="4"/>
  <c r="Y28" i="4"/>
  <c r="AZ35" i="4"/>
  <c r="I35" i="4"/>
  <c r="BA34" i="4"/>
  <c r="K34" i="4"/>
  <c r="BB33" i="4"/>
  <c r="M33" i="4"/>
  <c r="BC32" i="4"/>
  <c r="S32" i="4"/>
  <c r="BF31" i="4"/>
  <c r="K31" i="4"/>
  <c r="BC30" i="4"/>
  <c r="W30" i="4"/>
  <c r="BH29" i="4"/>
  <c r="AY29" i="4"/>
  <c r="O29" i="4"/>
  <c r="BE28" i="4"/>
  <c r="AA28" i="4"/>
  <c r="I28" i="4"/>
  <c r="BC27" i="4"/>
  <c r="AA27" i="4"/>
  <c r="K27" i="4"/>
  <c r="BD26" i="4"/>
  <c r="M26" i="4"/>
  <c r="BE25" i="4"/>
  <c r="O25" i="4"/>
  <c r="BG23" i="4"/>
  <c r="AY23" i="4"/>
  <c r="S23" i="4"/>
  <c r="BH22" i="4"/>
  <c r="AZ22" i="4"/>
  <c r="U22" i="4"/>
  <c r="E22" i="4"/>
  <c r="BA21" i="4"/>
  <c r="W21" i="4"/>
  <c r="G21" i="4"/>
  <c r="BB20" i="4"/>
  <c r="Y20" i="4"/>
  <c r="I20" i="4"/>
  <c r="BC19" i="4"/>
  <c r="AA19" i="4"/>
  <c r="K19" i="4"/>
  <c r="BD18" i="4"/>
  <c r="M18" i="4"/>
  <c r="BE17" i="4"/>
  <c r="O17" i="4"/>
  <c r="BF16" i="4"/>
  <c r="Q16" i="4"/>
  <c r="BG15" i="4"/>
  <c r="AY15" i="4"/>
  <c r="S15" i="4"/>
  <c r="BH14" i="4"/>
  <c r="AZ14" i="4"/>
  <c r="U14" i="4"/>
  <c r="E14" i="4"/>
  <c r="BA13" i="4"/>
  <c r="W13" i="4"/>
  <c r="G13" i="4"/>
  <c r="BB12" i="4"/>
  <c r="Y12" i="4"/>
  <c r="I12" i="4"/>
  <c r="BC11" i="4"/>
  <c r="AA11" i="4"/>
  <c r="K11" i="4"/>
  <c r="Y35" i="4"/>
  <c r="E35" i="4"/>
  <c r="AY34" i="4"/>
  <c r="AA34" i="4"/>
  <c r="G34" i="4"/>
  <c r="AZ33" i="4"/>
  <c r="I33" i="4"/>
  <c r="BA32" i="4"/>
  <c r="M32" i="4"/>
  <c r="BD31" i="4"/>
  <c r="Y31" i="4"/>
  <c r="G31" i="4"/>
  <c r="BA30" i="4"/>
  <c r="Q30" i="4"/>
  <c r="BF29" i="4"/>
  <c r="K29" i="4"/>
  <c r="BC28" i="4"/>
  <c r="U28" i="4"/>
  <c r="E28" i="4"/>
  <c r="BA27" i="4"/>
  <c r="W27" i="4"/>
  <c r="G27" i="4"/>
  <c r="BB26" i="4"/>
  <c r="Y26" i="4"/>
  <c r="I26" i="4"/>
  <c r="BC25" i="4"/>
  <c r="AA25" i="4"/>
  <c r="K25" i="4"/>
  <c r="BE23" i="4"/>
  <c r="O23" i="4"/>
  <c r="BF22" i="4"/>
  <c r="Q22" i="4"/>
  <c r="BG21" i="4"/>
  <c r="AY21" i="4"/>
  <c r="S21" i="4"/>
  <c r="BH20" i="4"/>
  <c r="AZ20" i="4"/>
  <c r="U20" i="4"/>
  <c r="E20" i="4"/>
  <c r="BA19" i="4"/>
  <c r="W19" i="4"/>
  <c r="BF35" i="4"/>
  <c r="G35" i="4"/>
  <c r="S34" i="4"/>
  <c r="BA33" i="4"/>
  <c r="Y33" i="4"/>
  <c r="BE32" i="4"/>
  <c r="I32" i="4"/>
  <c r="AZ31" i="4"/>
  <c r="AA31" i="4"/>
  <c r="BG30" i="4"/>
  <c r="S30" i="4"/>
  <c r="BD29" i="4"/>
  <c r="M29" i="4"/>
  <c r="AZ28" i="4"/>
  <c r="G28" i="4"/>
  <c r="AY27" i="4"/>
  <c r="I27" i="4"/>
  <c r="AZ26" i="4"/>
  <c r="K26" i="4"/>
  <c r="BA25" i="4"/>
  <c r="M25" i="4"/>
  <c r="BC23" i="4"/>
  <c r="Q23" i="4"/>
  <c r="BD22" i="4"/>
  <c r="S22" i="4"/>
  <c r="BE21" i="4"/>
  <c r="U21" i="4"/>
  <c r="BF20" i="4"/>
  <c r="W20" i="4"/>
  <c r="BG19" i="4"/>
  <c r="Y19" i="4"/>
  <c r="E19" i="4"/>
  <c r="AZ18" i="4"/>
  <c r="Q18" i="4"/>
  <c r="BF17" i="4"/>
  <c r="AA17" i="4"/>
  <c r="I17" i="4"/>
  <c r="BB16" i="4"/>
  <c r="U16" i="4"/>
  <c r="BH15" i="4"/>
  <c r="M15" i="4"/>
  <c r="BD14" i="4"/>
  <c r="Y14" i="4"/>
  <c r="G14" i="4"/>
  <c r="AZ13" i="4"/>
  <c r="Q13" i="4"/>
  <c r="BF12" i="4"/>
  <c r="K12" i="4"/>
  <c r="BB11" i="4"/>
  <c r="U11" i="4"/>
  <c r="BD21" i="4"/>
  <c r="BE20" i="4"/>
  <c r="S20" i="4"/>
  <c r="U19" i="4"/>
  <c r="AY18" i="4"/>
  <c r="O18" i="4"/>
  <c r="Y17" i="4"/>
  <c r="BA16" i="4"/>
  <c r="BF15" i="4"/>
  <c r="K15" i="4"/>
  <c r="BC14" i="4"/>
  <c r="W14" i="4"/>
  <c r="AY13" i="4"/>
  <c r="O13" i="4"/>
  <c r="BE12" i="4"/>
  <c r="AA12" i="4"/>
  <c r="BA11" i="4"/>
  <c r="S11" i="4"/>
  <c r="BB32" i="4"/>
  <c r="BE30" i="4"/>
  <c r="M30" i="4"/>
  <c r="E29" i="4"/>
  <c r="W28" i="4"/>
  <c r="E26" i="4"/>
  <c r="BA23" i="4"/>
  <c r="K23" i="4"/>
  <c r="M22" i="4"/>
  <c r="BD20" i="4"/>
  <c r="Q20" i="4"/>
  <c r="BG18" i="4"/>
  <c r="K18" i="4"/>
  <c r="E17" i="4"/>
  <c r="BE15" i="4"/>
  <c r="AA15" i="4"/>
  <c r="BB14" i="4"/>
  <c r="S14" i="4"/>
  <c r="BG13" i="4"/>
  <c r="M13" i="4"/>
  <c r="E12" i="4"/>
  <c r="AZ11" i="4"/>
  <c r="Q11" i="4"/>
  <c r="BA35" i="4"/>
  <c r="BE34" i="4"/>
  <c r="E34" i="4"/>
  <c r="AY32" i="4"/>
  <c r="BH31" i="4"/>
  <c r="Q31" i="4"/>
  <c r="AZ29" i="4"/>
  <c r="BH28" i="4"/>
  <c r="S28" i="4"/>
  <c r="BG26" i="4"/>
  <c r="W26" i="4"/>
  <c r="E25" i="4"/>
  <c r="I23" i="4"/>
  <c r="K22" i="4"/>
  <c r="BD35" i="4"/>
  <c r="BH34" i="4"/>
  <c r="O34" i="4"/>
  <c r="W33" i="4"/>
  <c r="BD32" i="4"/>
  <c r="G32" i="4"/>
  <c r="W31" i="4"/>
  <c r="BF30" i="4"/>
  <c r="O30" i="4"/>
  <c r="BC29" i="4"/>
  <c r="I29" i="4"/>
  <c r="AY28" i="4"/>
  <c r="BH27" i="4"/>
  <c r="E27" i="4"/>
  <c r="AY26" i="4"/>
  <c r="G26" i="4"/>
  <c r="AZ25" i="4"/>
  <c r="I25" i="4"/>
  <c r="BB23" i="4"/>
  <c r="M23" i="4"/>
  <c r="BC22" i="4"/>
  <c r="O22" i="4"/>
  <c r="Q21" i="4"/>
  <c r="BF19" i="4"/>
  <c r="BH18" i="4"/>
  <c r="BD17" i="4"/>
  <c r="G17" i="4"/>
  <c r="S16" i="4"/>
  <c r="BH13" i="4"/>
  <c r="G12" i="4"/>
  <c r="BB35" i="4"/>
  <c r="BG34" i="4"/>
  <c r="I34" i="4"/>
  <c r="U33" i="4"/>
  <c r="AA32" i="4"/>
  <c r="E32" i="4"/>
  <c r="U31" i="4"/>
  <c r="BB29" i="4"/>
  <c r="BG27" i="4"/>
  <c r="Y27" i="4"/>
  <c r="BH26" i="4"/>
  <c r="AA26" i="4"/>
  <c r="AY25" i="4"/>
  <c r="G25" i="4"/>
  <c r="BB22" i="4"/>
  <c r="BC21" i="4"/>
  <c r="O21" i="4"/>
  <c r="BE19" i="4"/>
  <c r="S19" i="4"/>
  <c r="BC17" i="4"/>
  <c r="W17" i="4"/>
  <c r="AZ16" i="4"/>
  <c r="O16" i="4"/>
  <c r="I15" i="4"/>
  <c r="BD12" i="4"/>
  <c r="W12" i="4"/>
  <c r="W35" i="4"/>
  <c r="Q33" i="4"/>
  <c r="Y32" i="4"/>
  <c r="BD30" i="4"/>
  <c r="K30" i="4"/>
  <c r="AA29" i="4"/>
  <c r="BF27" i="4"/>
  <c r="U27" i="4"/>
  <c r="BH25" i="4"/>
  <c r="Y25" i="4"/>
  <c r="AZ23" i="4"/>
  <c r="BA22" i="4"/>
  <c r="BB21" i="4"/>
  <c r="Q35" i="4"/>
  <c r="W34" i="4"/>
  <c r="BB31" i="4"/>
  <c r="I31" i="4"/>
  <c r="AA30" i="4"/>
  <c r="BD28" i="4"/>
  <c r="M28" i="4"/>
  <c r="BC26" i="4"/>
  <c r="Q26" i="4"/>
  <c r="BG22" i="4"/>
  <c r="Y22" i="4"/>
  <c r="K21" i="4"/>
  <c r="K20" i="4"/>
  <c r="I19" i="4"/>
  <c r="S18" i="4"/>
  <c r="AZ17" i="4"/>
  <c r="U17" i="4"/>
  <c r="BD16" i="4"/>
  <c r="AY35" i="4"/>
  <c r="BC34" i="4"/>
  <c r="BH33" i="4"/>
  <c r="K33" i="4"/>
  <c r="W32" i="4"/>
  <c r="BB30" i="4"/>
  <c r="I30" i="4"/>
  <c r="Y29" i="4"/>
  <c r="BE27" i="4"/>
  <c r="S27" i="4"/>
  <c r="BG25" i="4"/>
  <c r="W25" i="4"/>
  <c r="AA23" i="4"/>
  <c r="AY22" i="4"/>
  <c r="I22" i="4"/>
  <c r="E21" i="4"/>
  <c r="BH19" i="4"/>
  <c r="BF18" i="4"/>
  <c r="G18" i="4"/>
  <c r="Q17" i="4"/>
  <c r="AY16" i="4"/>
  <c r="Y16" i="4"/>
  <c r="BC15" i="4"/>
  <c r="BG14" i="4"/>
  <c r="K14" i="4"/>
  <c r="S13" i="4"/>
  <c r="AZ12" i="4"/>
  <c r="U12" i="4"/>
  <c r="BE11" i="4"/>
  <c r="E11" i="4"/>
  <c r="BB34" i="4"/>
  <c r="BF33" i="4"/>
  <c r="G33" i="4"/>
  <c r="U32" i="4"/>
  <c r="AY30" i="4"/>
  <c r="G30" i="4"/>
  <c r="U29" i="4"/>
  <c r="BD27" i="4"/>
  <c r="Q27" i="4"/>
  <c r="BF25" i="4"/>
  <c r="U25" i="4"/>
  <c r="BH23" i="4"/>
  <c r="Y23" i="4"/>
  <c r="G22" i="4"/>
  <c r="BG20" i="4"/>
  <c r="BD19" i="4"/>
  <c r="BE18" i="4"/>
  <c r="E18" i="4"/>
  <c r="M17" i="4"/>
  <c r="W16" i="4"/>
  <c r="BB15" i="4"/>
  <c r="Y15" i="4"/>
  <c r="BF14" i="4"/>
  <c r="I14" i="4"/>
  <c r="K13" i="4"/>
  <c r="AY12" i="4"/>
  <c r="S12" i="4"/>
  <c r="BD11" i="4"/>
  <c r="AZ34" i="4"/>
  <c r="BD33" i="4"/>
  <c r="E33" i="4"/>
  <c r="O32" i="4"/>
  <c r="BG29" i="4"/>
  <c r="S29" i="4"/>
  <c r="BB27" i="4"/>
  <c r="O27" i="4"/>
  <c r="BD25" i="4"/>
  <c r="S25" i="4"/>
  <c r="BF23" i="4"/>
  <c r="W23" i="4"/>
  <c r="BH21" i="4"/>
  <c r="BC20" i="4"/>
  <c r="BB19" i="4"/>
  <c r="BC18" i="4"/>
  <c r="AA18" i="4"/>
  <c r="BH17" i="4"/>
  <c r="K17" i="4"/>
  <c r="M16" i="4"/>
  <c r="BA15" i="4"/>
  <c r="W15" i="4"/>
  <c r="BE14" i="4"/>
  <c r="BF13" i="4"/>
  <c r="I13" i="4"/>
  <c r="Q12" i="4"/>
  <c r="AY11" i="4"/>
  <c r="Y11" i="4"/>
  <c r="BC33" i="4"/>
  <c r="BG32" i="4"/>
  <c r="K32" i="4"/>
  <c r="BE29" i="4"/>
  <c r="Q29" i="4"/>
  <c r="AZ27" i="4"/>
  <c r="M27" i="4"/>
  <c r="BB25" i="4"/>
  <c r="Q25" i="4"/>
  <c r="BH35" i="4"/>
  <c r="O31" i="4"/>
  <c r="E23" i="4"/>
  <c r="BA17" i="4"/>
  <c r="BE16" i="4"/>
  <c r="G16" i="4"/>
  <c r="U15" i="4"/>
  <c r="BD13" i="4"/>
  <c r="U13" i="4"/>
  <c r="I11" i="4"/>
  <c r="AA33" i="4"/>
  <c r="BC16" i="4"/>
  <c r="G11" i="4"/>
  <c r="S35" i="4"/>
  <c r="E31" i="4"/>
  <c r="BF28" i="4"/>
  <c r="BF26" i="4"/>
  <c r="BD23" i="4"/>
  <c r="AA21" i="4"/>
  <c r="AA20" i="4"/>
  <c r="Q19" i="4"/>
  <c r="Y18" i="4"/>
  <c r="BD15" i="4"/>
  <c r="O15" i="4"/>
  <c r="BB13" i="4"/>
  <c r="BH12" i="4"/>
  <c r="M35" i="4"/>
  <c r="BA28" i="4"/>
  <c r="BE26" i="4"/>
  <c r="Y21" i="4"/>
  <c r="O20" i="4"/>
  <c r="O19" i="4"/>
  <c r="W18" i="4"/>
  <c r="AZ15" i="4"/>
  <c r="G15" i="4"/>
  <c r="AA14" i="4"/>
  <c r="BG12" i="4"/>
  <c r="O12" i="4"/>
  <c r="U34" i="4"/>
  <c r="K28" i="4"/>
  <c r="U23" i="4"/>
  <c r="BA20" i="4"/>
  <c r="BB18" i="4"/>
  <c r="BH16" i="4"/>
  <c r="M14" i="4"/>
  <c r="O11" i="4"/>
  <c r="O26" i="4"/>
  <c r="AZ21" i="4"/>
  <c r="AY19" i="4"/>
  <c r="BB17" i="4"/>
  <c r="I16" i="4"/>
  <c r="Y13" i="4"/>
  <c r="BF11" i="4"/>
  <c r="U35" i="4"/>
  <c r="M31" i="4"/>
  <c r="AY17" i="4"/>
  <c r="Q15" i="4"/>
  <c r="E13" i="4"/>
  <c r="Q28" i="4"/>
  <c r="BA26" i="4"/>
  <c r="AA22" i="4"/>
  <c r="M21" i="4"/>
  <c r="M20" i="4"/>
  <c r="M19" i="4"/>
  <c r="U18" i="4"/>
  <c r="E15" i="4"/>
  <c r="Q14" i="4"/>
  <c r="BC12" i="4"/>
  <c r="M12" i="4"/>
  <c r="Y34" i="4"/>
  <c r="BE31" i="4"/>
  <c r="Y30" i="4"/>
  <c r="O28" i="4"/>
  <c r="U26" i="4"/>
  <c r="W22" i="4"/>
  <c r="I21" i="4"/>
  <c r="G20" i="4"/>
  <c r="G19" i="4"/>
  <c r="I18" i="4"/>
  <c r="S17" i="4"/>
  <c r="AA16" i="4"/>
  <c r="BA14" i="4"/>
  <c r="O14" i="4"/>
  <c r="BA12" i="4"/>
  <c r="BH11" i="4"/>
  <c r="BC31" i="4"/>
  <c r="S26" i="4"/>
  <c r="BF21" i="4"/>
  <c r="AZ19" i="4"/>
  <c r="BG17" i="4"/>
  <c r="K16" i="4"/>
  <c r="AY14" i="4"/>
  <c r="AA13" i="4"/>
  <c r="BG11" i="4"/>
  <c r="BA31" i="4"/>
  <c r="G23" i="4"/>
  <c r="AY20" i="4"/>
  <c r="BA18" i="4"/>
  <c r="BG16" i="4"/>
  <c r="BE13" i="4"/>
  <c r="M11" i="4"/>
  <c r="BG28" i="4"/>
  <c r="BE22" i="4"/>
  <c r="E16" i="4"/>
  <c r="BC13" i="4"/>
  <c r="V81" i="4" l="1"/>
  <c r="V89" i="4"/>
  <c r="V67" i="4"/>
  <c r="V90" i="4"/>
  <c r="V84" i="4"/>
  <c r="T81" i="4"/>
  <c r="T89" i="4"/>
  <c r="T90" i="4"/>
  <c r="T67" i="4"/>
  <c r="T84" i="4"/>
  <c r="R81" i="4"/>
  <c r="R89" i="4"/>
  <c r="R90" i="4"/>
  <c r="R67" i="4"/>
  <c r="R84" i="4"/>
  <c r="P81" i="4"/>
  <c r="P90" i="4"/>
  <c r="P67" i="4"/>
  <c r="P84" i="4"/>
  <c r="P89" i="4"/>
  <c r="N90" i="4"/>
  <c r="N67" i="4"/>
  <c r="N81" i="4"/>
  <c r="N89" i="4"/>
  <c r="N84" i="4"/>
  <c r="L84" i="4"/>
  <c r="L81" i="4"/>
  <c r="L89" i="4"/>
  <c r="L90" i="4"/>
  <c r="L67" i="4"/>
  <c r="J81" i="4"/>
  <c r="J89" i="4"/>
  <c r="J90" i="4"/>
  <c r="J67" i="4"/>
  <c r="J84" i="4"/>
  <c r="H90" i="4"/>
  <c r="H67" i="4"/>
  <c r="H81" i="4"/>
  <c r="H89" i="4"/>
  <c r="H84" i="4"/>
  <c r="F58" i="4"/>
  <c r="F55" i="4"/>
  <c r="F53" i="4"/>
  <c r="F56" i="4"/>
  <c r="F76" i="4"/>
  <c r="F24" i="4"/>
  <c r="F75" i="4"/>
  <c r="F70" i="4"/>
  <c r="F69" i="4"/>
  <c r="F86" i="4"/>
  <c r="F88" i="4"/>
  <c r="F68" i="4"/>
  <c r="F57" i="4"/>
  <c r="F74" i="4"/>
  <c r="F91" i="4"/>
  <c r="F63" i="4"/>
  <c r="F78" i="4"/>
  <c r="F80" i="4"/>
  <c r="F59" i="4"/>
  <c r="F54" i="4"/>
  <c r="F52" i="4"/>
  <c r="F51" i="4"/>
  <c r="F48" i="4"/>
  <c r="F77" i="4"/>
  <c r="F41" i="4"/>
  <c r="F50" i="4"/>
  <c r="F49" i="4"/>
  <c r="F66" i="4"/>
  <c r="F72" i="4"/>
  <c r="F82" i="4"/>
  <c r="F83" i="4"/>
  <c r="F85" i="4"/>
  <c r="F62" i="4"/>
  <c r="F71" i="4"/>
  <c r="F87" i="4"/>
  <c r="F43" i="4"/>
  <c r="F47" i="4"/>
  <c r="F64" i="4"/>
  <c r="F60" i="4"/>
  <c r="F45" i="4"/>
  <c r="F79" i="4"/>
  <c r="F73" i="4"/>
  <c r="F42" i="4"/>
  <c r="F46" i="4"/>
  <c r="F44" i="4"/>
  <c r="F61" i="4"/>
  <c r="F65" i="4"/>
  <c r="E68" i="4"/>
  <c r="M77" i="4"/>
  <c r="M41" i="4"/>
  <c r="M48" i="4"/>
  <c r="G91" i="4"/>
  <c r="G74" i="4"/>
  <c r="G78" i="4"/>
  <c r="G63" i="4"/>
  <c r="G80" i="4"/>
  <c r="AA65" i="4"/>
  <c r="AA61" i="4"/>
  <c r="AA46" i="4"/>
  <c r="AA42" i="4"/>
  <c r="AA44" i="4"/>
  <c r="K68" i="4"/>
  <c r="S76" i="4"/>
  <c r="W48" i="4"/>
  <c r="W41" i="4"/>
  <c r="W77" i="4"/>
  <c r="O47" i="4"/>
  <c r="O45" i="4"/>
  <c r="O43" i="4"/>
  <c r="O60" i="4"/>
  <c r="O64" i="4"/>
  <c r="AA68" i="4"/>
  <c r="S69" i="4"/>
  <c r="S75" i="4"/>
  <c r="S70" i="4"/>
  <c r="I49" i="4"/>
  <c r="I50" i="4"/>
  <c r="G56" i="4"/>
  <c r="G53" i="4"/>
  <c r="G58" i="4"/>
  <c r="G55" i="4"/>
  <c r="I73" i="4"/>
  <c r="W71" i="4"/>
  <c r="W62" i="4"/>
  <c r="W87" i="4"/>
  <c r="U76" i="4"/>
  <c r="Y85" i="4"/>
  <c r="Y83" i="4"/>
  <c r="Y82" i="4"/>
  <c r="M51" i="4"/>
  <c r="Q60" i="4"/>
  <c r="Q45" i="4"/>
  <c r="Q64" i="4"/>
  <c r="Q47" i="4"/>
  <c r="Q43" i="4"/>
  <c r="E54" i="4"/>
  <c r="E59" i="4"/>
  <c r="E52" i="4"/>
  <c r="U50" i="4"/>
  <c r="U49" i="4"/>
  <c r="M58" i="4"/>
  <c r="M56" i="4"/>
  <c r="M55" i="4"/>
  <c r="M53" i="4"/>
  <c r="M73" i="4"/>
  <c r="AA87" i="4"/>
  <c r="AA71" i="4"/>
  <c r="AA62" i="4"/>
  <c r="E65" i="4"/>
  <c r="E61" i="4"/>
  <c r="E44" i="4"/>
  <c r="E42" i="4"/>
  <c r="E46" i="4"/>
  <c r="Q54" i="4"/>
  <c r="Q59" i="4"/>
  <c r="Q52" i="4"/>
  <c r="M57" i="4"/>
  <c r="Y65" i="4"/>
  <c r="Y44" i="4"/>
  <c r="Y46" i="4"/>
  <c r="Y61" i="4"/>
  <c r="Y42" i="4"/>
  <c r="I68" i="4"/>
  <c r="O76" i="4"/>
  <c r="O48" i="4"/>
  <c r="O41" i="4"/>
  <c r="O77" i="4"/>
  <c r="M64" i="4"/>
  <c r="M45" i="4"/>
  <c r="M60" i="4"/>
  <c r="M43" i="4"/>
  <c r="M47" i="4"/>
  <c r="U91" i="4"/>
  <c r="U63" i="4"/>
  <c r="U78" i="4"/>
  <c r="U80" i="4"/>
  <c r="U74" i="4"/>
  <c r="O51" i="4"/>
  <c r="AA64" i="4"/>
  <c r="AA43" i="4"/>
  <c r="AA47" i="4"/>
  <c r="AA60" i="4"/>
  <c r="AA45" i="4"/>
  <c r="G54" i="4"/>
  <c r="G52" i="4"/>
  <c r="G59" i="4"/>
  <c r="W50" i="4"/>
  <c r="W49" i="4"/>
  <c r="O58" i="4"/>
  <c r="O53" i="4"/>
  <c r="O56" i="4"/>
  <c r="O55" i="4"/>
  <c r="Y73" i="4"/>
  <c r="O54" i="4"/>
  <c r="O52" i="4"/>
  <c r="O59" i="4"/>
  <c r="Y50" i="4"/>
  <c r="Y49" i="4"/>
  <c r="AA53" i="4"/>
  <c r="AA56" i="4"/>
  <c r="AA55" i="4"/>
  <c r="AA58" i="4"/>
  <c r="AA73" i="4"/>
  <c r="E57" i="4"/>
  <c r="G77" i="4"/>
  <c r="G48" i="4"/>
  <c r="G41" i="4"/>
  <c r="AA24" i="4"/>
  <c r="I77" i="4"/>
  <c r="I41" i="4"/>
  <c r="I48" i="4"/>
  <c r="U42" i="4"/>
  <c r="U44" i="4"/>
  <c r="U65" i="4"/>
  <c r="U46" i="4"/>
  <c r="U61" i="4"/>
  <c r="U59" i="4"/>
  <c r="U54" i="4"/>
  <c r="U52" i="4"/>
  <c r="G68" i="4"/>
  <c r="E91" i="4"/>
  <c r="E80" i="4"/>
  <c r="E78" i="4"/>
  <c r="E63" i="4"/>
  <c r="E74" i="4"/>
  <c r="O57" i="4"/>
  <c r="Q66" i="4"/>
  <c r="Q72" i="4"/>
  <c r="Q79" i="4"/>
  <c r="K88" i="4"/>
  <c r="K86" i="4"/>
  <c r="BC24" i="4"/>
  <c r="Y48" i="4"/>
  <c r="Y41" i="4"/>
  <c r="Y77" i="4"/>
  <c r="Q51" i="4"/>
  <c r="I61" i="4"/>
  <c r="I65" i="4"/>
  <c r="I44" i="4"/>
  <c r="I46" i="4"/>
  <c r="I42" i="4"/>
  <c r="W54" i="4"/>
  <c r="W59" i="4"/>
  <c r="W52" i="4"/>
  <c r="M68" i="4"/>
  <c r="K75" i="4"/>
  <c r="K70" i="4"/>
  <c r="K69" i="4"/>
  <c r="AA50" i="4"/>
  <c r="AA49" i="4"/>
  <c r="W80" i="4"/>
  <c r="W78" i="4"/>
  <c r="W74" i="4"/>
  <c r="W91" i="4"/>
  <c r="W63" i="4"/>
  <c r="S66" i="4"/>
  <c r="S72" i="4"/>
  <c r="S79" i="4"/>
  <c r="O88" i="4"/>
  <c r="O86" i="4"/>
  <c r="E24" i="4"/>
  <c r="BD24" i="4"/>
  <c r="S51" i="4"/>
  <c r="K65" i="4"/>
  <c r="K61" i="4"/>
  <c r="K46" i="4"/>
  <c r="K44" i="4"/>
  <c r="K42" i="4"/>
  <c r="I64" i="4"/>
  <c r="I60" i="4"/>
  <c r="I43" i="4"/>
  <c r="I47" i="4"/>
  <c r="I45" i="4"/>
  <c r="Y54" i="4"/>
  <c r="Y52" i="4"/>
  <c r="Y59" i="4"/>
  <c r="W68" i="4"/>
  <c r="M70" i="4"/>
  <c r="M69" i="4"/>
  <c r="M75" i="4"/>
  <c r="E50" i="4"/>
  <c r="E49" i="4"/>
  <c r="G87" i="4"/>
  <c r="G71" i="4"/>
  <c r="G62" i="4"/>
  <c r="Y91" i="4"/>
  <c r="Y78" i="4"/>
  <c r="Y63" i="4"/>
  <c r="Y80" i="4"/>
  <c r="Y74" i="4"/>
  <c r="U72" i="4"/>
  <c r="U66" i="4"/>
  <c r="U79" i="4"/>
  <c r="G85" i="4"/>
  <c r="G83" i="4"/>
  <c r="G82" i="4"/>
  <c r="U88" i="4"/>
  <c r="U86" i="4"/>
  <c r="G24" i="4"/>
  <c r="BF24" i="4"/>
  <c r="E48" i="4"/>
  <c r="E77" i="4"/>
  <c r="E41" i="4"/>
  <c r="U51" i="4"/>
  <c r="S61" i="4"/>
  <c r="S65" i="4"/>
  <c r="S46" i="4"/>
  <c r="S44" i="4"/>
  <c r="S42" i="4"/>
  <c r="K64" i="4"/>
  <c r="K43" i="4"/>
  <c r="K47" i="4"/>
  <c r="K45" i="4"/>
  <c r="K60" i="4"/>
  <c r="Y68" i="4"/>
  <c r="Q69" i="4"/>
  <c r="Q70" i="4"/>
  <c r="Q75" i="4"/>
  <c r="G50" i="4"/>
  <c r="G49" i="4"/>
  <c r="E73" i="4"/>
  <c r="I87" i="4"/>
  <c r="I71" i="4"/>
  <c r="I62" i="4"/>
  <c r="AA91" i="4"/>
  <c r="AA80" i="4"/>
  <c r="AA78" i="4"/>
  <c r="AA74" i="4"/>
  <c r="AA63" i="4"/>
  <c r="W72" i="4"/>
  <c r="W66" i="4"/>
  <c r="Y79" i="4"/>
  <c r="I83" i="4"/>
  <c r="I82" i="4"/>
  <c r="I85" i="4"/>
  <c r="W88" i="4"/>
  <c r="W86" i="4"/>
  <c r="K24" i="4"/>
  <c r="BH24" i="4"/>
  <c r="U69" i="4"/>
  <c r="U75" i="4"/>
  <c r="U70" i="4"/>
  <c r="S50" i="4"/>
  <c r="S49" i="4"/>
  <c r="K58" i="4"/>
  <c r="K53" i="4"/>
  <c r="K56" i="4"/>
  <c r="K55" i="4"/>
  <c r="K73" i="4"/>
  <c r="Y87" i="4"/>
  <c r="Y71" i="4"/>
  <c r="Y62" i="4"/>
  <c r="Q76" i="4"/>
  <c r="AA85" i="4"/>
  <c r="AA83" i="4"/>
  <c r="AA82" i="4"/>
  <c r="I57" i="4"/>
  <c r="Y72" i="4"/>
  <c r="Y66" i="4"/>
  <c r="AA79" i="4"/>
  <c r="K85" i="4"/>
  <c r="K83" i="4"/>
  <c r="K82" i="4"/>
  <c r="Y88" i="4"/>
  <c r="Y86" i="4"/>
  <c r="Q24" i="4"/>
  <c r="W51" i="4"/>
  <c r="I59" i="4"/>
  <c r="I54" i="4"/>
  <c r="I52" i="4"/>
  <c r="O68" i="4"/>
  <c r="W75" i="4"/>
  <c r="W69" i="4"/>
  <c r="W70" i="4"/>
  <c r="O73" i="4"/>
  <c r="G72" i="4"/>
  <c r="G66" i="4"/>
  <c r="AA76" i="4"/>
  <c r="U57" i="4"/>
  <c r="E88" i="4"/>
  <c r="E86" i="4"/>
  <c r="AA88" i="4"/>
  <c r="AA86" i="4"/>
  <c r="U24" i="4"/>
  <c r="G51" i="4"/>
  <c r="S68" i="4"/>
  <c r="G75" i="4"/>
  <c r="G69" i="4"/>
  <c r="G70" i="4"/>
  <c r="Q73" i="4"/>
  <c r="O62" i="4"/>
  <c r="O71" i="4"/>
  <c r="O87" i="4"/>
  <c r="M74" i="4"/>
  <c r="M80" i="4"/>
  <c r="M91" i="4"/>
  <c r="M63" i="4"/>
  <c r="M78" i="4"/>
  <c r="I72" i="4"/>
  <c r="I66" i="4"/>
  <c r="G76" i="4"/>
  <c r="I79" i="4"/>
  <c r="O83" i="4"/>
  <c r="O82" i="4"/>
  <c r="O85" i="4"/>
  <c r="W57" i="4"/>
  <c r="G86" i="4"/>
  <c r="G88" i="4"/>
  <c r="W24" i="4"/>
  <c r="K87" i="4"/>
  <c r="K71" i="4"/>
  <c r="K62" i="4"/>
  <c r="I78" i="4"/>
  <c r="I91" i="4"/>
  <c r="I74" i="4"/>
  <c r="I80" i="4"/>
  <c r="I63" i="4"/>
  <c r="E72" i="4"/>
  <c r="E66" i="4"/>
  <c r="W76" i="4"/>
  <c r="Q57" i="4"/>
  <c r="Q77" i="4"/>
  <c r="Q48" i="4"/>
  <c r="Q41" i="4"/>
  <c r="E51" i="4"/>
  <c r="M65" i="4"/>
  <c r="M61" i="4"/>
  <c r="M46" i="4"/>
  <c r="M44" i="4"/>
  <c r="M42" i="4"/>
  <c r="S60" i="4"/>
  <c r="S47" i="4"/>
  <c r="S45" i="4"/>
  <c r="S64" i="4"/>
  <c r="S43" i="4"/>
  <c r="AA59" i="4"/>
  <c r="AA54" i="4"/>
  <c r="AA52" i="4"/>
  <c r="E75" i="4"/>
  <c r="E69" i="4"/>
  <c r="E70" i="4"/>
  <c r="K49" i="4"/>
  <c r="K50" i="4"/>
  <c r="Q53" i="4"/>
  <c r="Q55" i="4"/>
  <c r="Q58" i="4"/>
  <c r="Q56" i="4"/>
  <c r="M62" i="4"/>
  <c r="M87" i="4"/>
  <c r="M71" i="4"/>
  <c r="K91" i="4"/>
  <c r="K80" i="4"/>
  <c r="K78" i="4"/>
  <c r="K74" i="4"/>
  <c r="K63" i="4"/>
  <c r="E76" i="4"/>
  <c r="E79" i="4"/>
  <c r="M82" i="4"/>
  <c r="M85" i="4"/>
  <c r="M83" i="4"/>
  <c r="S77" i="4"/>
  <c r="S48" i="4"/>
  <c r="S41" i="4"/>
  <c r="AA51" i="4"/>
  <c r="O46" i="4"/>
  <c r="O44" i="4"/>
  <c r="O42" i="4"/>
  <c r="O65" i="4"/>
  <c r="O61" i="4"/>
  <c r="W64" i="4"/>
  <c r="W60" i="4"/>
  <c r="W45" i="4"/>
  <c r="W47" i="4"/>
  <c r="W43" i="4"/>
  <c r="K52" i="4"/>
  <c r="K54" i="4"/>
  <c r="K59" i="4"/>
  <c r="Y75" i="4"/>
  <c r="Y70" i="4"/>
  <c r="Y69" i="4"/>
  <c r="O50" i="4"/>
  <c r="O49" i="4"/>
  <c r="S58" i="4"/>
  <c r="S56" i="4"/>
  <c r="S55" i="4"/>
  <c r="S53" i="4"/>
  <c r="U77" i="4"/>
  <c r="U48" i="4"/>
  <c r="U41" i="4"/>
  <c r="K51" i="4"/>
  <c r="Q44" i="4"/>
  <c r="Q42" i="4"/>
  <c r="Q65" i="4"/>
  <c r="Q61" i="4"/>
  <c r="Q46" i="4"/>
  <c r="G60" i="4"/>
  <c r="G47" i="4"/>
  <c r="G43" i="4"/>
  <c r="G64" i="4"/>
  <c r="G45" i="4"/>
  <c r="Y60" i="4"/>
  <c r="Y64" i="4"/>
  <c r="Y43" i="4"/>
  <c r="Y45" i="4"/>
  <c r="Y47" i="4"/>
  <c r="M52" i="4"/>
  <c r="M59" i="4"/>
  <c r="M54" i="4"/>
  <c r="U68" i="4"/>
  <c r="I70" i="4"/>
  <c r="I75" i="4"/>
  <c r="I69" i="4"/>
  <c r="AA75" i="4"/>
  <c r="AA70" i="4"/>
  <c r="AA69" i="4"/>
  <c r="Q49" i="4"/>
  <c r="Q50" i="4"/>
  <c r="W56" i="4"/>
  <c r="W58" i="4"/>
  <c r="W53" i="4"/>
  <c r="W55" i="4"/>
  <c r="U73" i="4"/>
  <c r="S87" i="4"/>
  <c r="S62" i="4"/>
  <c r="S71" i="4"/>
  <c r="Q91" i="4"/>
  <c r="Q63" i="4"/>
  <c r="Q74" i="4"/>
  <c r="Q80" i="4"/>
  <c r="Q78" i="4"/>
  <c r="M72" i="4"/>
  <c r="M66" i="4"/>
  <c r="K76" i="4"/>
  <c r="M79" i="4"/>
  <c r="S82" i="4"/>
  <c r="S85" i="4"/>
  <c r="S83" i="4"/>
  <c r="AA57" i="4"/>
  <c r="I88" i="4"/>
  <c r="I86" i="4"/>
  <c r="Y24" i="4"/>
  <c r="BA24" i="4"/>
  <c r="E56" i="4"/>
  <c r="E55" i="4"/>
  <c r="E53" i="4"/>
  <c r="E58" i="4"/>
  <c r="U55" i="4"/>
  <c r="U58" i="4"/>
  <c r="U53" i="4"/>
  <c r="U56" i="4"/>
  <c r="S73" i="4"/>
  <c r="Q87" i="4"/>
  <c r="Q71" i="4"/>
  <c r="Q62" i="4"/>
  <c r="O80" i="4"/>
  <c r="O78" i="4"/>
  <c r="O91" i="4"/>
  <c r="O74" i="4"/>
  <c r="O63" i="4"/>
  <c r="K72" i="4"/>
  <c r="K66" i="4"/>
  <c r="AA72" i="4"/>
  <c r="AA66" i="4"/>
  <c r="I76" i="4"/>
  <c r="Y76" i="4"/>
  <c r="K79" i="4"/>
  <c r="Q85" i="4"/>
  <c r="Q82" i="4"/>
  <c r="Q83" i="4"/>
  <c r="G57" i="4"/>
  <c r="Y57" i="4"/>
  <c r="M86" i="4"/>
  <c r="M88" i="4"/>
  <c r="I24" i="4"/>
  <c r="AZ24" i="4"/>
  <c r="K77" i="4"/>
  <c r="K48" i="4"/>
  <c r="K41" i="4"/>
  <c r="AA77" i="4"/>
  <c r="AA41" i="4"/>
  <c r="AA48" i="4"/>
  <c r="I51" i="4"/>
  <c r="Y51" i="4"/>
  <c r="G65" i="4"/>
  <c r="G46" i="4"/>
  <c r="G42" i="4"/>
  <c r="G61" i="4"/>
  <c r="G44" i="4"/>
  <c r="W65" i="4"/>
  <c r="W46" i="4"/>
  <c r="W42" i="4"/>
  <c r="W44" i="4"/>
  <c r="W61" i="4"/>
  <c r="E64" i="4"/>
  <c r="E60" i="4"/>
  <c r="E45" i="4"/>
  <c r="E43" i="4"/>
  <c r="E47" i="4"/>
  <c r="U45" i="4"/>
  <c r="U47" i="4"/>
  <c r="U43" i="4"/>
  <c r="U64" i="4"/>
  <c r="U60" i="4"/>
  <c r="S59" i="4"/>
  <c r="S54" i="4"/>
  <c r="S52" i="4"/>
  <c r="Q68" i="4"/>
  <c r="O70" i="4"/>
  <c r="O75" i="4"/>
  <c r="O69" i="4"/>
  <c r="M49" i="4"/>
  <c r="M50" i="4"/>
  <c r="I55" i="4"/>
  <c r="I56" i="4"/>
  <c r="I58" i="4"/>
  <c r="I53" i="4"/>
  <c r="Y56" i="4"/>
  <c r="Y58" i="4"/>
  <c r="Y55" i="4"/>
  <c r="Y53" i="4"/>
  <c r="G73" i="4"/>
  <c r="W73" i="4"/>
  <c r="E87" i="4"/>
  <c r="E71" i="4"/>
  <c r="E62" i="4"/>
  <c r="U87" i="4"/>
  <c r="U62" i="4"/>
  <c r="U71" i="4"/>
  <c r="S91" i="4"/>
  <c r="S74" i="4"/>
  <c r="S63" i="4"/>
  <c r="S80" i="4"/>
  <c r="S78" i="4"/>
  <c r="O66" i="4"/>
  <c r="O72" i="4"/>
  <c r="M76" i="4"/>
  <c r="O79" i="4"/>
  <c r="W85" i="4"/>
  <c r="W83" i="4"/>
  <c r="W82" i="4"/>
  <c r="K57" i="4"/>
  <c r="S88" i="4"/>
  <c r="S86" i="4"/>
  <c r="M24" i="4"/>
  <c r="BB24" i="4"/>
  <c r="G79" i="4"/>
  <c r="W79" i="4"/>
  <c r="E85" i="4"/>
  <c r="E83" i="4"/>
  <c r="E82" i="4"/>
  <c r="U85" i="4"/>
  <c r="U83" i="4"/>
  <c r="U82" i="4"/>
  <c r="S57" i="4"/>
  <c r="Q88" i="4"/>
  <c r="Q86" i="4"/>
  <c r="O24" i="4"/>
  <c r="BE24" i="4"/>
  <c r="S24" i="4"/>
  <c r="AY24" i="4"/>
  <c r="BG24" i="4"/>
  <c r="G5" i="3"/>
  <c r="H5" i="3"/>
  <c r="I5" i="3"/>
  <c r="J5" i="3"/>
  <c r="F5" i="3"/>
  <c r="E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K5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I20" i="3"/>
  <c r="I28" i="3"/>
  <c r="J35" i="3"/>
  <c r="H19" i="3"/>
  <c r="H14" i="3"/>
  <c r="J29" i="3"/>
  <c r="J25" i="3"/>
  <c r="H29" i="3"/>
  <c r="H22" i="3"/>
  <c r="H35" i="3"/>
  <c r="G25" i="3"/>
  <c r="G30" i="3"/>
  <c r="E16" i="3"/>
  <c r="E33" i="3"/>
  <c r="E17" i="3"/>
  <c r="X13" i="3"/>
  <c r="AD16" i="3"/>
  <c r="X21" i="3"/>
  <c r="AD25" i="3"/>
  <c r="X30" i="3"/>
  <c r="AD33" i="3"/>
  <c r="AG17" i="3"/>
  <c r="T19" i="3"/>
  <c r="AG26" i="3"/>
  <c r="T28" i="3"/>
  <c r="AG34" i="3"/>
  <c r="Y12" i="3"/>
  <c r="AB14" i="3"/>
  <c r="AH16" i="3"/>
  <c r="O21" i="3"/>
  <c r="O12" i="3"/>
  <c r="Z20" i="3"/>
  <c r="AE22" i="3"/>
  <c r="O28" i="3"/>
  <c r="AH18" i="3"/>
  <c r="Q14" i="3"/>
  <c r="S16" i="3"/>
  <c r="W18" i="3"/>
  <c r="AA20" i="3"/>
  <c r="AF22" i="3"/>
  <c r="L26" i="3"/>
  <c r="Q30" i="3"/>
  <c r="S32" i="3"/>
  <c r="W34" i="3"/>
  <c r="AB12" i="3"/>
  <c r="U16" i="3"/>
  <c r="AB20" i="3"/>
  <c r="N12" i="3"/>
  <c r="R16" i="3"/>
  <c r="AF28" i="3"/>
  <c r="AA31" i="3"/>
  <c r="V34" i="3"/>
  <c r="O30" i="3"/>
  <c r="AA25" i="3"/>
  <c r="W31" i="3"/>
  <c r="P15" i="3"/>
  <c r="V27" i="3"/>
  <c r="P12" i="3"/>
  <c r="V16" i="3"/>
  <c r="AC20" i="3"/>
  <c r="S25" i="3"/>
  <c r="M32" i="3"/>
  <c r="AJ34" i="3"/>
  <c r="L35" i="3"/>
  <c r="J14" i="3"/>
  <c r="H13" i="3"/>
  <c r="I26" i="3"/>
  <c r="H16" i="3"/>
  <c r="H31" i="3"/>
  <c r="H15" i="3"/>
  <c r="J34" i="3"/>
  <c r="H23" i="3"/>
  <c r="G21" i="3"/>
  <c r="E25" i="3"/>
  <c r="E13" i="3"/>
  <c r="AD13" i="3"/>
  <c r="X18" i="3"/>
  <c r="AD21" i="3"/>
  <c r="X27" i="3"/>
  <c r="AD30" i="3"/>
  <c r="X35" i="3"/>
  <c r="AG14" i="3"/>
  <c r="T16" i="3"/>
  <c r="AG22" i="3"/>
  <c r="T25" i="3"/>
  <c r="AG31" i="3"/>
  <c r="T33" i="3"/>
  <c r="AH12" i="3"/>
  <c r="O17" i="3"/>
  <c r="Z16" i="3"/>
  <c r="AE18" i="3"/>
  <c r="AJ20" i="3"/>
  <c r="M23" i="3"/>
  <c r="Z32" i="3"/>
  <c r="J13" i="3"/>
  <c r="H18" i="3"/>
  <c r="H26" i="3"/>
  <c r="I15" i="3"/>
  <c r="J22" i="3"/>
  <c r="J30" i="3"/>
  <c r="H21" i="3"/>
  <c r="I18" i="3"/>
  <c r="I32" i="3"/>
  <c r="I25" i="3"/>
  <c r="I17" i="3"/>
  <c r="G23" i="3"/>
  <c r="G12" i="3"/>
  <c r="G26" i="3"/>
  <c r="G33" i="3"/>
  <c r="E18" i="3"/>
  <c r="E19" i="3"/>
  <c r="E21" i="3"/>
  <c r="X15" i="3"/>
  <c r="AD18" i="3"/>
  <c r="X23" i="3"/>
  <c r="AD27" i="3"/>
  <c r="X32" i="3"/>
  <c r="AD35" i="3"/>
  <c r="T13" i="3"/>
  <c r="AG19" i="3"/>
  <c r="T21" i="3"/>
  <c r="AG28" i="3"/>
  <c r="T30" i="3"/>
  <c r="O13" i="3"/>
  <c r="Z21" i="3"/>
  <c r="Z12" i="3"/>
  <c r="AE14" i="3"/>
  <c r="AJ16" i="3"/>
  <c r="M19" i="3"/>
  <c r="Z28" i="3"/>
  <c r="AE30" i="3"/>
  <c r="AJ32" i="3"/>
  <c r="J20" i="3"/>
  <c r="H34" i="3"/>
  <c r="G17" i="3"/>
  <c r="G34" i="3"/>
  <c r="E12" i="3"/>
  <c r="E29" i="3"/>
  <c r="AD32" i="3"/>
  <c r="AG13" i="3"/>
  <c r="AG18" i="3"/>
  <c r="AG23" i="3"/>
  <c r="J19" i="3"/>
  <c r="H33" i="3"/>
  <c r="I21" i="3"/>
  <c r="H20" i="3"/>
  <c r="J33" i="3"/>
  <c r="J32" i="3"/>
  <c r="J17" i="3"/>
  <c r="J23" i="3"/>
  <c r="J31" i="3"/>
  <c r="G31" i="3"/>
  <c r="G20" i="3"/>
  <c r="G16" i="3"/>
  <c r="E28" i="3"/>
  <c r="E14" i="3"/>
  <c r="AG16" i="3"/>
  <c r="AG21" i="3"/>
  <c r="AG27" i="3"/>
  <c r="I12" i="3"/>
  <c r="I14" i="3"/>
  <c r="I22" i="3"/>
  <c r="J18" i="3"/>
  <c r="I19" i="3"/>
  <c r="I27" i="3"/>
  <c r="H32" i="3"/>
  <c r="G35" i="3"/>
  <c r="E35" i="3"/>
  <c r="E23" i="3"/>
  <c r="X12" i="3"/>
  <c r="AD14" i="3"/>
  <c r="X17" i="3"/>
  <c r="AD19" i="3"/>
  <c r="X22" i="3"/>
  <c r="X28" i="3"/>
  <c r="X33" i="3"/>
  <c r="T12" i="3"/>
  <c r="T17" i="3"/>
  <c r="T22" i="3"/>
  <c r="M16" i="3"/>
  <c r="AE19" i="3"/>
  <c r="AB22" i="3"/>
  <c r="AE26" i="3"/>
  <c r="AB29" i="3"/>
  <c r="U33" i="3"/>
  <c r="AH35" i="3"/>
  <c r="AE17" i="3"/>
  <c r="AH22" i="3"/>
  <c r="S12" i="3"/>
  <c r="AF14" i="3"/>
  <c r="P17" i="3"/>
  <c r="L22" i="3"/>
  <c r="V25" i="3"/>
  <c r="AI27" i="3"/>
  <c r="W30" i="3"/>
  <c r="AK32" i="3"/>
  <c r="R35" i="3"/>
  <c r="Y14" i="3"/>
  <c r="O19" i="3"/>
  <c r="Z23" i="3"/>
  <c r="AB28" i="3"/>
  <c r="AI16" i="3"/>
  <c r="AA21" i="3"/>
  <c r="AA26" i="3"/>
  <c r="P30" i="3"/>
  <c r="S33" i="3"/>
  <c r="R26" i="3"/>
  <c r="M29" i="3"/>
  <c r="U27" i="3"/>
  <c r="S34" i="3"/>
  <c r="N21" i="3"/>
  <c r="AB32" i="3"/>
  <c r="S15" i="3"/>
  <c r="P20" i="3"/>
  <c r="Y29" i="3"/>
  <c r="AE32" i="3"/>
  <c r="P16" i="3"/>
  <c r="Q25" i="3"/>
  <c r="J28" i="3"/>
  <c r="J15" i="3"/>
  <c r="H27" i="3"/>
  <c r="G14" i="3"/>
  <c r="G18" i="3"/>
  <c r="G19" i="3"/>
  <c r="E20" i="3"/>
  <c r="AD12" i="3"/>
  <c r="AD17" i="3"/>
  <c r="X20" i="3"/>
  <c r="AD22" i="3"/>
  <c r="X26" i="3"/>
  <c r="AD28" i="3"/>
  <c r="X31" i="3"/>
  <c r="T15" i="3"/>
  <c r="T20" i="3"/>
  <c r="T26" i="3"/>
  <c r="T31" i="3"/>
  <c r="M20" i="3"/>
  <c r="Y15" i="3"/>
  <c r="M27" i="3"/>
  <c r="AB33" i="3"/>
  <c r="AA12" i="3"/>
  <c r="N15" i="3"/>
  <c r="V17" i="3"/>
  <c r="AI19" i="3"/>
  <c r="Q22" i="3"/>
  <c r="AC25" i="3"/>
  <c r="S28" i="3"/>
  <c r="AF30" i="3"/>
  <c r="P33" i="3"/>
  <c r="O15" i="3"/>
  <c r="Z19" i="3"/>
  <c r="AJ23" i="3"/>
  <c r="S17" i="3"/>
  <c r="P22" i="3"/>
  <c r="AF33" i="3"/>
  <c r="AB26" i="3"/>
  <c r="Q28" i="3"/>
  <c r="AA22" i="3"/>
  <c r="AE33" i="3"/>
  <c r="AK15" i="3"/>
  <c r="Q21" i="3"/>
  <c r="AJ29" i="3"/>
  <c r="O33" i="3"/>
  <c r="P32" i="3"/>
  <c r="Q17" i="3"/>
  <c r="O26" i="3"/>
  <c r="AB34" i="3"/>
  <c r="L20" i="3"/>
  <c r="Z18" i="3"/>
  <c r="AJ22" i="3"/>
  <c r="P27" i="3"/>
  <c r="R30" i="3"/>
  <c r="Q12" i="3"/>
  <c r="W16" i="3"/>
  <c r="AF20" i="3"/>
  <c r="Y25" i="3"/>
  <c r="AE31" i="3"/>
  <c r="Z34" i="3"/>
  <c r="V14" i="3"/>
  <c r="AC18" i="3"/>
  <c r="L23" i="3"/>
  <c r="Q27" i="3"/>
  <c r="S30" i="3"/>
  <c r="S35" i="3"/>
  <c r="AI18" i="3"/>
  <c r="M13" i="3"/>
  <c r="Z22" i="3"/>
  <c r="N13" i="3"/>
  <c r="AA23" i="3"/>
  <c r="AH34" i="3"/>
  <c r="I23" i="3"/>
  <c r="G28" i="3"/>
  <c r="E31" i="3"/>
  <c r="T35" i="3"/>
  <c r="U13" i="3"/>
  <c r="AB17" i="3"/>
  <c r="AH27" i="3"/>
  <c r="O32" i="3"/>
  <c r="AE13" i="3"/>
  <c r="U20" i="3"/>
  <c r="AJ27" i="3"/>
  <c r="R15" i="3"/>
  <c r="Q18" i="3"/>
  <c r="V21" i="3"/>
  <c r="Q26" i="3"/>
  <c r="P29" i="3"/>
  <c r="AI35" i="3"/>
  <c r="Y22" i="3"/>
  <c r="L19" i="3"/>
  <c r="AH25" i="3"/>
  <c r="AK30" i="3"/>
  <c r="P35" i="3"/>
  <c r="AJ18" i="3"/>
  <c r="V30" i="3"/>
  <c r="AI17" i="3"/>
  <c r="U34" i="3"/>
  <c r="N18" i="3"/>
  <c r="AC23" i="3"/>
  <c r="R34" i="3"/>
  <c r="Z33" i="3"/>
  <c r="O34" i="3"/>
  <c r="AE20" i="3"/>
  <c r="AJ25" i="3"/>
  <c r="AF32" i="3"/>
  <c r="AF12" i="3"/>
  <c r="S22" i="3"/>
  <c r="AB30" i="3"/>
  <c r="AJ33" i="3"/>
  <c r="AK13" i="3"/>
  <c r="Q19" i="3"/>
  <c r="AK23" i="3"/>
  <c r="Y28" i="3"/>
  <c r="W32" i="3"/>
  <c r="AA15" i="3"/>
  <c r="V26" i="3"/>
  <c r="W23" i="3"/>
  <c r="AK31" i="3"/>
  <c r="AC15" i="3"/>
  <c r="K20" i="3"/>
  <c r="K33" i="3"/>
  <c r="K19" i="3"/>
  <c r="AE35" i="3"/>
  <c r="W33" i="3"/>
  <c r="R13" i="3"/>
  <c r="AK22" i="3"/>
  <c r="AB27" i="3"/>
  <c r="L15" i="3"/>
  <c r="L29" i="3"/>
  <c r="AC16" i="3"/>
  <c r="O14" i="3"/>
  <c r="R17" i="3"/>
  <c r="K28" i="3"/>
  <c r="K14" i="3"/>
  <c r="K32" i="3"/>
  <c r="K27" i="3"/>
  <c r="E32" i="3"/>
  <c r="AG32" i="3"/>
  <c r="M12" i="3"/>
  <c r="M15" i="3"/>
  <c r="AH19" i="3"/>
  <c r="N27" i="3"/>
  <c r="Y18" i="3"/>
  <c r="AI25" i="3"/>
  <c r="Z26" i="3"/>
  <c r="Z30" i="3"/>
  <c r="Y34" i="3"/>
  <c r="Y17" i="3"/>
  <c r="L31" i="3"/>
  <c r="P34" i="3"/>
  <c r="AF23" i="3"/>
  <c r="N16" i="3"/>
  <c r="AA29" i="3"/>
  <c r="AH30" i="3"/>
  <c r="AE16" i="3"/>
  <c r="W20" i="3"/>
  <c r="K13" i="3"/>
  <c r="K31" i="3"/>
  <c r="E22" i="3"/>
  <c r="AG25" i="3"/>
  <c r="Z13" i="3"/>
  <c r="AJ17" i="3"/>
  <c r="AH15" i="3"/>
  <c r="U25" i="3"/>
  <c r="AB16" i="3"/>
  <c r="AA16" i="3"/>
  <c r="J16" i="3"/>
  <c r="I35" i="3"/>
  <c r="G13" i="3"/>
  <c r="E27" i="3"/>
  <c r="X14" i="3"/>
  <c r="X19" i="3"/>
  <c r="X25" i="3"/>
  <c r="T32" i="3"/>
  <c r="AE15" i="3"/>
  <c r="Y20" i="3"/>
  <c r="AB13" i="3"/>
  <c r="Y23" i="3"/>
  <c r="AJ28" i="3"/>
  <c r="AH14" i="3"/>
  <c r="U28" i="3"/>
  <c r="AF18" i="3"/>
  <c r="AC21" i="3"/>
  <c r="W26" i="3"/>
  <c r="V29" i="3"/>
  <c r="AA32" i="3"/>
  <c r="O23" i="3"/>
  <c r="AA13" i="3"/>
  <c r="W19" i="3"/>
  <c r="P26" i="3"/>
  <c r="Q31" i="3"/>
  <c r="W35" i="3"/>
  <c r="AK26" i="3"/>
  <c r="P31" i="3"/>
  <c r="V19" i="3"/>
  <c r="AC12" i="3"/>
  <c r="M25" i="3"/>
  <c r="AH33" i="3"/>
  <c r="AC35" i="3"/>
  <c r="P23" i="3"/>
  <c r="AK29" i="3"/>
  <c r="O31" i="3"/>
  <c r="AF19" i="3"/>
  <c r="Q33" i="3"/>
  <c r="S27" i="3"/>
  <c r="Q32" i="3"/>
  <c r="K23" i="3"/>
  <c r="I31" i="3"/>
  <c r="AJ21" i="3"/>
  <c r="U29" i="3"/>
  <c r="P13" i="3"/>
  <c r="N23" i="3"/>
  <c r="AC33" i="3"/>
  <c r="O22" i="3"/>
  <c r="AA19" i="3"/>
  <c r="L27" i="3"/>
  <c r="S14" i="3"/>
  <c r="W28" i="3"/>
  <c r="N26" i="3"/>
  <c r="AK19" i="3"/>
  <c r="J12" i="3"/>
  <c r="X16" i="3"/>
  <c r="M31" i="3"/>
  <c r="H17" i="3"/>
  <c r="I29" i="3"/>
  <c r="H28" i="3"/>
  <c r="I30" i="3"/>
  <c r="G15" i="3"/>
  <c r="G29" i="3"/>
  <c r="E15" i="3"/>
  <c r="AD15" i="3"/>
  <c r="AD20" i="3"/>
  <c r="AD26" i="3"/>
  <c r="AD31" i="3"/>
  <c r="AG12" i="3"/>
  <c r="T18" i="3"/>
  <c r="T23" i="3"/>
  <c r="T29" i="3"/>
  <c r="AG35" i="3"/>
  <c r="Y16" i="3"/>
  <c r="AH20" i="3"/>
  <c r="Y19" i="3"/>
  <c r="AH23" i="3"/>
  <c r="Z15" i="3"/>
  <c r="AK12" i="3"/>
  <c r="AI15" i="3"/>
  <c r="N19" i="3"/>
  <c r="W22" i="3"/>
  <c r="AF26" i="3"/>
  <c r="AC29" i="3"/>
  <c r="V33" i="3"/>
  <c r="U12" i="3"/>
  <c r="M18" i="3"/>
  <c r="AE25" i="3"/>
  <c r="P14" i="3"/>
  <c r="N20" i="3"/>
  <c r="L32" i="3"/>
  <c r="AK35" i="3"/>
  <c r="M21" i="3"/>
  <c r="AF25" i="3"/>
  <c r="Q13" i="3"/>
  <c r="N14" i="3"/>
  <c r="AE27" i="3"/>
  <c r="R25" i="3"/>
  <c r="M17" i="3"/>
  <c r="AH21" i="3"/>
  <c r="AC26" i="3"/>
  <c r="AA30" i="3"/>
  <c r="AI33" i="3"/>
  <c r="AI13" i="3"/>
  <c r="AA18" i="3"/>
  <c r="U23" i="3"/>
  <c r="N28" i="3"/>
  <c r="U31" i="3"/>
  <c r="W15" i="3"/>
  <c r="R20" i="3"/>
  <c r="R29" i="3"/>
  <c r="AK33" i="3"/>
  <c r="AF17" i="3"/>
  <c r="AE29" i="3"/>
  <c r="AB15" i="3"/>
  <c r="L33" i="3"/>
  <c r="AK18" i="3"/>
  <c r="K18" i="3"/>
  <c r="Z17" i="3"/>
  <c r="M22" i="3"/>
  <c r="R19" i="3"/>
  <c r="L30" i="3"/>
  <c r="AC14" i="3"/>
  <c r="R32" i="3"/>
  <c r="R33" i="3"/>
  <c r="AF13" i="3"/>
  <c r="AE12" i="3"/>
  <c r="AA27" i="3"/>
  <c r="P19" i="3"/>
  <c r="AI20" i="3"/>
  <c r="AA34" i="3"/>
  <c r="N34" i="3"/>
  <c r="K22" i="3"/>
  <c r="I34" i="3"/>
  <c r="AG29" i="3"/>
  <c r="O20" i="3"/>
  <c r="AE34" i="3"/>
  <c r="V13" i="3"/>
  <c r="I13" i="3"/>
  <c r="I33" i="3"/>
  <c r="E34" i="3"/>
  <c r="AG20" i="3"/>
  <c r="T34" i="3"/>
  <c r="U22" i="3"/>
  <c r="AB21" i="3"/>
  <c r="AC13" i="3"/>
  <c r="P21" i="3"/>
  <c r="AK28" i="3"/>
  <c r="N35" i="3"/>
  <c r="V18" i="3"/>
  <c r="AI29" i="3"/>
  <c r="AH28" i="3"/>
  <c r="AF29" i="3"/>
  <c r="Z31" i="3"/>
  <c r="Q23" i="3"/>
  <c r="Y32" i="3"/>
  <c r="M33" i="3"/>
  <c r="Q29" i="3"/>
  <c r="AA35" i="3"/>
  <c r="AI21" i="3"/>
  <c r="S13" i="3"/>
  <c r="V23" i="3"/>
  <c r="AF31" i="3"/>
  <c r="Z25" i="3"/>
  <c r="Y21" i="3"/>
  <c r="AA14" i="3"/>
  <c r="K29" i="3"/>
  <c r="AK14" i="3"/>
  <c r="V12" i="3"/>
  <c r="AJ31" i="3"/>
  <c r="K26" i="3"/>
  <c r="AC28" i="3"/>
  <c r="O16" i="3"/>
  <c r="AK16" i="3"/>
  <c r="AI23" i="3"/>
  <c r="Z27" i="3"/>
  <c r="Y13" i="3"/>
  <c r="V20" i="3"/>
  <c r="AF16" i="3"/>
  <c r="N32" i="3"/>
  <c r="AA17" i="3"/>
  <c r="M34" i="3"/>
  <c r="S29" i="3"/>
  <c r="AD23" i="3"/>
  <c r="U14" i="3"/>
  <c r="AC17" i="3"/>
  <c r="P25" i="3"/>
  <c r="L25" i="3"/>
  <c r="Q16" i="3"/>
  <c r="W21" i="3"/>
  <c r="S18" i="3"/>
  <c r="V32" i="3"/>
  <c r="Y33" i="3"/>
  <c r="P18" i="3"/>
  <c r="O35" i="3"/>
  <c r="AI30" i="3"/>
  <c r="K16" i="3"/>
  <c r="AG30" i="3"/>
  <c r="U17" i="3"/>
  <c r="M26" i="3"/>
  <c r="N30" i="3"/>
  <c r="G22" i="3"/>
  <c r="X29" i="3"/>
  <c r="U18" i="3"/>
  <c r="S20" i="3"/>
  <c r="AF15" i="3"/>
  <c r="AH29" i="3"/>
  <c r="U30" i="3"/>
  <c r="O29" i="3"/>
  <c r="AK34" i="3"/>
  <c r="Q20" i="3"/>
  <c r="AK21" i="3"/>
  <c r="AC30" i="3"/>
  <c r="V35" i="3"/>
  <c r="AJ35" i="3"/>
  <c r="K21" i="3"/>
  <c r="E26" i="3"/>
  <c r="AD29" i="3"/>
  <c r="AB18" i="3"/>
  <c r="U21" i="3"/>
  <c r="AK20" i="3"/>
  <c r="AE21" i="3"/>
  <c r="AK17" i="3"/>
  <c r="N29" i="3"/>
  <c r="AJ30" i="3"/>
  <c r="Y30" i="3"/>
  <c r="Q35" i="3"/>
  <c r="AI12" i="3"/>
  <c r="V22" i="3"/>
  <c r="G27" i="3"/>
  <c r="E30" i="3"/>
  <c r="X34" i="3"/>
  <c r="AJ12" i="3"/>
  <c r="AB25" i="3"/>
  <c r="Y35" i="3"/>
  <c r="L14" i="3"/>
  <c r="R23" i="3"/>
  <c r="N31" i="3"/>
  <c r="AH26" i="3"/>
  <c r="AC22" i="3"/>
  <c r="AC32" i="3"/>
  <c r="AF35" i="3"/>
  <c r="R14" i="3"/>
  <c r="R18" i="3"/>
  <c r="AA33" i="3"/>
  <c r="S23" i="3"/>
  <c r="S31" i="3"/>
  <c r="O25" i="3"/>
  <c r="U26" i="3"/>
  <c r="AF27" i="3"/>
  <c r="T27" i="3"/>
  <c r="Y27" i="3"/>
  <c r="L17" i="3"/>
  <c r="N25" i="3"/>
  <c r="L16" i="3"/>
  <c r="W13" i="3"/>
  <c r="K34" i="3"/>
  <c r="AJ19" i="3"/>
  <c r="AI31" i="3"/>
  <c r="Z14" i="3"/>
  <c r="U32" i="3"/>
  <c r="U15" i="3"/>
  <c r="N17" i="3"/>
  <c r="P28" i="3"/>
  <c r="K15" i="3"/>
  <c r="Y31" i="3"/>
  <c r="L18" i="3"/>
  <c r="R27" i="3"/>
  <c r="L34" i="3"/>
  <c r="Q15" i="3"/>
  <c r="R28" i="3"/>
  <c r="W27" i="3"/>
  <c r="AE28" i="3"/>
  <c r="AF21" i="3"/>
  <c r="O18" i="3"/>
  <c r="M28" i="3"/>
  <c r="AC19" i="3"/>
  <c r="AB35" i="3"/>
  <c r="L21" i="3"/>
  <c r="AC34" i="3"/>
  <c r="K35" i="3"/>
  <c r="J27" i="3"/>
  <c r="Y26" i="3"/>
  <c r="Q34" i="3"/>
  <c r="R22" i="3"/>
  <c r="Z29" i="3"/>
  <c r="U19" i="3"/>
  <c r="I16" i="3"/>
  <c r="AG33" i="3"/>
  <c r="O27" i="3"/>
  <c r="AF34" i="3"/>
  <c r="W29" i="3"/>
  <c r="AI22" i="3"/>
  <c r="AB19" i="3"/>
  <c r="M30" i="3"/>
  <c r="K25" i="3"/>
  <c r="J26" i="3"/>
  <c r="AD34" i="3"/>
  <c r="AJ13" i="3"/>
  <c r="W14" i="3"/>
  <c r="R31" i="3"/>
  <c r="M14" i="3"/>
  <c r="N33" i="3"/>
  <c r="U35" i="3"/>
  <c r="L12" i="3"/>
  <c r="AI14" i="3"/>
  <c r="S19" i="3"/>
  <c r="W12" i="3"/>
  <c r="AH13" i="3"/>
  <c r="AE23" i="3"/>
  <c r="AC31" i="3"/>
  <c r="V15" i="3"/>
  <c r="AK25" i="3"/>
  <c r="AH32" i="3"/>
  <c r="AJ26" i="3"/>
  <c r="L13" i="3"/>
  <c r="K30" i="3"/>
  <c r="H12" i="3"/>
  <c r="T14" i="3"/>
  <c r="AB23" i="3"/>
  <c r="AB31" i="3"/>
  <c r="AJ14" i="3"/>
  <c r="S26" i="3"/>
  <c r="AC27" i="3"/>
  <c r="K12" i="3"/>
  <c r="J21" i="3"/>
  <c r="AJ15" i="3"/>
  <c r="AI34" i="3"/>
  <c r="W17" i="3"/>
  <c r="W25" i="3"/>
  <c r="AI26" i="3"/>
  <c r="H25" i="3"/>
  <c r="G32" i="3"/>
  <c r="AG15" i="3"/>
  <c r="AK27" i="3"/>
  <c r="S21" i="3"/>
  <c r="AH17" i="3"/>
  <c r="K17" i="3"/>
  <c r="H30" i="3"/>
  <c r="AH31" i="3"/>
  <c r="L28" i="3"/>
  <c r="Z35" i="3"/>
  <c r="R12" i="3"/>
  <c r="N22" i="3"/>
  <c r="M35" i="3"/>
  <c r="AA28" i="3"/>
  <c r="V28" i="3"/>
  <c r="AI32" i="3"/>
  <c r="AI28" i="3"/>
  <c r="R21" i="3"/>
  <c r="V31" i="3"/>
  <c r="F30" i="3"/>
  <c r="F33" i="3"/>
  <c r="F20" i="3"/>
  <c r="F15" i="3"/>
  <c r="F18" i="3"/>
  <c r="F28" i="3"/>
  <c r="F32" i="3"/>
  <c r="F14" i="3"/>
  <c r="F25" i="3"/>
  <c r="F23" i="3"/>
  <c r="F26" i="3"/>
  <c r="F13" i="3"/>
  <c r="F31" i="3"/>
  <c r="F34" i="3"/>
  <c r="F29" i="3"/>
  <c r="F17" i="3"/>
  <c r="F22" i="3"/>
  <c r="F21" i="3"/>
  <c r="F16" i="3"/>
  <c r="F19" i="3"/>
  <c r="F27" i="3"/>
  <c r="F35" i="3"/>
  <c r="F12" i="3"/>
  <c r="J11" i="3"/>
  <c r="H11" i="3"/>
  <c r="AH11" i="3"/>
  <c r="AK11" i="3"/>
  <c r="K11" i="3"/>
  <c r="Q11" i="3"/>
  <c r="AI11" i="3"/>
  <c r="AA11" i="3"/>
  <c r="AJ11" i="3"/>
  <c r="P11" i="3"/>
  <c r="F11" i="3"/>
  <c r="AC11" i="3"/>
  <c r="G11" i="3"/>
  <c r="T11" i="3"/>
  <c r="L11" i="3"/>
  <c r="U11" i="3"/>
  <c r="AB11" i="3"/>
  <c r="X11" i="3"/>
  <c r="AE11" i="3"/>
  <c r="N11" i="3"/>
  <c r="W11" i="3"/>
  <c r="AD11" i="3"/>
  <c r="AG11" i="3"/>
  <c r="R11" i="3"/>
  <c r="S11" i="3"/>
  <c r="V11" i="3"/>
  <c r="O11" i="3"/>
  <c r="I11" i="3"/>
  <c r="M11" i="3"/>
  <c r="Z11" i="3"/>
  <c r="AF11" i="3"/>
  <c r="E11" i="3"/>
  <c r="Y11" i="3"/>
  <c r="F90" i="4" l="1"/>
  <c r="F67" i="4"/>
  <c r="F84" i="4"/>
  <c r="F81" i="4"/>
  <c r="F89" i="4"/>
  <c r="S90" i="4"/>
  <c r="S89" i="4"/>
  <c r="S84" i="4"/>
  <c r="S81" i="4"/>
  <c r="S67" i="4"/>
  <c r="E90" i="4"/>
  <c r="E89" i="4"/>
  <c r="E84" i="4"/>
  <c r="E81" i="4"/>
  <c r="E67" i="4"/>
  <c r="W90" i="4"/>
  <c r="W84" i="4"/>
  <c r="W81" i="4"/>
  <c r="W89" i="4"/>
  <c r="W67" i="4"/>
  <c r="U90" i="4"/>
  <c r="U89" i="4"/>
  <c r="U84" i="4"/>
  <c r="U67" i="4"/>
  <c r="U81" i="4"/>
  <c r="M81" i="4"/>
  <c r="M67" i="4"/>
  <c r="M89" i="4"/>
  <c r="M90" i="4"/>
  <c r="M84" i="4"/>
  <c r="Y90" i="4"/>
  <c r="Y89" i="4"/>
  <c r="Y67" i="4"/>
  <c r="Y84" i="4"/>
  <c r="Y81" i="4"/>
  <c r="G67" i="4"/>
  <c r="G81" i="4"/>
  <c r="G89" i="4"/>
  <c r="G84" i="4"/>
  <c r="G90" i="4"/>
  <c r="K90" i="4"/>
  <c r="K89" i="4"/>
  <c r="K84" i="4"/>
  <c r="K81" i="4"/>
  <c r="K67" i="4"/>
  <c r="I84" i="4"/>
  <c r="I89" i="4"/>
  <c r="I90" i="4"/>
  <c r="I81" i="4"/>
  <c r="I67" i="4"/>
  <c r="Q90" i="4"/>
  <c r="Q89" i="4"/>
  <c r="Q81" i="4"/>
  <c r="Q67" i="4"/>
  <c r="Q84" i="4"/>
  <c r="AA90" i="4"/>
  <c r="AA89" i="4"/>
  <c r="AA84" i="4"/>
  <c r="AA81" i="4"/>
  <c r="AA67" i="4"/>
  <c r="O67" i="4"/>
  <c r="O90" i="4"/>
  <c r="O84" i="4"/>
  <c r="O81" i="4"/>
  <c r="O89" i="4"/>
  <c r="H78" i="3"/>
  <c r="H63" i="3"/>
  <c r="H80" i="3"/>
  <c r="H74" i="3"/>
  <c r="H91" i="3"/>
  <c r="J57" i="3"/>
  <c r="J73" i="3"/>
  <c r="H86" i="3"/>
  <c r="H88" i="3"/>
  <c r="J80" i="3"/>
  <c r="J91" i="3"/>
  <c r="J78" i="3"/>
  <c r="J74" i="3"/>
  <c r="J63" i="3"/>
  <c r="I82" i="3"/>
  <c r="I85" i="3"/>
  <c r="I83" i="3"/>
  <c r="H62" i="3"/>
  <c r="H71" i="3"/>
  <c r="H87" i="3"/>
  <c r="J75" i="3"/>
  <c r="J69" i="3"/>
  <c r="J70" i="3"/>
  <c r="I24" i="3"/>
  <c r="H79" i="3"/>
  <c r="I70" i="3"/>
  <c r="I69" i="3"/>
  <c r="I75" i="3"/>
  <c r="H54" i="3"/>
  <c r="H59" i="3"/>
  <c r="H52" i="3"/>
  <c r="H83" i="3"/>
  <c r="H82" i="3"/>
  <c r="H85" i="3"/>
  <c r="J72" i="3"/>
  <c r="J66" i="3"/>
  <c r="J88" i="3"/>
  <c r="J86" i="3"/>
  <c r="I66" i="3"/>
  <c r="I72" i="3"/>
  <c r="J49" i="3"/>
  <c r="J50" i="3"/>
  <c r="J68" i="3"/>
  <c r="I41" i="3"/>
  <c r="I48" i="3"/>
  <c r="I77" i="3"/>
  <c r="I88" i="3"/>
  <c r="I86" i="3"/>
  <c r="H57" i="3"/>
  <c r="J79" i="3"/>
  <c r="J76" i="3"/>
  <c r="I71" i="3"/>
  <c r="I62" i="3"/>
  <c r="I87" i="3"/>
  <c r="I49" i="3"/>
  <c r="I50" i="3"/>
  <c r="H68" i="3"/>
  <c r="H47" i="3"/>
  <c r="H43" i="3"/>
  <c r="H60" i="3"/>
  <c r="H64" i="3"/>
  <c r="H45" i="3"/>
  <c r="J24" i="3"/>
  <c r="I76" i="3"/>
  <c r="H73" i="3"/>
  <c r="I68" i="3"/>
  <c r="J59" i="3"/>
  <c r="J54" i="3"/>
  <c r="J52" i="3"/>
  <c r="H46" i="3"/>
  <c r="H65" i="3"/>
  <c r="H42" i="3"/>
  <c r="H44" i="3"/>
  <c r="H61" i="3"/>
  <c r="I57" i="3"/>
  <c r="J83" i="3"/>
  <c r="J85" i="3"/>
  <c r="J82" i="3"/>
  <c r="I74" i="3"/>
  <c r="I78" i="3"/>
  <c r="I91" i="3"/>
  <c r="I80" i="3"/>
  <c r="I63" i="3"/>
  <c r="J71" i="3"/>
  <c r="J62" i="3"/>
  <c r="J87" i="3"/>
  <c r="H55" i="3"/>
  <c r="H53" i="3"/>
  <c r="H56" i="3"/>
  <c r="H58" i="3"/>
  <c r="I52" i="3"/>
  <c r="I54" i="3"/>
  <c r="I59" i="3"/>
  <c r="J64" i="3"/>
  <c r="J43" i="3"/>
  <c r="J47" i="3"/>
  <c r="J60" i="3"/>
  <c r="J45" i="3"/>
  <c r="H51" i="3"/>
  <c r="H41" i="3"/>
  <c r="H77" i="3"/>
  <c r="H48" i="3"/>
  <c r="I79" i="3"/>
  <c r="H76" i="3"/>
  <c r="I73" i="3"/>
  <c r="J56" i="3"/>
  <c r="J55" i="3"/>
  <c r="J58" i="3"/>
  <c r="J53" i="3"/>
  <c r="H49" i="3"/>
  <c r="H50" i="3"/>
  <c r="I65" i="3"/>
  <c r="I42" i="3"/>
  <c r="I44" i="3"/>
  <c r="I61" i="3"/>
  <c r="I46" i="3"/>
  <c r="J51" i="3"/>
  <c r="I60" i="3"/>
  <c r="I47" i="3"/>
  <c r="I64" i="3"/>
  <c r="I43" i="3"/>
  <c r="I45" i="3"/>
  <c r="J65" i="3"/>
  <c r="J44" i="3"/>
  <c r="J61" i="3"/>
  <c r="J46" i="3"/>
  <c r="J42" i="3"/>
  <c r="H24" i="3"/>
  <c r="H66" i="3"/>
  <c r="H72" i="3"/>
  <c r="I58" i="3"/>
  <c r="I53" i="3"/>
  <c r="I56" i="3"/>
  <c r="I55" i="3"/>
  <c r="H70" i="3"/>
  <c r="H69" i="3"/>
  <c r="H75" i="3"/>
  <c r="I51" i="3"/>
  <c r="J48" i="3"/>
  <c r="J41" i="3"/>
  <c r="J77" i="3"/>
  <c r="G68" i="3"/>
  <c r="G79" i="3"/>
  <c r="G73" i="3"/>
  <c r="G44" i="3"/>
  <c r="G61" i="3"/>
  <c r="G46" i="3"/>
  <c r="G42" i="3"/>
  <c r="G65" i="3"/>
  <c r="G24" i="3"/>
  <c r="G85" i="3"/>
  <c r="G82" i="3"/>
  <c r="G83" i="3"/>
  <c r="G76" i="3"/>
  <c r="G49" i="3"/>
  <c r="G50" i="3"/>
  <c r="G53" i="3"/>
  <c r="G56" i="3"/>
  <c r="G55" i="3"/>
  <c r="G58" i="3"/>
  <c r="G51" i="3"/>
  <c r="G66" i="3"/>
  <c r="G72" i="3"/>
  <c r="G75" i="3"/>
  <c r="G70" i="3"/>
  <c r="G69" i="3"/>
  <c r="G62" i="3"/>
  <c r="G71" i="3"/>
  <c r="G87" i="3"/>
  <c r="G60" i="3"/>
  <c r="G64" i="3"/>
  <c r="G47" i="3"/>
  <c r="G45" i="3"/>
  <c r="G43" i="3"/>
  <c r="G77" i="3"/>
  <c r="G41" i="3"/>
  <c r="G48" i="3"/>
  <c r="G88" i="3"/>
  <c r="G86" i="3"/>
  <c r="G57" i="3"/>
  <c r="G78" i="3"/>
  <c r="G63" i="3"/>
  <c r="G91" i="3"/>
  <c r="G74" i="3"/>
  <c r="G80" i="3"/>
  <c r="G52" i="3"/>
  <c r="G54" i="3"/>
  <c r="G59" i="3"/>
  <c r="F58" i="3"/>
  <c r="F53" i="3"/>
  <c r="F55" i="3"/>
  <c r="F56" i="3"/>
  <c r="F51" i="3"/>
  <c r="F76" i="3"/>
  <c r="F50" i="3"/>
  <c r="F49" i="3"/>
  <c r="F24" i="3"/>
  <c r="F66" i="3"/>
  <c r="F72" i="3"/>
  <c r="F75" i="3"/>
  <c r="F69" i="3"/>
  <c r="F70" i="3"/>
  <c r="F86" i="3"/>
  <c r="F88" i="3"/>
  <c r="F68" i="3"/>
  <c r="F57" i="3"/>
  <c r="F74" i="3"/>
  <c r="F91" i="3"/>
  <c r="F78" i="3"/>
  <c r="F63" i="3"/>
  <c r="F80" i="3"/>
  <c r="F59" i="3"/>
  <c r="F52" i="3"/>
  <c r="F54" i="3"/>
  <c r="F82" i="3"/>
  <c r="F83" i="3"/>
  <c r="F85" i="3"/>
  <c r="F62" i="3"/>
  <c r="F71" i="3"/>
  <c r="F87" i="3"/>
  <c r="F43" i="3"/>
  <c r="F60" i="3"/>
  <c r="F45" i="3"/>
  <c r="F47" i="3"/>
  <c r="F64" i="3"/>
  <c r="F79" i="3"/>
  <c r="F73" i="3"/>
  <c r="F42" i="3"/>
  <c r="F44" i="3"/>
  <c r="F61" i="3"/>
  <c r="F46" i="3"/>
  <c r="F65" i="3"/>
  <c r="F77" i="3"/>
  <c r="F48" i="3"/>
  <c r="F41" i="3"/>
  <c r="E75" i="3"/>
  <c r="E69" i="3"/>
  <c r="E70" i="3"/>
  <c r="E63" i="3"/>
  <c r="E91" i="3"/>
  <c r="E78" i="3"/>
  <c r="E80" i="3"/>
  <c r="E74" i="3"/>
  <c r="E85" i="3"/>
  <c r="E83" i="3"/>
  <c r="E82" i="3"/>
  <c r="E71" i="3"/>
  <c r="E87" i="3"/>
  <c r="E62" i="3"/>
  <c r="E47" i="3"/>
  <c r="E64" i="3"/>
  <c r="E60" i="3"/>
  <c r="E43" i="3"/>
  <c r="E45" i="3"/>
  <c r="E79" i="3"/>
  <c r="E73" i="3"/>
  <c r="E65" i="3"/>
  <c r="E44" i="3"/>
  <c r="E61" i="3"/>
  <c r="E42" i="3"/>
  <c r="E46" i="3"/>
  <c r="E24" i="3"/>
  <c r="E88" i="3"/>
  <c r="E86" i="3"/>
  <c r="E52" i="3"/>
  <c r="E54" i="3"/>
  <c r="E59" i="3"/>
  <c r="E55" i="3"/>
  <c r="E56" i="3"/>
  <c r="E58" i="3"/>
  <c r="E53" i="3"/>
  <c r="E48" i="3"/>
  <c r="E41" i="3"/>
  <c r="E77" i="3"/>
  <c r="E72" i="3"/>
  <c r="E66" i="3"/>
  <c r="E68" i="3"/>
  <c r="E57" i="3"/>
  <c r="E51" i="3"/>
  <c r="E76" i="3"/>
  <c r="E49" i="3"/>
  <c r="E50" i="3"/>
  <c r="K57" i="3"/>
  <c r="K74" i="3"/>
  <c r="K63" i="3"/>
  <c r="K91" i="3"/>
  <c r="K78" i="3"/>
  <c r="K80" i="3"/>
  <c r="K54" i="3"/>
  <c r="K59" i="3"/>
  <c r="K52" i="3"/>
  <c r="K48" i="3"/>
  <c r="K77" i="3"/>
  <c r="K41" i="3"/>
  <c r="K82" i="3"/>
  <c r="K83" i="3"/>
  <c r="K85" i="3"/>
  <c r="K76" i="3"/>
  <c r="K87" i="3"/>
  <c r="K62" i="3"/>
  <c r="K71" i="3"/>
  <c r="K50" i="3"/>
  <c r="K49" i="3"/>
  <c r="K45" i="3"/>
  <c r="K64" i="3"/>
  <c r="K60" i="3"/>
  <c r="K43" i="3"/>
  <c r="K47" i="3"/>
  <c r="K79" i="3"/>
  <c r="K66" i="3"/>
  <c r="K72" i="3"/>
  <c r="K73" i="3"/>
  <c r="K69" i="3"/>
  <c r="K70" i="3"/>
  <c r="K75" i="3"/>
  <c r="K42" i="3"/>
  <c r="K46" i="3"/>
  <c r="K61" i="3"/>
  <c r="K44" i="3"/>
  <c r="K65" i="3"/>
  <c r="K86" i="3"/>
  <c r="K88" i="3"/>
  <c r="K58" i="3"/>
  <c r="K55" i="3"/>
  <c r="K56" i="3"/>
  <c r="K53" i="3"/>
  <c r="K68" i="3"/>
  <c r="K51" i="3"/>
  <c r="AA63" i="3"/>
  <c r="AA80" i="3"/>
  <c r="AA78" i="3"/>
  <c r="AA91" i="3"/>
  <c r="AA74" i="3"/>
  <c r="W53" i="3"/>
  <c r="W55" i="3"/>
  <c r="W58" i="3"/>
  <c r="W56" i="3"/>
  <c r="R69" i="3"/>
  <c r="R75" i="3"/>
  <c r="R70" i="3"/>
  <c r="AA60" i="3"/>
  <c r="AA64" i="3"/>
  <c r="AA43" i="3"/>
  <c r="AA45" i="3"/>
  <c r="AA47" i="3"/>
  <c r="V48" i="3"/>
  <c r="V41" i="3"/>
  <c r="V77" i="3"/>
  <c r="Q88" i="3"/>
  <c r="Q86" i="3"/>
  <c r="S79" i="3"/>
  <c r="W80" i="3"/>
  <c r="W74" i="3"/>
  <c r="W63" i="3"/>
  <c r="W91" i="3"/>
  <c r="W78" i="3"/>
  <c r="Z62" i="3"/>
  <c r="Z71" i="3"/>
  <c r="Z87" i="3"/>
  <c r="Y73" i="3"/>
  <c r="V76" i="3"/>
  <c r="Z66" i="3"/>
  <c r="Z72" i="3"/>
  <c r="AA52" i="3"/>
  <c r="AA54" i="3"/>
  <c r="AA59" i="3"/>
  <c r="W61" i="3"/>
  <c r="W65" i="3"/>
  <c r="W46" i="3"/>
  <c r="W42" i="3"/>
  <c r="W44" i="3"/>
  <c r="V51" i="3"/>
  <c r="S41" i="3"/>
  <c r="S48" i="3"/>
  <c r="S77" i="3"/>
  <c r="W86" i="3"/>
  <c r="W88" i="3"/>
  <c r="V57" i="3"/>
  <c r="S82" i="3"/>
  <c r="S83" i="3"/>
  <c r="S85" i="3"/>
  <c r="AA79" i="3"/>
  <c r="R79" i="3"/>
  <c r="U76" i="3"/>
  <c r="V78" i="3"/>
  <c r="V63" i="3"/>
  <c r="V80" i="3"/>
  <c r="V74" i="3"/>
  <c r="V91" i="3"/>
  <c r="V62" i="3"/>
  <c r="V71" i="3"/>
  <c r="V87" i="3"/>
  <c r="S73" i="3"/>
  <c r="R53" i="3"/>
  <c r="R58" i="3"/>
  <c r="R55" i="3"/>
  <c r="R56" i="3"/>
  <c r="P49" i="3"/>
  <c r="P50" i="3"/>
  <c r="AA75" i="3"/>
  <c r="AA70" i="3"/>
  <c r="AA69" i="3"/>
  <c r="W52" i="3"/>
  <c r="W59" i="3"/>
  <c r="W54" i="3"/>
  <c r="V60" i="3"/>
  <c r="V64" i="3"/>
  <c r="V45" i="3"/>
  <c r="V47" i="3"/>
  <c r="V43" i="3"/>
  <c r="S61" i="3"/>
  <c r="S65" i="3"/>
  <c r="S44" i="3"/>
  <c r="S42" i="3"/>
  <c r="S46" i="3"/>
  <c r="R51" i="3"/>
  <c r="Q48" i="3"/>
  <c r="Q41" i="3"/>
  <c r="Q77" i="3"/>
  <c r="U57" i="3"/>
  <c r="Z79" i="3"/>
  <c r="S76" i="3"/>
  <c r="Y66" i="3"/>
  <c r="Y72" i="3"/>
  <c r="U74" i="3"/>
  <c r="U91" i="3"/>
  <c r="U80" i="3"/>
  <c r="U78" i="3"/>
  <c r="U63" i="3"/>
  <c r="S71" i="3"/>
  <c r="S62" i="3"/>
  <c r="S87" i="3"/>
  <c r="R73" i="3"/>
  <c r="Q56" i="3"/>
  <c r="Q53" i="3"/>
  <c r="Q58" i="3"/>
  <c r="Q55" i="3"/>
  <c r="AA50" i="3"/>
  <c r="AA49" i="3"/>
  <c r="W68" i="3"/>
  <c r="V52" i="3"/>
  <c r="V54" i="3"/>
  <c r="V59" i="3"/>
  <c r="S45" i="3"/>
  <c r="S43" i="3"/>
  <c r="S47" i="3"/>
  <c r="S60" i="3"/>
  <c r="S64" i="3"/>
  <c r="R61" i="3"/>
  <c r="R65" i="3"/>
  <c r="R46" i="3"/>
  <c r="R44" i="3"/>
  <c r="R42" i="3"/>
  <c r="Q51" i="3"/>
  <c r="P41" i="3"/>
  <c r="P48" i="3"/>
  <c r="P77" i="3"/>
  <c r="V88" i="3"/>
  <c r="V86" i="3"/>
  <c r="S57" i="3"/>
  <c r="AA83" i="3"/>
  <c r="AA82" i="3"/>
  <c r="AA85" i="3"/>
  <c r="R82" i="3"/>
  <c r="R85" i="3"/>
  <c r="R83" i="3"/>
  <c r="Q79" i="3"/>
  <c r="W66" i="3"/>
  <c r="W72" i="3"/>
  <c r="S63" i="3"/>
  <c r="S74" i="3"/>
  <c r="S78" i="3"/>
  <c r="S91" i="3"/>
  <c r="S80" i="3"/>
  <c r="Z50" i="3"/>
  <c r="Z49" i="3"/>
  <c r="Y70" i="3"/>
  <c r="Y69" i="3"/>
  <c r="Y75" i="3"/>
  <c r="U54" i="3"/>
  <c r="U52" i="3"/>
  <c r="U59" i="3"/>
  <c r="Y85" i="3"/>
  <c r="Y82" i="3"/>
  <c r="Y83" i="3"/>
  <c r="R72" i="3"/>
  <c r="R66" i="3"/>
  <c r="P63" i="3"/>
  <c r="P74" i="3"/>
  <c r="P78" i="3"/>
  <c r="P80" i="3"/>
  <c r="P91" i="3"/>
  <c r="S49" i="3"/>
  <c r="S50" i="3"/>
  <c r="W51" i="3"/>
  <c r="Y86" i="3"/>
  <c r="Y88" i="3"/>
  <c r="U82" i="3"/>
  <c r="U83" i="3"/>
  <c r="U85" i="3"/>
  <c r="Q72" i="3"/>
  <c r="Q66" i="3"/>
  <c r="W73" i="3"/>
  <c r="V56" i="3"/>
  <c r="V55" i="3"/>
  <c r="V58" i="3"/>
  <c r="V53" i="3"/>
  <c r="R49" i="3"/>
  <c r="R50" i="3"/>
  <c r="Q70" i="3"/>
  <c r="Q75" i="3"/>
  <c r="Q69" i="3"/>
  <c r="P68" i="3"/>
  <c r="P86" i="3"/>
  <c r="P88" i="3"/>
  <c r="U88" i="3"/>
  <c r="U86" i="3"/>
  <c r="Z85" i="3"/>
  <c r="Z82" i="3"/>
  <c r="Z83" i="3"/>
  <c r="Y79" i="3"/>
  <c r="S66" i="3"/>
  <c r="S72" i="3"/>
  <c r="Q63" i="3"/>
  <c r="Q74" i="3"/>
  <c r="Q80" i="3"/>
  <c r="Q91" i="3"/>
  <c r="Q78" i="3"/>
  <c r="R71" i="3"/>
  <c r="R62" i="3"/>
  <c r="R87" i="3"/>
  <c r="Q73" i="3"/>
  <c r="P53" i="3"/>
  <c r="P55" i="3"/>
  <c r="P56" i="3"/>
  <c r="P58" i="3"/>
  <c r="W69" i="3"/>
  <c r="W70" i="3"/>
  <c r="W75" i="3"/>
  <c r="V68" i="3"/>
  <c r="S59" i="3"/>
  <c r="S54" i="3"/>
  <c r="S52" i="3"/>
  <c r="R45" i="3"/>
  <c r="R64" i="3"/>
  <c r="R60" i="3"/>
  <c r="R43" i="3"/>
  <c r="R47" i="3"/>
  <c r="Q44" i="3"/>
  <c r="Q42" i="3"/>
  <c r="Q65" i="3"/>
  <c r="Q46" i="3"/>
  <c r="Q61" i="3"/>
  <c r="P51" i="3"/>
  <c r="AA48" i="3"/>
  <c r="AA41" i="3"/>
  <c r="AA77" i="3"/>
  <c r="Z57" i="3"/>
  <c r="Z76" i="3"/>
  <c r="AA71" i="3"/>
  <c r="AA62" i="3"/>
  <c r="AA87" i="3"/>
  <c r="Q68" i="3"/>
  <c r="P59" i="3"/>
  <c r="P52" i="3"/>
  <c r="P54" i="3"/>
  <c r="W57" i="3"/>
  <c r="P57" i="3"/>
  <c r="V83" i="3"/>
  <c r="V82" i="3"/>
  <c r="V85" i="3"/>
  <c r="AA72" i="3"/>
  <c r="AA66" i="3"/>
  <c r="Z60" i="3"/>
  <c r="Z64" i="3"/>
  <c r="Z43" i="3"/>
  <c r="Z45" i="3"/>
  <c r="Z47" i="3"/>
  <c r="Y42" i="3"/>
  <c r="Y46" i="3"/>
  <c r="Y61" i="3"/>
  <c r="Y44" i="3"/>
  <c r="Y65" i="3"/>
  <c r="U48" i="3"/>
  <c r="U41" i="3"/>
  <c r="U77" i="3"/>
  <c r="R76" i="3"/>
  <c r="R86" i="3"/>
  <c r="R88" i="3"/>
  <c r="AA57" i="3"/>
  <c r="Q57" i="3"/>
  <c r="P82" i="3"/>
  <c r="P85" i="3"/>
  <c r="P83" i="3"/>
  <c r="W79" i="3"/>
  <c r="AA76" i="3"/>
  <c r="P76" i="3"/>
  <c r="P71" i="3"/>
  <c r="P62" i="3"/>
  <c r="P87" i="3"/>
  <c r="AA73" i="3"/>
  <c r="V50" i="3"/>
  <c r="V49" i="3"/>
  <c r="S69" i="3"/>
  <c r="S70" i="3"/>
  <c r="S75" i="3"/>
  <c r="R68" i="3"/>
  <c r="Q52" i="3"/>
  <c r="Q59" i="3"/>
  <c r="Q54" i="3"/>
  <c r="P45" i="3"/>
  <c r="P43" i="3"/>
  <c r="P47" i="3"/>
  <c r="P60" i="3"/>
  <c r="P64" i="3"/>
  <c r="AA44" i="3"/>
  <c r="AA61" i="3"/>
  <c r="AA46" i="3"/>
  <c r="AA42" i="3"/>
  <c r="AA65" i="3"/>
  <c r="W41" i="3"/>
  <c r="W48" i="3"/>
  <c r="W77" i="3"/>
  <c r="Z80" i="3"/>
  <c r="Z74" i="3"/>
  <c r="Z63" i="3"/>
  <c r="Z91" i="3"/>
  <c r="Z78" i="3"/>
  <c r="Y62" i="3"/>
  <c r="Y87" i="3"/>
  <c r="Y71" i="3"/>
  <c r="Y50" i="3"/>
  <c r="Y49" i="3"/>
  <c r="U68" i="3"/>
  <c r="Y45" i="3"/>
  <c r="Y60" i="3"/>
  <c r="Y47" i="3"/>
  <c r="Y64" i="3"/>
  <c r="Y43" i="3"/>
  <c r="U51" i="3"/>
  <c r="Z48" i="3"/>
  <c r="Z77" i="3"/>
  <c r="Z41" i="3"/>
  <c r="AA88" i="3"/>
  <c r="AA86" i="3"/>
  <c r="S88" i="3"/>
  <c r="S86" i="3"/>
  <c r="R57" i="3"/>
  <c r="W85" i="3"/>
  <c r="W82" i="3"/>
  <c r="W83" i="3"/>
  <c r="Q83" i="3"/>
  <c r="Q82" i="3"/>
  <c r="Q85" i="3"/>
  <c r="V79" i="3"/>
  <c r="P79" i="3"/>
  <c r="W76" i="3"/>
  <c r="Q76" i="3"/>
  <c r="V66" i="3"/>
  <c r="V72" i="3"/>
  <c r="P66" i="3"/>
  <c r="P72" i="3"/>
  <c r="R80" i="3"/>
  <c r="R91" i="3"/>
  <c r="R74" i="3"/>
  <c r="R63" i="3"/>
  <c r="R78" i="3"/>
  <c r="W71" i="3"/>
  <c r="W62" i="3"/>
  <c r="W87" i="3"/>
  <c r="Q87" i="3"/>
  <c r="Q71" i="3"/>
  <c r="Q62" i="3"/>
  <c r="V73" i="3"/>
  <c r="P73" i="3"/>
  <c r="AA56" i="3"/>
  <c r="AA53" i="3"/>
  <c r="AA55" i="3"/>
  <c r="AA58" i="3"/>
  <c r="S53" i="3"/>
  <c r="S55" i="3"/>
  <c r="S58" i="3"/>
  <c r="S56" i="3"/>
  <c r="W49" i="3"/>
  <c r="W50" i="3"/>
  <c r="Q49" i="3"/>
  <c r="Q50" i="3"/>
  <c r="V69" i="3"/>
  <c r="V75" i="3"/>
  <c r="V70" i="3"/>
  <c r="P69" i="3"/>
  <c r="P70" i="3"/>
  <c r="P75" i="3"/>
  <c r="AA68" i="3"/>
  <c r="S68" i="3"/>
  <c r="R52" i="3"/>
  <c r="R59" i="3"/>
  <c r="R54" i="3"/>
  <c r="W45" i="3"/>
  <c r="W47" i="3"/>
  <c r="W64" i="3"/>
  <c r="W60" i="3"/>
  <c r="W43" i="3"/>
  <c r="Q60" i="3"/>
  <c r="Q64" i="3"/>
  <c r="Q43" i="3"/>
  <c r="Q47" i="3"/>
  <c r="Q45" i="3"/>
  <c r="V44" i="3"/>
  <c r="V61" i="3"/>
  <c r="V46" i="3"/>
  <c r="V65" i="3"/>
  <c r="V42" i="3"/>
  <c r="P61" i="3"/>
  <c r="P65" i="3"/>
  <c r="P46" i="3"/>
  <c r="P42" i="3"/>
  <c r="P44" i="3"/>
  <c r="AA51" i="3"/>
  <c r="S51" i="3"/>
  <c r="R41" i="3"/>
  <c r="R48" i="3"/>
  <c r="R77" i="3"/>
  <c r="Y76" i="3"/>
  <c r="U58" i="3"/>
  <c r="U56" i="3"/>
  <c r="U55" i="3"/>
  <c r="U53" i="3"/>
  <c r="Z54" i="3"/>
  <c r="Z52" i="3"/>
  <c r="Z59" i="3"/>
  <c r="Z88" i="3"/>
  <c r="Z86" i="3"/>
  <c r="Y57" i="3"/>
  <c r="U79" i="3"/>
  <c r="U66" i="3"/>
  <c r="U72" i="3"/>
  <c r="Y63" i="3"/>
  <c r="Y91" i="3"/>
  <c r="Y78" i="3"/>
  <c r="Y74" i="3"/>
  <c r="Y80" i="3"/>
  <c r="U73" i="3"/>
  <c r="Z58" i="3"/>
  <c r="Z56" i="3"/>
  <c r="Z53" i="3"/>
  <c r="Z55" i="3"/>
  <c r="U70" i="3"/>
  <c r="U69" i="3"/>
  <c r="U75" i="3"/>
  <c r="Z68" i="3"/>
  <c r="Y54" i="3"/>
  <c r="Y52" i="3"/>
  <c r="Y59" i="3"/>
  <c r="U42" i="3"/>
  <c r="U46" i="3"/>
  <c r="U44" i="3"/>
  <c r="U65" i="3"/>
  <c r="U61" i="3"/>
  <c r="Z51" i="3"/>
  <c r="Y77" i="3"/>
  <c r="Y48" i="3"/>
  <c r="Y41" i="3"/>
  <c r="U62" i="3"/>
  <c r="U87" i="3"/>
  <c r="U71" i="3"/>
  <c r="Z73" i="3"/>
  <c r="Y58" i="3"/>
  <c r="Y56" i="3"/>
  <c r="Y53" i="3"/>
  <c r="Y55" i="3"/>
  <c r="U50" i="3"/>
  <c r="U49" i="3"/>
  <c r="Z70" i="3"/>
  <c r="Z75" i="3"/>
  <c r="Z69" i="3"/>
  <c r="Y68" i="3"/>
  <c r="U60" i="3"/>
  <c r="U64" i="3"/>
  <c r="U47" i="3"/>
  <c r="U45" i="3"/>
  <c r="U43" i="3"/>
  <c r="Z42" i="3"/>
  <c r="Z46" i="3"/>
  <c r="Z44" i="3"/>
  <c r="Z61" i="3"/>
  <c r="Z65" i="3"/>
  <c r="Y51" i="3"/>
  <c r="T86" i="3"/>
  <c r="T88" i="3"/>
  <c r="T57" i="3"/>
  <c r="T82" i="3"/>
  <c r="T85" i="3"/>
  <c r="T83" i="3"/>
  <c r="T79" i="3"/>
  <c r="T76" i="3"/>
  <c r="T66" i="3"/>
  <c r="T72" i="3"/>
  <c r="T63" i="3"/>
  <c r="T74" i="3"/>
  <c r="T78" i="3"/>
  <c r="T80" i="3"/>
  <c r="T91" i="3"/>
  <c r="T71" i="3"/>
  <c r="T87" i="3"/>
  <c r="T62" i="3"/>
  <c r="T73" i="3"/>
  <c r="T55" i="3"/>
  <c r="T58" i="3"/>
  <c r="T56" i="3"/>
  <c r="T53" i="3"/>
  <c r="T49" i="3"/>
  <c r="T50" i="3"/>
  <c r="T70" i="3"/>
  <c r="T69" i="3"/>
  <c r="T75" i="3"/>
  <c r="T68" i="3"/>
  <c r="T59" i="3"/>
  <c r="T54" i="3"/>
  <c r="T52" i="3"/>
  <c r="T43" i="3"/>
  <c r="T47" i="3"/>
  <c r="T64" i="3"/>
  <c r="T45" i="3"/>
  <c r="T60" i="3"/>
  <c r="T44" i="3"/>
  <c r="T65" i="3"/>
  <c r="T61" i="3"/>
  <c r="T42" i="3"/>
  <c r="T46" i="3"/>
  <c r="T51" i="3"/>
  <c r="T41" i="3"/>
  <c r="T48" i="3"/>
  <c r="T77" i="3"/>
  <c r="X86" i="3"/>
  <c r="X88" i="3"/>
  <c r="X57" i="3"/>
  <c r="X85" i="3"/>
  <c r="X82" i="3"/>
  <c r="X83" i="3"/>
  <c r="X79" i="3"/>
  <c r="X76" i="3"/>
  <c r="X66" i="3"/>
  <c r="X72" i="3"/>
  <c r="X63" i="3"/>
  <c r="X91" i="3"/>
  <c r="X80" i="3"/>
  <c r="X78" i="3"/>
  <c r="X74" i="3"/>
  <c r="X62" i="3"/>
  <c r="X71" i="3"/>
  <c r="X87" i="3"/>
  <c r="X73" i="3"/>
  <c r="X56" i="3"/>
  <c r="X58" i="3"/>
  <c r="X55" i="3"/>
  <c r="X53" i="3"/>
  <c r="X50" i="3"/>
  <c r="X49" i="3"/>
  <c r="X70" i="3"/>
  <c r="X75" i="3"/>
  <c r="X69" i="3"/>
  <c r="X68" i="3"/>
  <c r="X52" i="3"/>
  <c r="X54" i="3"/>
  <c r="X59" i="3"/>
  <c r="X60" i="3"/>
  <c r="X64" i="3"/>
  <c r="X45" i="3"/>
  <c r="X43" i="3"/>
  <c r="X47" i="3"/>
  <c r="X44" i="3"/>
  <c r="X42" i="3"/>
  <c r="X46" i="3"/>
  <c r="X61" i="3"/>
  <c r="X65" i="3"/>
  <c r="X51" i="3"/>
  <c r="X48" i="3"/>
  <c r="X77" i="3"/>
  <c r="X41" i="3"/>
  <c r="O64" i="3"/>
  <c r="O45" i="3"/>
  <c r="O43" i="3"/>
  <c r="O60" i="3"/>
  <c r="O47" i="3"/>
  <c r="O57" i="3"/>
  <c r="O72" i="3"/>
  <c r="O66" i="3"/>
  <c r="O49" i="3"/>
  <c r="O50" i="3"/>
  <c r="O79" i="3"/>
  <c r="O76" i="3"/>
  <c r="O62" i="3"/>
  <c r="O87" i="3"/>
  <c r="O71" i="3"/>
  <c r="O82" i="3"/>
  <c r="O85" i="3"/>
  <c r="O83" i="3"/>
  <c r="O80" i="3"/>
  <c r="O74" i="3"/>
  <c r="O78" i="3"/>
  <c r="O63" i="3"/>
  <c r="O91" i="3"/>
  <c r="O54" i="3"/>
  <c r="O59" i="3"/>
  <c r="O52" i="3"/>
  <c r="O48" i="3"/>
  <c r="O41" i="3"/>
  <c r="O77" i="3"/>
  <c r="O88" i="3"/>
  <c r="O86" i="3"/>
  <c r="O56" i="3"/>
  <c r="O58" i="3"/>
  <c r="O53" i="3"/>
  <c r="O55" i="3"/>
  <c r="O68" i="3"/>
  <c r="O51" i="3"/>
  <c r="O73" i="3"/>
  <c r="O69" i="3"/>
  <c r="O70" i="3"/>
  <c r="O75" i="3"/>
  <c r="O65" i="3"/>
  <c r="O42" i="3"/>
  <c r="O61" i="3"/>
  <c r="O46" i="3"/>
  <c r="O44" i="3"/>
  <c r="N61" i="3"/>
  <c r="N65" i="3"/>
  <c r="N42" i="3"/>
  <c r="N46" i="3"/>
  <c r="N44" i="3"/>
  <c r="N62" i="3"/>
  <c r="N71" i="3"/>
  <c r="N87" i="3"/>
  <c r="N85" i="3"/>
  <c r="N82" i="3"/>
  <c r="N83" i="3"/>
  <c r="N76" i="3"/>
  <c r="N68" i="3"/>
  <c r="N69" i="3"/>
  <c r="N70" i="3"/>
  <c r="N75" i="3"/>
  <c r="N86" i="3"/>
  <c r="N88" i="3"/>
  <c r="N66" i="3"/>
  <c r="N72" i="3"/>
  <c r="N45" i="3"/>
  <c r="N43" i="3"/>
  <c r="N47" i="3"/>
  <c r="N60" i="3"/>
  <c r="N64" i="3"/>
  <c r="N49" i="3"/>
  <c r="N50" i="3"/>
  <c r="N73" i="3"/>
  <c r="N79" i="3"/>
  <c r="N53" i="3"/>
  <c r="N58" i="3"/>
  <c r="N55" i="3"/>
  <c r="N56" i="3"/>
  <c r="N51" i="3"/>
  <c r="N57" i="3"/>
  <c r="N74" i="3"/>
  <c r="N78" i="3"/>
  <c r="N63" i="3"/>
  <c r="N91" i="3"/>
  <c r="N80" i="3"/>
  <c r="N54" i="3"/>
  <c r="N59" i="3"/>
  <c r="N52" i="3"/>
  <c r="N41" i="3"/>
  <c r="N77" i="3"/>
  <c r="N48" i="3"/>
  <c r="M46" i="3"/>
  <c r="M65" i="3"/>
  <c r="M44" i="3"/>
  <c r="M61" i="3"/>
  <c r="M42" i="3"/>
  <c r="M82" i="3"/>
  <c r="M85" i="3"/>
  <c r="M83" i="3"/>
  <c r="M70" i="3"/>
  <c r="M69" i="3"/>
  <c r="M75" i="3"/>
  <c r="M86" i="3"/>
  <c r="M88" i="3"/>
  <c r="M72" i="3"/>
  <c r="M66" i="3"/>
  <c r="M73" i="3"/>
  <c r="M79" i="3"/>
  <c r="M50" i="3"/>
  <c r="M49" i="3"/>
  <c r="M60" i="3"/>
  <c r="M47" i="3"/>
  <c r="M45" i="3"/>
  <c r="M43" i="3"/>
  <c r="M64" i="3"/>
  <c r="M76" i="3"/>
  <c r="M62" i="3"/>
  <c r="M71" i="3"/>
  <c r="M87" i="3"/>
  <c r="M57" i="3"/>
  <c r="M78" i="3"/>
  <c r="M63" i="3"/>
  <c r="M91" i="3"/>
  <c r="M74" i="3"/>
  <c r="M80" i="3"/>
  <c r="M54" i="3"/>
  <c r="M52" i="3"/>
  <c r="M59" i="3"/>
  <c r="M77" i="3"/>
  <c r="M48" i="3"/>
  <c r="M41" i="3"/>
  <c r="M55" i="3"/>
  <c r="M58" i="3"/>
  <c r="M53" i="3"/>
  <c r="M56" i="3"/>
  <c r="M68" i="3"/>
  <c r="M51" i="3"/>
  <c r="L73" i="3"/>
  <c r="L44" i="3"/>
  <c r="L65" i="3"/>
  <c r="L61" i="3"/>
  <c r="L46" i="3"/>
  <c r="L42" i="3"/>
  <c r="L79" i="3"/>
  <c r="L91" i="3"/>
  <c r="L80" i="3"/>
  <c r="L78" i="3"/>
  <c r="L74" i="3"/>
  <c r="L63" i="3"/>
  <c r="L52" i="3"/>
  <c r="L59" i="3"/>
  <c r="L54" i="3"/>
  <c r="L68" i="3"/>
  <c r="L57" i="3"/>
  <c r="L56" i="3"/>
  <c r="L53" i="3"/>
  <c r="L58" i="3"/>
  <c r="L55" i="3"/>
  <c r="L75" i="3"/>
  <c r="L69" i="3"/>
  <c r="L70" i="3"/>
  <c r="L51" i="3"/>
  <c r="L86" i="3"/>
  <c r="L88" i="3"/>
  <c r="L72" i="3"/>
  <c r="L66" i="3"/>
  <c r="L41" i="3"/>
  <c r="L48" i="3"/>
  <c r="L77" i="3"/>
  <c r="L83" i="3"/>
  <c r="L85" i="3"/>
  <c r="L82" i="3"/>
  <c r="L76" i="3"/>
  <c r="L62" i="3"/>
  <c r="L71" i="3"/>
  <c r="L87" i="3"/>
  <c r="L49" i="3"/>
  <c r="L50" i="3"/>
  <c r="L60" i="3"/>
  <c r="L43" i="3"/>
  <c r="L64" i="3"/>
  <c r="L45" i="3"/>
  <c r="L47" i="3"/>
  <c r="L24" i="3"/>
  <c r="AK24" i="3"/>
  <c r="Q24" i="3"/>
  <c r="AJ24" i="3"/>
  <c r="Y24" i="3"/>
  <c r="AI24" i="3"/>
  <c r="W24" i="3"/>
  <c r="M24" i="3"/>
  <c r="AA24" i="3"/>
  <c r="Z24" i="3"/>
  <c r="AH24" i="3"/>
  <c r="O24" i="3"/>
  <c r="AE24" i="3"/>
  <c r="R24" i="3"/>
  <c r="AF24" i="3"/>
  <c r="S24" i="3"/>
  <c r="N24" i="3"/>
  <c r="AC24" i="3"/>
  <c r="V24" i="3"/>
  <c r="P24" i="3"/>
  <c r="AB24" i="3"/>
  <c r="U24" i="3"/>
  <c r="AG24" i="3"/>
  <c r="T24" i="3"/>
  <c r="AD24" i="3"/>
  <c r="X24" i="3"/>
  <c r="K24" i="3"/>
  <c r="I81" i="3" l="1"/>
  <c r="I89" i="3"/>
  <c r="I90" i="3"/>
  <c r="I84" i="3"/>
  <c r="I67" i="3"/>
  <c r="H81" i="3"/>
  <c r="H89" i="3"/>
  <c r="H67" i="3"/>
  <c r="H90" i="3"/>
  <c r="H84" i="3"/>
  <c r="J81" i="3"/>
  <c r="J89" i="3"/>
  <c r="J67" i="3"/>
  <c r="J84" i="3"/>
  <c r="J90" i="3"/>
  <c r="G84" i="3"/>
  <c r="G67" i="3"/>
  <c r="G89" i="3"/>
  <c r="G81" i="3"/>
  <c r="G90" i="3"/>
  <c r="F90" i="3"/>
  <c r="F67" i="3"/>
  <c r="F84" i="3"/>
  <c r="F81" i="3"/>
  <c r="F89" i="3"/>
  <c r="E89" i="3"/>
  <c r="E81" i="3"/>
  <c r="E84" i="3"/>
  <c r="E90" i="3"/>
  <c r="E67" i="3"/>
  <c r="K90" i="3"/>
  <c r="K81" i="3"/>
  <c r="K67" i="3"/>
  <c r="K84" i="3"/>
  <c r="K89" i="3"/>
  <c r="Y67" i="3"/>
  <c r="Y81" i="3"/>
  <c r="Y90" i="3"/>
  <c r="Y84" i="3"/>
  <c r="Y89" i="3"/>
  <c r="V67" i="3"/>
  <c r="V90" i="3"/>
  <c r="V89" i="3"/>
  <c r="V81" i="3"/>
  <c r="V84" i="3"/>
  <c r="W84" i="3"/>
  <c r="W89" i="3"/>
  <c r="W81" i="3"/>
  <c r="W67" i="3"/>
  <c r="W90" i="3"/>
  <c r="T67" i="3"/>
  <c r="T81" i="3"/>
  <c r="T90" i="3"/>
  <c r="T84" i="3"/>
  <c r="T89" i="3"/>
  <c r="X81" i="3"/>
  <c r="X67" i="3"/>
  <c r="X89" i="3"/>
  <c r="X84" i="3"/>
  <c r="X90" i="3"/>
  <c r="U90" i="3"/>
  <c r="U67" i="3"/>
  <c r="U84" i="3"/>
  <c r="U89" i="3"/>
  <c r="U81" i="3"/>
  <c r="AA81" i="3"/>
  <c r="AA90" i="3"/>
  <c r="AA67" i="3"/>
  <c r="AA89" i="3"/>
  <c r="AA84" i="3"/>
  <c r="Q67" i="3"/>
  <c r="Q84" i="3"/>
  <c r="Q89" i="3"/>
  <c r="Q81" i="3"/>
  <c r="Q90" i="3"/>
  <c r="S67" i="3"/>
  <c r="S89" i="3"/>
  <c r="S81" i="3"/>
  <c r="S84" i="3"/>
  <c r="S90" i="3"/>
  <c r="R67" i="3"/>
  <c r="R84" i="3"/>
  <c r="R89" i="3"/>
  <c r="R90" i="3"/>
  <c r="R81" i="3"/>
  <c r="Z67" i="3"/>
  <c r="Z90" i="3"/>
  <c r="Z84" i="3"/>
  <c r="Z89" i="3"/>
  <c r="Z81" i="3"/>
  <c r="P67" i="3"/>
  <c r="P90" i="3"/>
  <c r="P81" i="3"/>
  <c r="P84" i="3"/>
  <c r="P89" i="3"/>
  <c r="O81" i="3"/>
  <c r="O89" i="3"/>
  <c r="O90" i="3"/>
  <c r="O67" i="3"/>
  <c r="O84" i="3"/>
  <c r="N81" i="3"/>
  <c r="N89" i="3"/>
  <c r="N90" i="3"/>
  <c r="N67" i="3"/>
  <c r="N84" i="3"/>
  <c r="M90" i="3"/>
  <c r="M81" i="3"/>
  <c r="M89" i="3"/>
  <c r="M84" i="3"/>
  <c r="M67" i="3"/>
  <c r="L84" i="3"/>
  <c r="L67" i="3"/>
  <c r="L81" i="3"/>
  <c r="L89" i="3"/>
  <c r="L90" i="3"/>
</calcChain>
</file>

<file path=xl/sharedStrings.xml><?xml version="1.0" encoding="utf-8"?>
<sst xmlns="http://schemas.openxmlformats.org/spreadsheetml/2006/main" count="1527" uniqueCount="593">
  <si>
    <t>Total Assets</t>
  </si>
  <si>
    <t>BS_CASH_NEAR_CASH_ITEM</t>
  </si>
  <si>
    <t>BS_ACCT_NOTE_RCV</t>
  </si>
  <si>
    <t>BS_INVENTORIES</t>
  </si>
  <si>
    <t>BS_CUR_ASSET_REPORT</t>
  </si>
  <si>
    <t>BS_NET_FIX_ASSET</t>
  </si>
  <si>
    <t>BS_TOT_ASSET</t>
  </si>
  <si>
    <t>BS_CUR_LIAB</t>
  </si>
  <si>
    <t>BS_LT_BORROW</t>
  </si>
  <si>
    <t>Total Liabilities</t>
  </si>
  <si>
    <t>BS_TOT_LIAB2</t>
  </si>
  <si>
    <t>WORKING_CAPITAL</t>
  </si>
  <si>
    <t>X1</t>
  </si>
  <si>
    <t>X2</t>
  </si>
  <si>
    <t>EBIT</t>
  </si>
  <si>
    <t>X3</t>
  </si>
  <si>
    <t>X4</t>
  </si>
  <si>
    <t>SALES_REV_TURN</t>
  </si>
  <si>
    <t>X5</t>
  </si>
  <si>
    <t>Year</t>
  </si>
  <si>
    <t>Tickers</t>
  </si>
  <si>
    <t>Net income</t>
  </si>
  <si>
    <t>Funds Flow from Operations</t>
  </si>
  <si>
    <t>Net Worth</t>
  </si>
  <si>
    <t>Net Sales</t>
  </si>
  <si>
    <t>Long Term Debt</t>
  </si>
  <si>
    <t>Property, Plant &amp; Equipment</t>
  </si>
  <si>
    <t>Total Debt</t>
  </si>
  <si>
    <t>Working Capital</t>
  </si>
  <si>
    <t>Inventory</t>
  </si>
  <si>
    <t>Current Assets</t>
  </si>
  <si>
    <t>Quick Assets</t>
  </si>
  <si>
    <t>Current Liabilities</t>
  </si>
  <si>
    <t>Cost of Goods Sold</t>
  </si>
  <si>
    <t>Interest Expense</t>
  </si>
  <si>
    <t>Dividend</t>
  </si>
  <si>
    <t>Cash and Cash Equivalents</t>
  </si>
  <si>
    <t>Funds Expenditures for Operations</t>
  </si>
  <si>
    <t>Net Receivables</t>
  </si>
  <si>
    <t>NET_INCOME</t>
  </si>
  <si>
    <t>FUNDS_FROM_OPERATIONS_INDUS</t>
  </si>
  <si>
    <t>SHORT_AND_LONG_TERM_DEBT</t>
  </si>
  <si>
    <t>IS_COST_OF_GOODS_&amp;_SERVICES_SOLD</t>
  </si>
  <si>
    <t>IS_COG_AND_SERVICES_SOLD</t>
  </si>
  <si>
    <t>IS_INT_EXPENSE</t>
  </si>
  <si>
    <t>CF_DVD_PAID</t>
  </si>
  <si>
    <t>dit is een minus</t>
  </si>
  <si>
    <t>Cash and Cash Equivalents and Short Term Investment</t>
  </si>
  <si>
    <t>CASH_AND_MARKETABLE_SECURITIES</t>
  </si>
  <si>
    <t>CASH_&amp;_ST_INVESTMENTS</t>
  </si>
  <si>
    <t>CF_CAP_EXPEND_PRPTY_ADD</t>
  </si>
  <si>
    <t>Cash and Cash Equivalents and Short Term Investments + Net Receivables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</si>
  <si>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</si>
  <si>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</si>
  <si>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</si>
  <si>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</si>
  <si>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</si>
  <si>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</si>
  <si>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</si>
  <si>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</si>
  <si>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</si>
  <si>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</si>
  <si>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</si>
  <si>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</si>
  <si>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</si>
  <si>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</si>
  <si>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</si>
  <si>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</si>
  <si>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</si>
  <si>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</si>
  <si>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</si>
  <si>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</si>
  <si>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</si>
  <si>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</si>
  <si>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</si>
  <si>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</si>
  <si>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</si>
  <si>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</si>
  <si>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</si>
  <si>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</si>
  <si>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</si>
  <si>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</si>
  <si>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</si>
  <si>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</si>
  <si>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</si>
  <si>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</si>
  <si>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</si>
  <si>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</si>
  <si>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</si>
  <si>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</si>
  <si>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</si>
  <si>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</si>
  <si>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</si>
  <si>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</si>
  <si>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</si>
  <si>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</si>
  <si>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</si>
  <si>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</si>
  <si>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EBITTA</t>
  </si>
  <si>
    <t>Cash flow from Operation</t>
  </si>
  <si>
    <t>CF_CASH_FROM_OPER</t>
  </si>
  <si>
    <t>NITA</t>
  </si>
  <si>
    <t>FFOTA</t>
  </si>
  <si>
    <t>NITL</t>
  </si>
  <si>
    <t>NINW</t>
  </si>
  <si>
    <t>TLNW</t>
  </si>
  <si>
    <t>TLTA</t>
  </si>
  <si>
    <t>FFOTL</t>
  </si>
  <si>
    <t>FFONW</t>
  </si>
  <si>
    <t>EBITSALES</t>
  </si>
  <si>
    <t>LTDTA</t>
  </si>
  <si>
    <t>LTDTL</t>
  </si>
  <si>
    <t>TANW</t>
  </si>
  <si>
    <t>TDPPE</t>
  </si>
  <si>
    <t>TDNW</t>
  </si>
  <si>
    <t>TDTA</t>
  </si>
  <si>
    <t>FFOTD</t>
  </si>
  <si>
    <t>TDWC</t>
  </si>
  <si>
    <t>TLWC</t>
  </si>
  <si>
    <t>FFOWC</t>
  </si>
  <si>
    <t>NIWC</t>
  </si>
  <si>
    <t>INVWC</t>
  </si>
  <si>
    <t>CATA</t>
  </si>
  <si>
    <t>FFOSALES</t>
  </si>
  <si>
    <t>NISALES</t>
  </si>
  <si>
    <t>CLPPE</t>
  </si>
  <si>
    <t>QATA</t>
  </si>
  <si>
    <t>NWSALES</t>
  </si>
  <si>
    <t>SALESTA</t>
  </si>
  <si>
    <t>SALESPPE</t>
  </si>
  <si>
    <t>INVSALES</t>
  </si>
  <si>
    <t>CLINV</t>
  </si>
  <si>
    <t>WCTA</t>
  </si>
  <si>
    <t>CASALES</t>
  </si>
  <si>
    <t>SALESWC</t>
  </si>
  <si>
    <t>COGSINV</t>
  </si>
  <si>
    <t>EBITINTEXP</t>
  </si>
  <si>
    <t>CANW</t>
  </si>
  <si>
    <t>DIVNI</t>
  </si>
  <si>
    <t>CACL</t>
  </si>
  <si>
    <t>QACL</t>
  </si>
  <si>
    <t>CASHTA</t>
  </si>
  <si>
    <t>CASHTL</t>
  </si>
  <si>
    <t>QAFEO</t>
  </si>
  <si>
    <t>CASHFEO</t>
  </si>
  <si>
    <t>RECINV</t>
  </si>
  <si>
    <t>INVCA</t>
  </si>
  <si>
    <t>RECSALES</t>
  </si>
  <si>
    <t>QASALES</t>
  </si>
  <si>
    <t>QACFO</t>
  </si>
  <si>
    <t>CACFO</t>
  </si>
  <si>
    <t>HISTORICAL_MARKET_CAP</t>
  </si>
  <si>
    <t>Year of bankruptcy</t>
  </si>
  <si>
    <t>Year of last full year</t>
  </si>
  <si>
    <t>Market cap genomen</t>
  </si>
  <si>
    <t>Variables considered in analysis</t>
  </si>
  <si>
    <t>Abbrev</t>
  </si>
  <si>
    <t>Input 51 variables</t>
  </si>
  <si>
    <t>Name</t>
  </si>
  <si>
    <t>Bloomberg Field code</t>
  </si>
  <si>
    <t>Caraustar Industries, Inc.</t>
  </si>
  <si>
    <t>Walter Energy, Inc.</t>
  </si>
  <si>
    <t>Global Aviation Holdings Inc. (2012)</t>
  </si>
  <si>
    <t>Revel AC, Inc. (2013)</t>
  </si>
  <si>
    <t>Trump Entertainment Resorts, Inc. (2009)</t>
  </si>
  <si>
    <t>Caesars Entertainment Operating Company, Inc.</t>
  </si>
  <si>
    <t>Hartmarx Corporation</t>
  </si>
  <si>
    <t>McLeodUSA Incorporated (2005)</t>
  </si>
  <si>
    <t>Milacron Inc.</t>
  </si>
  <si>
    <t>Edge Petroleum Corporation</t>
  </si>
  <si>
    <t>Global Geophysical Services, Inc.</t>
  </si>
  <si>
    <t>Seahawk Drilling, Inc.</t>
  </si>
  <si>
    <t>Idearc Inc.</t>
  </si>
  <si>
    <t>Integrated Electrical Services, Inc.</t>
  </si>
  <si>
    <t>Reddy Ice Holdings, Inc.</t>
  </si>
  <si>
    <t>Collins &amp; Aikman Corporation</t>
  </si>
  <si>
    <t>Energy Conversion Devices, Inc.</t>
  </si>
  <si>
    <t>Noble International, Ltd.</t>
  </si>
  <si>
    <t>TOUSA, Inc.</t>
  </si>
  <si>
    <t>FiberTower Corporation</t>
  </si>
  <si>
    <t>Pilgrims Pride Corporation</t>
  </si>
  <si>
    <t>Capital Corp of the West</t>
  </si>
  <si>
    <t>Premier Entertainment Biloxi LLC</t>
  </si>
  <si>
    <t>ATP Oil &amp; Gas Corporation</t>
  </si>
  <si>
    <t>Energy Partners, Ltd.</t>
  </si>
  <si>
    <t>Transmeridian Exploration Incorporated</t>
  </si>
  <si>
    <t>Amcast Industrial Corporation (2005)</t>
  </si>
  <si>
    <t>NetBank, Inc.</t>
  </si>
  <si>
    <t>Brooke Corporation</t>
  </si>
  <si>
    <t>Anchor BanCorp Wisconsin Inc.</t>
  </si>
  <si>
    <t>GT Advanced Technologies Inc.</t>
  </si>
  <si>
    <t>CIB Marine Bancshares, Inc.</t>
  </si>
  <si>
    <t>Colonial Bancgroup, Inc.</t>
  </si>
  <si>
    <t>Entergy New Orleans, Inc.</t>
  </si>
  <si>
    <t>OCA, Inc.</t>
  </si>
  <si>
    <t>Ambac Financial Group, Inc.</t>
  </si>
  <si>
    <t>American Media Operations, Inc.</t>
  </si>
  <si>
    <t>American Mortgage Acceptance Company</t>
  </si>
  <si>
    <t>Ampal-American Israel Corporation</t>
  </si>
  <si>
    <t>AMR Corporation</t>
  </si>
  <si>
    <t>Apex Silver Mines Limited</t>
  </si>
  <si>
    <t>Bally Total Fitness Holding Corporation (2007)</t>
  </si>
  <si>
    <t>Bally Total Fitness Holding Corporation (2008)</t>
  </si>
  <si>
    <t>BearingPoint, Inc.</t>
  </si>
  <si>
    <t>Blockbuster Inc.</t>
  </si>
  <si>
    <t>Borders Group, Inc.</t>
  </si>
  <si>
    <t>Broadview Networks Holdings, Inc.</t>
  </si>
  <si>
    <t>Calpine Corp.</t>
  </si>
  <si>
    <t>Charter Communications, Inc.</t>
  </si>
  <si>
    <t>Chemtura Corporation</t>
  </si>
  <si>
    <t>China Natural Gas, Inc.</t>
  </si>
  <si>
    <t>Citadel Broadcasting Corporation</t>
  </si>
  <si>
    <t>Dana Corporation</t>
  </si>
  <si>
    <t>Delphi Corporation</t>
  </si>
  <si>
    <t>Delta Air Lines, Inc.</t>
  </si>
  <si>
    <t>Doral Financial Corporation</t>
  </si>
  <si>
    <t>Eagle Bulk Shipping Inc.</t>
  </si>
  <si>
    <t>Eastman Kodak Company</t>
  </si>
  <si>
    <t>Ener1, Inc.</t>
  </si>
  <si>
    <t>FairPoint Communications, Inc.</t>
  </si>
  <si>
    <t>Finlay Enterprises, Inc.</t>
  </si>
  <si>
    <t>Frontier Airlines Holdings, Inc. (2008)</t>
  </si>
  <si>
    <t>Genco Shipping &amp; Trading Limited</t>
  </si>
  <si>
    <t>General Growth Properties, Inc.</t>
  </si>
  <si>
    <t>General Maritime Corporation</t>
  </si>
  <si>
    <t>General Motors Corporation</t>
  </si>
  <si>
    <t>Granite Broadcasting Corporation</t>
  </si>
  <si>
    <t>Grubb &amp; Ellis Company</t>
  </si>
  <si>
    <t>Hawker Beechcraft Acquisition Company, LLC</t>
  </si>
  <si>
    <t>ION Media Networks, Inc.</t>
  </si>
  <si>
    <t>Journal Register Company</t>
  </si>
  <si>
    <t>KIT digital, Inc.</t>
  </si>
  <si>
    <t>Lear Corporation</t>
  </si>
  <si>
    <t>Lenox Group, Inc.</t>
  </si>
  <si>
    <t>LodgeNet Interactive Corporation</t>
  </si>
  <si>
    <t>Lyondell Chemical Company</t>
  </si>
  <si>
    <t>Mesa Air Group, Inc.</t>
  </si>
  <si>
    <t>MF Global Holdings Ltd.</t>
  </si>
  <si>
    <t>MModal Inc.</t>
  </si>
  <si>
    <t>Neff Corp.</t>
  </si>
  <si>
    <t>NII Holdings, Inc. (2014)</t>
  </si>
  <si>
    <t>Northwest Airlines Corporation</t>
  </si>
  <si>
    <t>Oneida Ltd.</t>
  </si>
  <si>
    <t>Patriot Coal Corporation (2012)</t>
  </si>
  <si>
    <t>Pinnacle Airlines Corp.</t>
  </si>
  <si>
    <t>Readers Digest Association, Inc.</t>
  </si>
  <si>
    <t>Refco Finance Inc.</t>
  </si>
  <si>
    <t>RHI Entertainment, Inc.</t>
  </si>
  <si>
    <t>Sabine Oil &amp; Gas Corporation</t>
  </si>
  <si>
    <t>Sbarro, Inc.</t>
  </si>
  <si>
    <t>Silicon Graphics, Inc. (2006)</t>
  </si>
  <si>
    <t>Silicon Graphics, Inc. (2009)</t>
  </si>
  <si>
    <t>Sirva, Inc.</t>
  </si>
  <si>
    <t>TerreStar Corporation (2011)</t>
  </si>
  <si>
    <t>TerreStar Corporation (TerreStar Networks Inc. only) (2010)</t>
  </si>
  <si>
    <t>Tower Automotive, Inc.</t>
  </si>
  <si>
    <t>Tronox Incorporated</t>
  </si>
  <si>
    <t>Vertis, Inc. (2010)</t>
  </si>
  <si>
    <t>Wellman, Inc.</t>
  </si>
  <si>
    <t>WHX Corporation</t>
  </si>
  <si>
    <t>Winn-Dixie Stores, Inc.</t>
  </si>
  <si>
    <t>Young Broadcasting, Inc.</t>
  </si>
  <si>
    <t>Ziff Davis Holdings Inc.</t>
  </si>
  <si>
    <t>Newark Group, Inc.</t>
  </si>
  <si>
    <t>Tarragon Corporation</t>
  </si>
  <si>
    <t>Allied Holdings, Inc.</t>
  </si>
  <si>
    <t>Asyst Technologies, Inc.</t>
  </si>
  <si>
    <t>GMX Resources Inc.</t>
  </si>
  <si>
    <t>Acceptance Insurance Companies Inc.</t>
  </si>
  <si>
    <t>Dynegy Holdings, LLC</t>
  </si>
  <si>
    <t>Majestic Capital Ltd.</t>
  </si>
  <si>
    <t>Ahern Rentals, Inc.</t>
  </si>
  <si>
    <t>Circus and Eldorado Joint Venture</t>
  </si>
  <si>
    <t>Herbst Gaming, Inc.</t>
  </si>
  <si>
    <t>ShengdaTech, Inc.</t>
  </si>
  <si>
    <t>Station Casinos, Inc.</t>
  </si>
  <si>
    <t>Chesapeake Corporation</t>
  </si>
  <si>
    <t>Circuit City Stores, Inc.</t>
  </si>
  <si>
    <t>James River Coal Company</t>
  </si>
  <si>
    <t>LandAmerica Financial Group, Inc.</t>
  </si>
  <si>
    <t>Movie Gallery, Inc. (2007)</t>
  </si>
  <si>
    <t>Movie Gallery, Inc. (2010)</t>
  </si>
  <si>
    <t>Patriot Coal Corporation (2015)</t>
  </si>
  <si>
    <t>Fleetwood Enterprises, Inc.</t>
  </si>
  <si>
    <t>Vineyard National Bancorp</t>
  </si>
  <si>
    <t>Spectrum Brands, Inc.</t>
  </si>
  <si>
    <t>TXCO Resources Inc.</t>
  </si>
  <si>
    <t>Imperial Capital Bancorp, Inc.</t>
  </si>
  <si>
    <t>American Spectrum Realty, Inc.</t>
  </si>
  <si>
    <t>California Coastal Communities, Inc.</t>
  </si>
  <si>
    <t>Fremont General Corporation</t>
  </si>
  <si>
    <t>Harrington West Financial Group, Inc.</t>
  </si>
  <si>
    <t>Friedman's Inc.</t>
  </si>
  <si>
    <t>AmericanWest Bancorporation</t>
  </si>
  <si>
    <t>Falcon Products, Inc.</t>
  </si>
  <si>
    <t>Anchor Glass Container Corporation (2005)</t>
  </si>
  <si>
    <t>BPZ Resources, Inc.</t>
  </si>
  <si>
    <t>Great Atlantic &amp; Pacific Tea Company, Inc.</t>
  </si>
  <si>
    <t>Momentive Performance Materials Inc.</t>
  </si>
  <si>
    <t>RDA Holding Co. (2013)</t>
  </si>
  <si>
    <t>TBS International plc</t>
  </si>
  <si>
    <t>Team Financial, Inc.</t>
  </si>
  <si>
    <t>A123 Systems, Inc.</t>
  </si>
  <si>
    <t>aaiPharma Inc.</t>
  </si>
  <si>
    <t>AbitibiBowater Inc.</t>
  </si>
  <si>
    <t>Accuride Corporation</t>
  </si>
  <si>
    <t>Advanta Corp.</t>
  </si>
  <si>
    <t>Aleris International, Inc.</t>
  </si>
  <si>
    <t>Allied Nevada Gold Corp.</t>
  </si>
  <si>
    <t>American Business Financial Services, Inc.</t>
  </si>
  <si>
    <t>American Home Mortgage Investment Corp.</t>
  </si>
  <si>
    <t>Aventine Renewable Energy Holdings, Inc.</t>
  </si>
  <si>
    <t>Barzel Industries Inc.</t>
  </si>
  <si>
    <t>Buffets Holdings, Inc.</t>
  </si>
  <si>
    <t>Building Materials Holding Corporation</t>
  </si>
  <si>
    <t>Cal Dive International, Inc.</t>
  </si>
  <si>
    <t>Capmark Financial Group Inc.</t>
  </si>
  <si>
    <t>Central European Distribution Corporation</t>
  </si>
  <si>
    <t>Champion Enterprises, Inc.</t>
  </si>
  <si>
    <t>Coldwater Creek Inc.</t>
  </si>
  <si>
    <t>Conexant Systems, Inc.</t>
  </si>
  <si>
    <t>Constar International Inc. (2008)</t>
  </si>
  <si>
    <t>Constar International Inc. (2011)</t>
  </si>
  <si>
    <t>Cooper-Standard Holdings, Inc.</t>
  </si>
  <si>
    <t>Corinthian Colleges, Inc.</t>
  </si>
  <si>
    <t>Dayton Superior Corporation</t>
  </si>
  <si>
    <t>Delta Financial Corporation</t>
  </si>
  <si>
    <t>Delta Petroleum Corporation</t>
  </si>
  <si>
    <t>Dendreon Corporation</t>
  </si>
  <si>
    <t>Dex One Corporation (2013)</t>
  </si>
  <si>
    <t>Dolan Company</t>
  </si>
  <si>
    <t>Dura Automotive Systems, Inc.</t>
  </si>
  <si>
    <t>Eddie Bauer Holdings, Inc.</t>
  </si>
  <si>
    <t>Endeavour International Corporation</t>
  </si>
  <si>
    <t>Energy Future Holdings Corp.</t>
  </si>
  <si>
    <t>Exide Technologies (2013)</t>
  </si>
  <si>
    <t>Fairchild Corporation</t>
  </si>
  <si>
    <t>First Place Financial Corp.</t>
  </si>
  <si>
    <t>FLYi, Inc.</t>
  </si>
  <si>
    <t>Foamex International, Inc. (2005)</t>
  </si>
  <si>
    <t>Foamex International, Inc. (2009)</t>
  </si>
  <si>
    <t>FriendFinder Networks Inc.</t>
  </si>
  <si>
    <t>Furniture Brands International, Inc. (2013)</t>
  </si>
  <si>
    <t>GateHouse Media, Inc.</t>
  </si>
  <si>
    <t>Geokinetics Inc.</t>
  </si>
  <si>
    <t>Global Aviation Holdings Inc. (2013)</t>
  </si>
  <si>
    <t>Global Power Equipment Group Inc.</t>
  </si>
  <si>
    <t>Gottschalks Inc.</t>
  </si>
  <si>
    <t>GSI Group, Inc.</t>
  </si>
  <si>
    <t>Hancock Fabrics, Inc.</t>
  </si>
  <si>
    <t>Hawaiian Telcom Communications, Inc.</t>
  </si>
  <si>
    <t>Hayes Lemmerz International, Inc. (2009)</t>
  </si>
  <si>
    <t>Hines Horticulture, Inc.</t>
  </si>
  <si>
    <t>HomeBanc Corp.</t>
  </si>
  <si>
    <t>Indalex Holdings Finance, Inc.</t>
  </si>
  <si>
    <t>InPhonic, Inc.</t>
  </si>
  <si>
    <t>InSight Health Services Holdings Corp</t>
  </si>
  <si>
    <t>IWO Holdings, Inc.</t>
  </si>
  <si>
    <t>Jackson Hewitt Tax Service Inc.</t>
  </si>
  <si>
    <t>Lazy Days R.V. Center, Inc.</t>
  </si>
  <si>
    <t>Lee Enterprises, Incorporated</t>
  </si>
  <si>
    <t>Leiner Health Products, Inc. (2008)</t>
  </si>
  <si>
    <t>LifeCare Holdings, Inc.</t>
  </si>
  <si>
    <t>Linens Holding Co.</t>
  </si>
  <si>
    <t>Local Insight Regatta Holdings, Inc.</t>
  </si>
  <si>
    <t>Magna Entertainment Corp.</t>
  </si>
  <si>
    <t>MagnaChip Semiconductor LLC</t>
  </si>
  <si>
    <t>Majestic Star Casino, LLC</t>
  </si>
  <si>
    <t>MediaNews Group, Inc. (Affiliated Media, Inc. only)</t>
  </si>
  <si>
    <t>Mercantile Bancorp, Inc.</t>
  </si>
  <si>
    <t>Merisant Worldwide, Inc.</t>
  </si>
  <si>
    <t>Milagro Oil &amp; Gas, Inc.</t>
  </si>
  <si>
    <t>Molycorp, Inc.</t>
  </si>
  <si>
    <t>Monaco Coach Corporation</t>
  </si>
  <si>
    <t>MPC Corporation</t>
  </si>
  <si>
    <t>Muzak Holdings LLC</t>
  </si>
  <si>
    <t>Nebraska Book Company, Inc.</t>
  </si>
  <si>
    <t>Neenah Enterprises, Inc. (2010)</t>
  </si>
  <si>
    <t>New Century Financial Corporation</t>
  </si>
  <si>
    <t>NewPage Corporation</t>
  </si>
  <si>
    <t>Nexity Financial Corporation</t>
  </si>
  <si>
    <t>Nortel Networks Corp. (Nortel Networks, Inc. only)</t>
  </si>
  <si>
    <t>NTK Holdings, Inc.</t>
  </si>
  <si>
    <t>OnCure Holdings, Inc.</t>
  </si>
  <si>
    <t>Orchard Supply Hardware Stores Corporation</t>
  </si>
  <si>
    <t>Orleans Homebuilders, Inc.</t>
  </si>
  <si>
    <t>Otelco Inc.</t>
  </si>
  <si>
    <t>Overseas Shipholding Group, Inc.</t>
  </si>
  <si>
    <t>Palm Harbor Homes, Inc.</t>
  </si>
  <si>
    <t>Panolam Industries International, Inc.</t>
  </si>
  <si>
    <t>Penson Worldwide, Inc.</t>
  </si>
  <si>
    <t>Perkins &amp; Marie Callenders Inc.</t>
  </si>
  <si>
    <t>PFF Bancorp, Inc.</t>
  </si>
  <si>
    <t>Pierre Foods, Inc.</t>
  </si>
  <si>
    <t>Pliant Corporation (2006)</t>
  </si>
  <si>
    <t>Pliant Corporation (2009)</t>
  </si>
  <si>
    <t>PMI Group, Inc.</t>
  </si>
  <si>
    <t>Pope &amp; Talbot, Inc.</t>
  </si>
  <si>
    <t>Powerwave Technologies, Inc.</t>
  </si>
  <si>
    <t>Primus Telecommunications Group, Inc.</t>
  </si>
  <si>
    <t>Quicksilver Resources Inc.</t>
  </si>
  <si>
    <t>R.H. Donnelley Corporation</t>
  </si>
  <si>
    <t>RadioShack Corporation</t>
  </si>
  <si>
    <t>Radnor Holdings Corporation</t>
  </si>
  <si>
    <t>RathGibson, Inc.</t>
  </si>
  <si>
    <t>Real Mex Restaurants, Inc.</t>
  </si>
  <si>
    <t>Remy International, Inc.</t>
  </si>
  <si>
    <t>Rotech Healthcare Inc.</t>
  </si>
  <si>
    <t>School Specialty, Inc.</t>
  </si>
  <si>
    <t>Sea Containers Ltd.</t>
  </si>
  <si>
    <t>Sharper Image Corporation</t>
  </si>
  <si>
    <t>Simmons Company</t>
  </si>
  <si>
    <t>Six Flags, Inc.</t>
  </si>
  <si>
    <t>Smurfit-Stone Container Corporation</t>
  </si>
  <si>
    <t>Source Interlink Companies, Inc.</t>
  </si>
  <si>
    <t>Spansion Inc.</t>
  </si>
  <si>
    <t>Spheris Inc.</t>
  </si>
  <si>
    <t>Standard Register Company</t>
  </si>
  <si>
    <t>Sun-Times Media Group, Inc.</t>
  </si>
  <si>
    <t>SuperMedia, Inc. (2013)</t>
  </si>
  <si>
    <t>Syms Corp.</t>
  </si>
  <si>
    <t>Syntax-Brillian Corporation</t>
  </si>
  <si>
    <t>THQ Inc.</t>
  </si>
  <si>
    <t>Triad Guaranty Inc.</t>
  </si>
  <si>
    <t>Tribune Company</t>
  </si>
  <si>
    <t>Trico Marine Services, Inc. (2010)</t>
  </si>
  <si>
    <t>Trident Microsystems, Inc.</t>
  </si>
  <si>
    <t>Trump Entertainment Resorts, Inc. (2014)</t>
  </si>
  <si>
    <t>Tweeter Home Entertainment Group, Inc.</t>
  </si>
  <si>
    <t>U.S. Concrete, Inc.</t>
  </si>
  <si>
    <t>Ultimate Electronics, Inc.</t>
  </si>
  <si>
    <t>USEC Inc.</t>
  </si>
  <si>
    <t>VeraSun Energy Corporation</t>
  </si>
  <si>
    <t>Vertis, Inc. (2008)</t>
  </si>
  <si>
    <t>ViCorp Restaurants, Inc.</t>
  </si>
  <si>
    <t>Visteon Corporation</t>
  </si>
  <si>
    <t>WCI Communities, Inc.</t>
  </si>
  <si>
    <t>Werner Holding Co. (PA), Inc.</t>
  </si>
  <si>
    <t>William Lyon Homes</t>
  </si>
  <si>
    <t>WorldSpace, Inc.</t>
  </si>
  <si>
    <t>Xerium Technologies, Inc.</t>
  </si>
  <si>
    <t>Cape Fear Bank Corporation</t>
  </si>
  <si>
    <t>FirstFed Financial Corp.</t>
  </si>
  <si>
    <t>Meruelo Maddux Properties, Inc.</t>
  </si>
  <si>
    <t>csarq us equity</t>
  </si>
  <si>
    <t>WLT US EQUITY</t>
  </si>
  <si>
    <t>GBAHQ US EQUITY</t>
  </si>
  <si>
    <t>REVEQ US EQUITY</t>
  </si>
  <si>
    <t>TRMYQ US EQUITY</t>
  </si>
  <si>
    <t>Worldcom, Inc.</t>
  </si>
  <si>
    <t>WCOEQ US EQUITY</t>
  </si>
  <si>
    <t>General Motors</t>
  </si>
  <si>
    <t>GMGMQ US EQUITY</t>
  </si>
  <si>
    <t>Enron Corp.</t>
  </si>
  <si>
    <t>Pacific Gas and Electric Co.</t>
  </si>
  <si>
    <t>Lyondell Chemical</t>
  </si>
  <si>
    <t>Calpine</t>
  </si>
  <si>
    <t>ENE US EQUITY</t>
  </si>
  <si>
    <t>PCG US EQUITY</t>
  </si>
  <si>
    <t>LYO US EQUITY</t>
  </si>
  <si>
    <t>CPNLQ US EQUITY</t>
  </si>
  <si>
    <t>industry code</t>
  </si>
  <si>
    <t>IS_OPER_INC</t>
  </si>
  <si>
    <t>CZR US EQUITY</t>
  </si>
  <si>
    <t>HTMXQ US EQUITY</t>
  </si>
  <si>
    <t>MCLD US EQUITY</t>
  </si>
  <si>
    <t>MZ US EQUITY</t>
  </si>
  <si>
    <t>EPEXQ US EQUITY</t>
  </si>
  <si>
    <t>GEGSQ US EQUITY</t>
  </si>
  <si>
    <t>HAWKQ US EQUITY</t>
  </si>
  <si>
    <t>IDARQ US EQUITY</t>
  </si>
  <si>
    <t>Index</t>
  </si>
  <si>
    <t>IESRQ US EQUITY</t>
  </si>
  <si>
    <t>RDDYQ US EQUITY</t>
  </si>
  <si>
    <t>CKCRQ US EQUITY</t>
  </si>
  <si>
    <t>ENERQ US EQUITY</t>
  </si>
  <si>
    <t>bankruptcy</t>
  </si>
  <si>
    <t>Verizon Communication</t>
  </si>
  <si>
    <t>VZ US EQUITY</t>
  </si>
  <si>
    <t>Ford Motors</t>
  </si>
  <si>
    <t>F US EQUITY</t>
  </si>
  <si>
    <t>Exxon Mobil Corp.</t>
  </si>
  <si>
    <t>XOM US EQUITY</t>
  </si>
  <si>
    <t>Edison International</t>
  </si>
  <si>
    <t>EIX US EQUITY</t>
  </si>
  <si>
    <t>Dow Chemical</t>
  </si>
  <si>
    <t>DOW US EQUITY</t>
  </si>
  <si>
    <t>Duke Energy</t>
  </si>
  <si>
    <t>DUK US EQUITY</t>
  </si>
  <si>
    <t>Sonoco</t>
  </si>
  <si>
    <t>SON US EQUITY</t>
  </si>
  <si>
    <t>Alpha Natural Resources</t>
  </si>
  <si>
    <t>ANR US EQUITY</t>
  </si>
  <si>
    <t>Global Aviation Holdings Inc.</t>
  </si>
  <si>
    <t>American Airlines</t>
  </si>
  <si>
    <t>AAL US EQUITY</t>
  </si>
  <si>
    <t>Revel AC, Inc.</t>
  </si>
  <si>
    <t>MGM Resorts International</t>
  </si>
  <si>
    <t>MGM US EQUITY</t>
  </si>
  <si>
    <t>Las Vegas Sands, Inc.</t>
  </si>
  <si>
    <t>LVS US EQUITY</t>
  </si>
  <si>
    <t>Wynn Resorts Ltd.</t>
  </si>
  <si>
    <t>WYNN US EQUITY</t>
  </si>
  <si>
    <t>Abercrombie &amp; Fitch</t>
  </si>
  <si>
    <t>ANF US EQUITY</t>
  </si>
  <si>
    <t>McLeodUSA Inc.</t>
  </si>
  <si>
    <t>AT&amp;T</t>
  </si>
  <si>
    <t>T US EQUITY</t>
  </si>
  <si>
    <t>NDSN US EQUITY</t>
  </si>
  <si>
    <t>Chevron Corporation</t>
  </si>
  <si>
    <t>CVX US EQUITY</t>
  </si>
  <si>
    <t>Schlumberger Ltd.</t>
  </si>
  <si>
    <t>SLB US EQUITY</t>
  </si>
  <si>
    <t>Halliburton Corporation</t>
  </si>
  <si>
    <t>HAL US EQUITY</t>
  </si>
  <si>
    <t>Omnicom Group</t>
  </si>
  <si>
    <t>OMC US EQUITY</t>
  </si>
  <si>
    <t xml:space="preserve">Emcor Group </t>
  </si>
  <si>
    <t>EME US EQUITY</t>
  </si>
  <si>
    <t>Coca-Cola</t>
  </si>
  <si>
    <t>K US EQUITY</t>
  </si>
  <si>
    <t>GT US EQUITY</t>
  </si>
  <si>
    <t>Goodyear</t>
  </si>
  <si>
    <t>JKS US EQUITY</t>
  </si>
  <si>
    <t>Jinkosolar-ADR</t>
  </si>
  <si>
    <t>FY2001</t>
  </si>
  <si>
    <t>FY2007</t>
  </si>
  <si>
    <t>FY2000</t>
  </si>
  <si>
    <t>FY2008</t>
  </si>
  <si>
    <t>FY2014</t>
  </si>
  <si>
    <t>FY2010</t>
  </si>
  <si>
    <t>FY2012</t>
  </si>
  <si>
    <t>FY2004</t>
  </si>
  <si>
    <t>FY2013</t>
  </si>
  <si>
    <t>FY2009</t>
  </si>
  <si>
    <t>FY2005</t>
  </si>
  <si>
    <t>FY2011</t>
  </si>
  <si>
    <t>FY2003</t>
  </si>
  <si>
    <t xml:space="preserve"> — </t>
  </si>
  <si>
    <t xml:space="preserve"> -   </t>
  </si>
  <si>
    <t>EBIT/Total Assets</t>
  </si>
  <si>
    <t>Net income/Total Assets</t>
  </si>
  <si>
    <t>Funds Flow from Operations/Total Assets</t>
  </si>
  <si>
    <t>Net income/Total Liabilities</t>
  </si>
  <si>
    <t>Funds Flow from Operations/Total Liabilities</t>
  </si>
  <si>
    <t>Net income/Net Worth</t>
  </si>
  <si>
    <t>Funds Flow from Operations/Net Worth</t>
  </si>
  <si>
    <t>EBIT/Net Sales</t>
  </si>
  <si>
    <t>Long Term Debt/Total Debt</t>
  </si>
  <si>
    <t>Long Term Debt/Total Liabilities</t>
  </si>
  <si>
    <t>Total Assets/Net Worth</t>
  </si>
  <si>
    <t>Total Liabilities/Total Assets</t>
  </si>
  <si>
    <t>Total Debt/Property, Plant &amp; Equipment</t>
  </si>
  <si>
    <t>Total Liabilities/Net Worth</t>
  </si>
  <si>
    <t>Total Debt/Net Worth</t>
  </si>
  <si>
    <t>Total Debt/Total Assets</t>
  </si>
  <si>
    <t>Funds Expenditures for Operations/Total Debt</t>
  </si>
  <si>
    <t>Total Debt/Working Capital</t>
  </si>
  <si>
    <t>Total Liabilities/Working Capital</t>
  </si>
  <si>
    <t>Funds Flow from Operations/Working Capital</t>
  </si>
  <si>
    <t>Net income/Working Capital</t>
  </si>
  <si>
    <t>Inventory/Working Capital</t>
  </si>
  <si>
    <t>Current Assets/Total Assets</t>
  </si>
  <si>
    <t>Funds Flow from Operations/Net Sales</t>
  </si>
  <si>
    <t>Net income/Net Sales</t>
  </si>
  <si>
    <t>Current Liabilities/Property, Plant &amp; Equipment</t>
  </si>
  <si>
    <t>Quick Assets/Total Assets</t>
  </si>
  <si>
    <t>Net Worth/Net Sales</t>
  </si>
  <si>
    <t>Net Sales/Total Assets</t>
  </si>
  <si>
    <t>Net Sales/Property, Plant &amp; Equipment</t>
  </si>
  <si>
    <t>Inventory/Net Sales</t>
  </si>
  <si>
    <t>Current Liabilities/Inventory</t>
  </si>
  <si>
    <t>Working Capital/Total Assets</t>
  </si>
  <si>
    <t>Current Assets/Net Sales</t>
  </si>
  <si>
    <t>Net Sales/Working Capital</t>
  </si>
  <si>
    <t>Cost of Goods Sold/Inventory</t>
  </si>
  <si>
    <t>EBIT/Interest Expense</t>
  </si>
  <si>
    <t>Current Assets/Net Worth</t>
  </si>
  <si>
    <t>Dividend/Net income</t>
  </si>
  <si>
    <t>Current Assets/Current Liabilities</t>
  </si>
  <si>
    <t>Quick Assets/Current Liabilities</t>
  </si>
  <si>
    <t>Cash and Cash Equivalents/Total Assets</t>
  </si>
  <si>
    <t>Cash and Cash Equivalents/Total Liabilities</t>
  </si>
  <si>
    <t>Quick Assets/Funds Expenditures for Operations</t>
  </si>
  <si>
    <t>Cash and Cash Equivalents/Funds Expenditures for Operations</t>
  </si>
  <si>
    <t>Net Receivables/Inventory</t>
  </si>
  <si>
    <t>Inventory/Current Assets</t>
  </si>
  <si>
    <t>Net Receivables/Net Sales</t>
  </si>
  <si>
    <t>Quick Assets/Net Sales</t>
  </si>
  <si>
    <t>Quick Assets/Cash flow from Operation</t>
  </si>
  <si>
    <t>Current Assets/Cash flow from Operation</t>
  </si>
  <si>
    <t>Missing values:</t>
  </si>
  <si>
    <t>Total cells: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</si>
</sst>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00_ ;_ * \-#,##0.0000_ ;_ * &quot;-&quot;??_ ;_ @_ "/>
    <numFmt numFmtId="165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5" applyNumberFormat="0" applyAlignment="0" applyProtection="0"/>
    <xf numFmtId="0" fontId="15" fillId="7" borderId="8" applyNumberFormat="0" applyAlignment="0" applyProtection="0"/>
    <xf numFmtId="0" fontId="17" fillId="0" borderId="0" applyNumberFormat="0" applyFill="0" applyBorder="0" applyAlignment="0" applyProtection="0"/>
    <xf numFmtId="0" fontId="2" fillId="33" borderId="1">
      <alignment horizontal="right"/>
    </xf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5" applyNumberFormat="0" applyAlignment="0" applyProtection="0"/>
    <xf numFmtId="0" fontId="14" fillId="0" borderId="7" applyNumberFormat="0" applyFill="0" applyAlignment="0" applyProtection="0"/>
    <xf numFmtId="0" fontId="10" fillId="4" borderId="0" applyNumberFormat="0" applyBorder="0" applyAlignment="0" applyProtection="0"/>
    <xf numFmtId="0" fontId="3" fillId="8" borderId="9" applyNumberFormat="0" applyFont="0" applyAlignment="0" applyProtection="0"/>
    <xf numFmtId="0" fontId="12" fillId="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0" fillId="0" borderId="0" xfId="0" applyFont="1"/>
    <xf numFmtId="165" fontId="0" fillId="0" borderId="0" xfId="44" applyNumberFormat="1" applyFont="1"/>
    <xf numFmtId="0" fontId="0" fillId="0" borderId="0" xfId="0" applyAlignment="1">
      <alignment horizontal="right"/>
    </xf>
    <xf numFmtId="164" fontId="0" fillId="0" borderId="0" xfId="44" applyNumberFormat="1" applyFont="1"/>
    <xf numFmtId="0" fontId="18" fillId="0" borderId="0" xfId="0" applyFont="1"/>
    <xf numFmtId="3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4" builtinId="3"/>
    <cellStyle name="Explanatory Text" xfId="29" builtinId="53" customBuiltin="1"/>
    <cellStyle name="fa_column_header_bottom" xfId="30" xr:uid="{00000000-0005-0000-0000-00001E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2947-ABF4-4372-A1D4-FC01F604AD69}">
  <dimension ref="A1:KJ91"/>
  <sheetViews>
    <sheetView workbookViewId="0">
      <selection sqref="A1:XFD1048576"/>
    </sheetView>
  </sheetViews>
  <sheetFormatPr defaultRowHeight="15" x14ac:dyDescent="0.25"/>
  <cols>
    <col min="2" max="2" width="47.7109375" customWidth="1"/>
    <col min="3" max="3" width="35" bestFit="1" customWidth="1"/>
    <col min="4" max="4" width="27.7109375" customWidth="1"/>
    <col min="5" max="10" width="16" customWidth="1"/>
    <col min="11" max="11" width="21.42578125" bestFit="1" customWidth="1"/>
    <col min="12" max="12" width="16.42578125" bestFit="1" customWidth="1"/>
    <col min="13" max="13" width="30.28515625" bestFit="1" customWidth="1"/>
    <col min="14" max="14" width="17.7109375" bestFit="1" customWidth="1"/>
    <col min="15" max="15" width="35" bestFit="1" customWidth="1"/>
    <col min="16" max="16" width="40.7109375" bestFit="1" customWidth="1"/>
    <col min="17" max="17" width="19.28515625" bestFit="1" customWidth="1"/>
    <col min="18" max="18" width="28" bestFit="1" customWidth="1"/>
    <col min="19" max="19" width="19" bestFit="1" customWidth="1"/>
    <col min="20" max="20" width="24.42578125" bestFit="1" customWidth="1"/>
    <col min="21" max="21" width="27.7109375" bestFit="1" customWidth="1"/>
    <col min="22" max="23" width="19" bestFit="1" customWidth="1"/>
    <col min="24" max="24" width="28.7109375" bestFit="1" customWidth="1"/>
    <col min="25" max="25" width="20.28515625" bestFit="1" customWidth="1"/>
    <col min="26" max="26" width="25.28515625" bestFit="1" customWidth="1"/>
    <col min="27" max="27" width="27" bestFit="1" customWidth="1"/>
    <col min="28" max="28" width="21.140625" bestFit="1" customWidth="1"/>
  </cols>
  <sheetData>
    <row r="1" spans="2:296" x14ac:dyDescent="0.25">
      <c r="B1" s="5" t="s">
        <v>471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</row>
    <row r="2" spans="2:296" x14ac:dyDescent="0.25">
      <c r="B2" s="5" t="s">
        <v>19</v>
      </c>
      <c r="E2" t="s">
        <v>449</v>
      </c>
      <c r="F2" t="s">
        <v>451</v>
      </c>
      <c r="G2" t="s">
        <v>453</v>
      </c>
      <c r="H2" t="s">
        <v>454</v>
      </c>
      <c r="I2" t="s">
        <v>455</v>
      </c>
      <c r="J2" t="s">
        <v>456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  <c r="S2" t="s">
        <v>168</v>
      </c>
      <c r="T2" t="s">
        <v>169</v>
      </c>
      <c r="U2" t="s">
        <v>170</v>
      </c>
      <c r="V2" t="s">
        <v>171</v>
      </c>
      <c r="W2" t="s">
        <v>172</v>
      </c>
      <c r="X2" t="s">
        <v>173</v>
      </c>
      <c r="Y2" t="s">
        <v>174</v>
      </c>
      <c r="Z2" t="s">
        <v>175</v>
      </c>
      <c r="AA2" t="s">
        <v>176</v>
      </c>
      <c r="AB2" t="s">
        <v>177</v>
      </c>
      <c r="AC2" t="s">
        <v>178</v>
      </c>
      <c r="AD2" t="s">
        <v>179</v>
      </c>
      <c r="AE2" t="s">
        <v>180</v>
      </c>
      <c r="AF2" t="s">
        <v>181</v>
      </c>
      <c r="AG2" t="s">
        <v>182</v>
      </c>
      <c r="AH2" t="s">
        <v>183</v>
      </c>
      <c r="AI2" t="s">
        <v>184</v>
      </c>
      <c r="AJ2" t="s">
        <v>185</v>
      </c>
      <c r="AK2" t="s">
        <v>186</v>
      </c>
      <c r="AL2" t="s">
        <v>187</v>
      </c>
      <c r="AM2" t="s">
        <v>188</v>
      </c>
      <c r="AN2" t="s">
        <v>189</v>
      </c>
      <c r="AO2" t="s">
        <v>190</v>
      </c>
      <c r="AP2" t="s">
        <v>191</v>
      </c>
      <c r="AQ2" t="s">
        <v>192</v>
      </c>
      <c r="AR2" t="s">
        <v>193</v>
      </c>
      <c r="AS2" t="s">
        <v>194</v>
      </c>
      <c r="AT2" t="s">
        <v>195</v>
      </c>
      <c r="AU2" t="s">
        <v>196</v>
      </c>
      <c r="AV2" t="s">
        <v>197</v>
      </c>
      <c r="AW2" t="s">
        <v>198</v>
      </c>
      <c r="AX2" t="s">
        <v>199</v>
      </c>
      <c r="AY2" t="s">
        <v>200</v>
      </c>
      <c r="AZ2" t="s">
        <v>201</v>
      </c>
      <c r="BA2" t="s">
        <v>202</v>
      </c>
      <c r="BB2" t="s">
        <v>203</v>
      </c>
      <c r="BC2" t="s">
        <v>204</v>
      </c>
      <c r="BD2" t="s">
        <v>205</v>
      </c>
      <c r="BE2" t="s">
        <v>206</v>
      </c>
      <c r="BF2" t="s">
        <v>207</v>
      </c>
      <c r="BG2" t="s">
        <v>208</v>
      </c>
      <c r="BH2" t="s">
        <v>209</v>
      </c>
      <c r="BI2" t="s">
        <v>210</v>
      </c>
      <c r="BJ2" t="s">
        <v>211</v>
      </c>
      <c r="BK2" t="s">
        <v>212</v>
      </c>
      <c r="BL2" t="s">
        <v>213</v>
      </c>
      <c r="BM2" t="s">
        <v>214</v>
      </c>
      <c r="BN2" t="s">
        <v>215</v>
      </c>
      <c r="BO2" t="s">
        <v>216</v>
      </c>
      <c r="BP2" t="s">
        <v>217</v>
      </c>
      <c r="BQ2" t="s">
        <v>218</v>
      </c>
      <c r="BR2" t="s">
        <v>219</v>
      </c>
      <c r="BS2" t="s">
        <v>220</v>
      </c>
      <c r="BT2" t="s">
        <v>221</v>
      </c>
      <c r="BU2" t="s">
        <v>222</v>
      </c>
      <c r="BV2" t="s">
        <v>223</v>
      </c>
      <c r="BW2" t="s">
        <v>224</v>
      </c>
      <c r="BX2" t="s">
        <v>225</v>
      </c>
      <c r="BY2" t="s">
        <v>226</v>
      </c>
      <c r="BZ2" t="s">
        <v>227</v>
      </c>
      <c r="CA2" t="s">
        <v>228</v>
      </c>
      <c r="CB2" t="s">
        <v>229</v>
      </c>
      <c r="CC2" t="s">
        <v>230</v>
      </c>
      <c r="CD2" t="s">
        <v>231</v>
      </c>
      <c r="CE2" t="s">
        <v>232</v>
      </c>
      <c r="CF2" t="s">
        <v>233</v>
      </c>
      <c r="CG2" t="s">
        <v>234</v>
      </c>
      <c r="CH2" t="s">
        <v>235</v>
      </c>
      <c r="CI2" t="s">
        <v>236</v>
      </c>
      <c r="CJ2" t="s">
        <v>237</v>
      </c>
      <c r="CK2" t="s">
        <v>238</v>
      </c>
      <c r="CL2" t="s">
        <v>239</v>
      </c>
      <c r="CM2" t="s">
        <v>240</v>
      </c>
      <c r="CN2" t="s">
        <v>241</v>
      </c>
      <c r="CO2" t="s">
        <v>242</v>
      </c>
      <c r="CP2" t="s">
        <v>243</v>
      </c>
      <c r="CQ2" t="s">
        <v>244</v>
      </c>
      <c r="CR2" t="s">
        <v>245</v>
      </c>
      <c r="CS2" t="s">
        <v>246</v>
      </c>
      <c r="CT2" t="s">
        <v>247</v>
      </c>
      <c r="CU2" t="s">
        <v>248</v>
      </c>
      <c r="CV2" t="s">
        <v>249</v>
      </c>
      <c r="CW2" t="s">
        <v>250</v>
      </c>
      <c r="CX2" t="s">
        <v>251</v>
      </c>
      <c r="CY2" t="s">
        <v>252</v>
      </c>
      <c r="CZ2" t="s">
        <v>253</v>
      </c>
      <c r="DA2" t="s">
        <v>254</v>
      </c>
      <c r="DB2" t="s">
        <v>255</v>
      </c>
      <c r="DC2" t="s">
        <v>256</v>
      </c>
      <c r="DD2" t="s">
        <v>257</v>
      </c>
      <c r="DE2" t="s">
        <v>258</v>
      </c>
      <c r="DF2" t="s">
        <v>259</v>
      </c>
      <c r="DG2" t="s">
        <v>260</v>
      </c>
      <c r="DH2" t="s">
        <v>261</v>
      </c>
      <c r="DI2" t="s">
        <v>262</v>
      </c>
      <c r="DJ2" t="s">
        <v>263</v>
      </c>
      <c r="DK2" t="s">
        <v>264</v>
      </c>
      <c r="DL2" t="s">
        <v>265</v>
      </c>
      <c r="DM2" t="s">
        <v>266</v>
      </c>
      <c r="DN2" t="s">
        <v>267</v>
      </c>
      <c r="DO2" t="s">
        <v>268</v>
      </c>
      <c r="DP2" t="s">
        <v>269</v>
      </c>
      <c r="DQ2" t="s">
        <v>270</v>
      </c>
      <c r="DR2" t="s">
        <v>271</v>
      </c>
      <c r="DS2" t="s">
        <v>272</v>
      </c>
      <c r="DT2" t="s">
        <v>273</v>
      </c>
      <c r="DU2" t="s">
        <v>274</v>
      </c>
      <c r="DV2" t="s">
        <v>275</v>
      </c>
      <c r="DW2" t="s">
        <v>276</v>
      </c>
      <c r="DX2" t="s">
        <v>277</v>
      </c>
      <c r="DY2" t="s">
        <v>278</v>
      </c>
      <c r="DZ2" t="s">
        <v>279</v>
      </c>
      <c r="EA2" t="s">
        <v>280</v>
      </c>
      <c r="EB2" t="s">
        <v>281</v>
      </c>
      <c r="EC2" t="s">
        <v>282</v>
      </c>
      <c r="ED2" t="s">
        <v>283</v>
      </c>
      <c r="EE2" t="s">
        <v>284</v>
      </c>
      <c r="EF2" t="s">
        <v>285</v>
      </c>
      <c r="EG2" t="s">
        <v>286</v>
      </c>
      <c r="EH2" t="s">
        <v>287</v>
      </c>
      <c r="EI2" t="s">
        <v>288</v>
      </c>
      <c r="EJ2" t="s">
        <v>289</v>
      </c>
      <c r="EK2" t="s">
        <v>290</v>
      </c>
      <c r="EL2" t="s">
        <v>291</v>
      </c>
      <c r="EM2" t="s">
        <v>292</v>
      </c>
      <c r="EN2" t="s">
        <v>293</v>
      </c>
      <c r="EO2" t="s">
        <v>294</v>
      </c>
      <c r="EP2" t="s">
        <v>295</v>
      </c>
      <c r="EQ2" t="s">
        <v>296</v>
      </c>
      <c r="ER2" t="s">
        <v>297</v>
      </c>
      <c r="ES2" t="s">
        <v>298</v>
      </c>
      <c r="ET2" t="s">
        <v>299</v>
      </c>
      <c r="EU2" t="s">
        <v>300</v>
      </c>
      <c r="EV2" t="s">
        <v>301</v>
      </c>
      <c r="EW2" t="s">
        <v>302</v>
      </c>
      <c r="EX2" t="s">
        <v>303</v>
      </c>
      <c r="EY2" t="s">
        <v>304</v>
      </c>
      <c r="EZ2" t="s">
        <v>305</v>
      </c>
      <c r="FA2" t="s">
        <v>306</v>
      </c>
      <c r="FB2" t="s">
        <v>307</v>
      </c>
      <c r="FC2" t="s">
        <v>308</v>
      </c>
      <c r="FD2" t="s">
        <v>309</v>
      </c>
      <c r="FE2" t="s">
        <v>310</v>
      </c>
      <c r="FF2" t="s">
        <v>311</v>
      </c>
      <c r="FG2" t="s">
        <v>312</v>
      </c>
      <c r="FH2" t="s">
        <v>313</v>
      </c>
      <c r="FI2" t="s">
        <v>314</v>
      </c>
      <c r="FJ2" t="s">
        <v>315</v>
      </c>
      <c r="FK2" t="s">
        <v>316</v>
      </c>
      <c r="FL2" t="s">
        <v>317</v>
      </c>
      <c r="FM2" t="s">
        <v>318</v>
      </c>
      <c r="FN2" t="s">
        <v>319</v>
      </c>
      <c r="FO2" t="s">
        <v>320</v>
      </c>
      <c r="FP2" t="s">
        <v>321</v>
      </c>
      <c r="FQ2" t="s">
        <v>322</v>
      </c>
      <c r="FR2" t="s">
        <v>323</v>
      </c>
      <c r="FS2" t="s">
        <v>324</v>
      </c>
      <c r="FT2" t="s">
        <v>325</v>
      </c>
      <c r="FU2" t="s">
        <v>326</v>
      </c>
      <c r="FV2" t="s">
        <v>327</v>
      </c>
      <c r="FW2" t="s">
        <v>328</v>
      </c>
      <c r="FX2" t="s">
        <v>329</v>
      </c>
      <c r="FY2" t="s">
        <v>330</v>
      </c>
      <c r="FZ2" t="s">
        <v>331</v>
      </c>
      <c r="GA2" t="s">
        <v>332</v>
      </c>
      <c r="GB2" t="s">
        <v>333</v>
      </c>
      <c r="GC2" t="s">
        <v>334</v>
      </c>
      <c r="GD2" t="s">
        <v>335</v>
      </c>
      <c r="GE2" t="s">
        <v>336</v>
      </c>
      <c r="GF2" t="s">
        <v>337</v>
      </c>
      <c r="GG2" t="s">
        <v>338</v>
      </c>
      <c r="GH2" t="s">
        <v>339</v>
      </c>
      <c r="GI2" t="s">
        <v>340</v>
      </c>
      <c r="GJ2" t="s">
        <v>341</v>
      </c>
      <c r="GK2" t="s">
        <v>342</v>
      </c>
      <c r="GL2" t="s">
        <v>343</v>
      </c>
      <c r="GM2" t="s">
        <v>344</v>
      </c>
      <c r="GN2" t="s">
        <v>345</v>
      </c>
      <c r="GO2" t="s">
        <v>346</v>
      </c>
      <c r="GP2" t="s">
        <v>347</v>
      </c>
      <c r="GQ2" t="s">
        <v>348</v>
      </c>
      <c r="GR2" t="s">
        <v>349</v>
      </c>
      <c r="GS2" t="s">
        <v>350</v>
      </c>
      <c r="GT2" t="s">
        <v>351</v>
      </c>
      <c r="GU2" t="s">
        <v>352</v>
      </c>
      <c r="GV2" t="s">
        <v>353</v>
      </c>
      <c r="GW2" t="s">
        <v>354</v>
      </c>
      <c r="GX2" t="s">
        <v>355</v>
      </c>
      <c r="GY2" t="s">
        <v>356</v>
      </c>
      <c r="GZ2" t="s">
        <v>357</v>
      </c>
      <c r="HA2" t="s">
        <v>358</v>
      </c>
      <c r="HB2" t="s">
        <v>359</v>
      </c>
      <c r="HC2" t="s">
        <v>360</v>
      </c>
      <c r="HD2" t="s">
        <v>361</v>
      </c>
      <c r="HE2" t="s">
        <v>362</v>
      </c>
      <c r="HF2" t="s">
        <v>363</v>
      </c>
      <c r="HG2" t="s">
        <v>364</v>
      </c>
      <c r="HH2" t="s">
        <v>365</v>
      </c>
      <c r="HI2" t="s">
        <v>366</v>
      </c>
      <c r="HJ2" t="s">
        <v>367</v>
      </c>
      <c r="HK2" t="s">
        <v>368</v>
      </c>
      <c r="HL2" t="s">
        <v>369</v>
      </c>
      <c r="HM2" t="s">
        <v>370</v>
      </c>
      <c r="HN2" t="s">
        <v>371</v>
      </c>
      <c r="HO2" t="s">
        <v>372</v>
      </c>
      <c r="HP2" t="s">
        <v>373</v>
      </c>
      <c r="HQ2" t="s">
        <v>374</v>
      </c>
      <c r="HR2" t="s">
        <v>375</v>
      </c>
      <c r="HS2" t="s">
        <v>376</v>
      </c>
      <c r="HT2" t="s">
        <v>377</v>
      </c>
      <c r="HU2" t="s">
        <v>378</v>
      </c>
      <c r="HV2" t="s">
        <v>379</v>
      </c>
      <c r="HW2" t="s">
        <v>380</v>
      </c>
      <c r="HX2" t="s">
        <v>381</v>
      </c>
      <c r="HY2" t="s">
        <v>382</v>
      </c>
      <c r="HZ2" t="s">
        <v>383</v>
      </c>
      <c r="IA2" t="s">
        <v>384</v>
      </c>
      <c r="IB2" t="s">
        <v>385</v>
      </c>
      <c r="IC2" t="s">
        <v>386</v>
      </c>
      <c r="ID2" t="s">
        <v>387</v>
      </c>
      <c r="IE2" t="s">
        <v>388</v>
      </c>
      <c r="IF2" t="s">
        <v>389</v>
      </c>
      <c r="IG2" t="s">
        <v>390</v>
      </c>
      <c r="IH2" t="s">
        <v>391</v>
      </c>
      <c r="II2" t="s">
        <v>392</v>
      </c>
      <c r="IJ2" t="s">
        <v>393</v>
      </c>
      <c r="IK2" t="s">
        <v>394</v>
      </c>
      <c r="IL2" t="s">
        <v>395</v>
      </c>
      <c r="IM2" t="s">
        <v>396</v>
      </c>
      <c r="IN2" t="s">
        <v>397</v>
      </c>
      <c r="IO2" t="s">
        <v>398</v>
      </c>
      <c r="IP2" t="s">
        <v>399</v>
      </c>
      <c r="IQ2" t="s">
        <v>400</v>
      </c>
      <c r="IR2" t="s">
        <v>401</v>
      </c>
      <c r="IS2" t="s">
        <v>402</v>
      </c>
      <c r="IT2" t="s">
        <v>403</v>
      </c>
      <c r="IU2" t="s">
        <v>404</v>
      </c>
      <c r="IV2" t="s">
        <v>405</v>
      </c>
      <c r="IW2" t="s">
        <v>406</v>
      </c>
      <c r="IX2" t="s">
        <v>407</v>
      </c>
      <c r="IY2" t="s">
        <v>408</v>
      </c>
      <c r="IZ2" t="s">
        <v>409</v>
      </c>
      <c r="JA2" t="s">
        <v>410</v>
      </c>
      <c r="JB2" t="s">
        <v>411</v>
      </c>
      <c r="JC2" t="s">
        <v>412</v>
      </c>
      <c r="JD2" t="s">
        <v>413</v>
      </c>
      <c r="JE2" t="s">
        <v>414</v>
      </c>
      <c r="JF2" t="s">
        <v>415</v>
      </c>
      <c r="JG2" t="s">
        <v>416</v>
      </c>
      <c r="JH2" t="s">
        <v>417</v>
      </c>
      <c r="JI2" t="s">
        <v>418</v>
      </c>
      <c r="JJ2" t="s">
        <v>419</v>
      </c>
      <c r="JK2" t="s">
        <v>420</v>
      </c>
      <c r="JL2" t="s">
        <v>421</v>
      </c>
      <c r="JM2" t="s">
        <v>422</v>
      </c>
      <c r="JN2" t="s">
        <v>423</v>
      </c>
      <c r="JO2" t="s">
        <v>424</v>
      </c>
      <c r="JP2" t="s">
        <v>425</v>
      </c>
      <c r="JQ2" t="s">
        <v>426</v>
      </c>
      <c r="JR2" t="s">
        <v>427</v>
      </c>
      <c r="JS2" t="s">
        <v>428</v>
      </c>
      <c r="JT2" t="s">
        <v>429</v>
      </c>
      <c r="JU2" t="s">
        <v>430</v>
      </c>
      <c r="JV2" t="s">
        <v>431</v>
      </c>
      <c r="JW2" t="s">
        <v>432</v>
      </c>
      <c r="JX2" t="s">
        <v>433</v>
      </c>
      <c r="JY2" t="s">
        <v>434</v>
      </c>
      <c r="JZ2" t="s">
        <v>435</v>
      </c>
      <c r="KA2" t="s">
        <v>436</v>
      </c>
      <c r="KB2" t="s">
        <v>437</v>
      </c>
      <c r="KC2" t="s">
        <v>438</v>
      </c>
      <c r="KD2" t="s">
        <v>439</v>
      </c>
      <c r="KE2" t="s">
        <v>440</v>
      </c>
      <c r="KF2" t="s">
        <v>441</v>
      </c>
      <c r="KG2" t="s">
        <v>442</v>
      </c>
      <c r="KH2" t="s">
        <v>443</v>
      </c>
    </row>
    <row r="3" spans="2:296" x14ac:dyDescent="0.25">
      <c r="B3" s="5" t="s">
        <v>20</v>
      </c>
      <c r="E3" t="s">
        <v>450</v>
      </c>
      <c r="F3" t="s">
        <v>452</v>
      </c>
      <c r="G3" t="s">
        <v>457</v>
      </c>
      <c r="H3" t="s">
        <v>458</v>
      </c>
      <c r="I3" t="s">
        <v>459</v>
      </c>
      <c r="J3" t="s">
        <v>460</v>
      </c>
      <c r="K3" t="s">
        <v>444</v>
      </c>
      <c r="L3" t="s">
        <v>445</v>
      </c>
      <c r="M3" t="s">
        <v>446</v>
      </c>
      <c r="N3" t="s">
        <v>447</v>
      </c>
      <c r="O3" t="s">
        <v>448</v>
      </c>
      <c r="P3" t="s">
        <v>463</v>
      </c>
      <c r="Q3" t="s">
        <v>464</v>
      </c>
      <c r="R3" t="s">
        <v>465</v>
      </c>
      <c r="S3" t="s">
        <v>466</v>
      </c>
      <c r="T3" t="s">
        <v>467</v>
      </c>
      <c r="U3" t="s">
        <v>468</v>
      </c>
      <c r="V3" t="s">
        <v>469</v>
      </c>
      <c r="W3" t="s">
        <v>470</v>
      </c>
      <c r="X3" t="s">
        <v>472</v>
      </c>
      <c r="Y3" t="s">
        <v>473</v>
      </c>
      <c r="Z3" t="s">
        <v>474</v>
      </c>
      <c r="AA3" t="s">
        <v>475</v>
      </c>
    </row>
    <row r="4" spans="2:296" x14ac:dyDescent="0.25">
      <c r="B4" s="5" t="s">
        <v>152</v>
      </c>
      <c r="E4">
        <v>2002</v>
      </c>
      <c r="F4">
        <v>2008</v>
      </c>
      <c r="G4">
        <v>2001</v>
      </c>
      <c r="H4">
        <v>2001</v>
      </c>
      <c r="I4">
        <v>2008</v>
      </c>
      <c r="J4">
        <v>2009</v>
      </c>
      <c r="K4">
        <v>2008</v>
      </c>
      <c r="L4">
        <v>2015</v>
      </c>
      <c r="M4">
        <v>2011</v>
      </c>
      <c r="N4">
        <v>2013</v>
      </c>
      <c r="O4">
        <v>2009</v>
      </c>
      <c r="P4">
        <v>2015</v>
      </c>
      <c r="Q4">
        <v>2008</v>
      </c>
      <c r="R4">
        <v>2005</v>
      </c>
      <c r="S4">
        <v>2008</v>
      </c>
      <c r="T4">
        <v>2009</v>
      </c>
      <c r="U4">
        <v>2014</v>
      </c>
      <c r="V4">
        <v>2010</v>
      </c>
      <c r="W4">
        <v>2009</v>
      </c>
      <c r="X4">
        <v>2006</v>
      </c>
      <c r="Y4">
        <v>2012</v>
      </c>
      <c r="Z4">
        <v>2004</v>
      </c>
      <c r="AA4">
        <v>2012</v>
      </c>
    </row>
    <row r="5" spans="2:296" x14ac:dyDescent="0.25">
      <c r="B5" s="5" t="s">
        <v>153</v>
      </c>
      <c r="E5" s="3" t="str">
        <f>"FY"&amp;E4-1</f>
        <v>FY2001</v>
      </c>
      <c r="F5" s="3" t="str">
        <f>"FY"&amp;F4-1</f>
        <v>FY2007</v>
      </c>
      <c r="G5" s="3" t="str">
        <f t="shared" ref="G5:J5" si="0">"FY"&amp;G4-1</f>
        <v>FY2000</v>
      </c>
      <c r="H5" s="3" t="str">
        <f t="shared" si="0"/>
        <v>FY2000</v>
      </c>
      <c r="I5" s="3" t="str">
        <f t="shared" si="0"/>
        <v>FY2007</v>
      </c>
      <c r="J5" s="3" t="str">
        <f t="shared" si="0"/>
        <v>FY2008</v>
      </c>
      <c r="K5" s="3" t="str">
        <f>"FY"&amp;K4-1</f>
        <v>FY2007</v>
      </c>
      <c r="L5" s="3" t="str">
        <f t="shared" ref="L5" si="1">"FY"&amp;L4-1</f>
        <v>FY2014</v>
      </c>
      <c r="M5" s="3" t="str">
        <f t="shared" ref="M5" si="2">"FY"&amp;M4-1</f>
        <v>FY2010</v>
      </c>
      <c r="N5" s="3" t="str">
        <f t="shared" ref="N5" si="3">"FY"&amp;N4-1</f>
        <v>FY2012</v>
      </c>
      <c r="O5" s="3" t="str">
        <f t="shared" ref="O5" si="4">"FY"&amp;O4-1</f>
        <v>FY2008</v>
      </c>
      <c r="P5" s="3" t="str">
        <f t="shared" ref="P5" si="5">"FY"&amp;P4-1</f>
        <v>FY2014</v>
      </c>
      <c r="Q5" s="3" t="str">
        <f t="shared" ref="Q5" si="6">"FY"&amp;Q4-1</f>
        <v>FY2007</v>
      </c>
      <c r="R5" s="3" t="str">
        <f t="shared" ref="R5" si="7">"FY"&amp;R4-1</f>
        <v>FY2004</v>
      </c>
      <c r="S5" s="3" t="str">
        <f t="shared" ref="S5" si="8">"FY"&amp;S4-1</f>
        <v>FY2007</v>
      </c>
      <c r="T5" s="3" t="str">
        <f t="shared" ref="T5" si="9">"FY"&amp;T4-1</f>
        <v>FY2008</v>
      </c>
      <c r="U5" s="3" t="str">
        <f t="shared" ref="U5" si="10">"FY"&amp;U4-1</f>
        <v>FY2013</v>
      </c>
      <c r="V5" s="3" t="str">
        <f t="shared" ref="V5" si="11">"FY"&amp;V4-1</f>
        <v>FY2009</v>
      </c>
      <c r="W5" s="3" t="str">
        <f t="shared" ref="W5" si="12">"FY"&amp;W4-1</f>
        <v>FY2008</v>
      </c>
      <c r="X5" s="3" t="str">
        <f t="shared" ref="X5" si="13">"FY"&amp;X4-1</f>
        <v>FY2005</v>
      </c>
      <c r="Y5" s="3" t="str">
        <f t="shared" ref="Y5" si="14">"FY"&amp;Y4-1</f>
        <v>FY2011</v>
      </c>
      <c r="Z5" s="3" t="str">
        <f t="shared" ref="Z5" si="15">"FY"&amp;Z4-1</f>
        <v>FY2003</v>
      </c>
      <c r="AA5" s="3" t="str">
        <f t="shared" ref="AA5" si="16">"FY"&amp;AA4-1</f>
        <v>FY2011</v>
      </c>
      <c r="AB5" s="3" t="str">
        <f t="shared" ref="AB5" si="17">"FY"&amp;AB4-1</f>
        <v>FY-1</v>
      </c>
      <c r="AC5" s="3" t="str">
        <f t="shared" ref="AC5" si="18">"FY"&amp;AC4-1</f>
        <v>FY-1</v>
      </c>
      <c r="AD5" s="3" t="str">
        <f t="shared" ref="AD5" si="19">"FY"&amp;AD4-1</f>
        <v>FY-1</v>
      </c>
      <c r="AE5" s="3" t="str">
        <f t="shared" ref="AE5" si="20">"FY"&amp;AE4-1</f>
        <v>FY-1</v>
      </c>
      <c r="AF5" s="3" t="str">
        <f t="shared" ref="AF5" si="21">"FY"&amp;AF4-1</f>
        <v>FY-1</v>
      </c>
      <c r="AG5" s="3" t="str">
        <f t="shared" ref="AG5" si="22">"FY"&amp;AG4-1</f>
        <v>FY-1</v>
      </c>
      <c r="AH5" s="3" t="str">
        <f t="shared" ref="AH5" si="23">"FY"&amp;AH4-1</f>
        <v>FY-1</v>
      </c>
      <c r="AI5" s="3" t="str">
        <f t="shared" ref="AI5" si="24">"FY"&amp;AI4-1</f>
        <v>FY-1</v>
      </c>
      <c r="AJ5" s="3" t="str">
        <f t="shared" ref="AJ5" si="25">"FY"&amp;AJ4-1</f>
        <v>FY-1</v>
      </c>
      <c r="AK5" s="3" t="str">
        <f t="shared" ref="AK5" si="26">"FY"&amp;AK4-1</f>
        <v>FY-1</v>
      </c>
      <c r="AL5" s="3" t="str">
        <f t="shared" ref="AL5" si="27">"FY"&amp;AL4-1</f>
        <v>FY-1</v>
      </c>
    </row>
    <row r="6" spans="2:296" x14ac:dyDescent="0.25">
      <c r="B6" s="5" t="s">
        <v>461</v>
      </c>
      <c r="K6">
        <v>171201</v>
      </c>
    </row>
    <row r="9" spans="2:296" x14ac:dyDescent="0.25">
      <c r="B9" s="5" t="s">
        <v>157</v>
      </c>
    </row>
    <row r="10" spans="2:296" x14ac:dyDescent="0.25">
      <c r="B10" s="1" t="s">
        <v>158</v>
      </c>
      <c r="C10" s="1" t="s">
        <v>159</v>
      </c>
      <c r="D10" s="1"/>
    </row>
    <row r="11" spans="2:296" x14ac:dyDescent="0.25">
      <c r="B11" t="s">
        <v>14</v>
      </c>
      <c r="C11" t="s">
        <v>462</v>
      </c>
      <c r="E11" s="2" t="e">
        <f ca="1">_xll.BDH(E$3,$C11,E$5,E$5,"Currency=EUR","Period=FY","BEST_FPERIOD_OVERRIDE=FY","FILING_STATUS=MR","SCALING_FORMAT=MLN","Sort=A","Dates=H","DateFormat=P","Fill=—","Direction=H","UseDPDF=Y")</f>
        <v>#NAME?</v>
      </c>
      <c r="F11" s="2" t="e">
        <f ca="1">_xll.BDH(F$3,$C11,F$5,F$5,"Currency=EUR","Period=FY","BEST_FPERIOD_OVERRIDE=FY","FILING_STATUS=MR","SCALING_FORMAT=MLN","Sort=A","Dates=H","DateFormat=P","Fill=—","Direction=H","UseDPDF=Y")</f>
        <v>#NAME?</v>
      </c>
      <c r="G11" s="2" t="e">
        <f ca="1">_xll.BDH(G$3,$C11,G$5,G$5,"Currency=EUR","Period=FY","BEST_FPERIOD_OVERRIDE=FY","FILING_STATUS=MR","SCALING_FORMAT=MLN","Sort=A","Dates=H","DateFormat=P","Fill=—","Direction=H","UseDPDF=Y")</f>
        <v>#NAME?</v>
      </c>
      <c r="H11" s="2" t="e">
        <f ca="1">_xll.BDH(H$3,$C11,H$5,H$5,"Currency=EUR","Period=FY","BEST_FPERIOD_OVERRIDE=FY","FILING_STATUS=MR","SCALING_FORMAT=MLN","Sort=A","Dates=H","DateFormat=P","Fill=—","Direction=H","UseDPDF=Y")</f>
        <v>#NAME?</v>
      </c>
      <c r="I11" s="2" t="e">
        <f ca="1">_xll.BDH(I$3,$C11,I$5,I$5,"Currency=EUR","Period=FY","BEST_FPERIOD_OVERRIDE=FY","FILING_STATUS=MR","SCALING_FORMAT=MLN","Sort=A","Dates=H","DateFormat=P","Fill=—","Direction=H","UseDPDF=Y")</f>
        <v>#NAME?</v>
      </c>
      <c r="J11" s="2" t="e">
        <f ca="1">_xll.BDH(J$3,$C11,J$5,J$5,"Currency=EUR","Period=FY","BEST_FPERIOD_OVERRIDE=FY","FILING_STATUS=MR","SCALING_FORMAT=MLN","Sort=A","Dates=H","DateFormat=P","Fill=—","Direction=H","UseDPDF=Y")</f>
        <v>#NAME?</v>
      </c>
      <c r="K11" s="2" t="e">
        <f ca="1">_xll.BDH(K$3,$C11,K$5,K$5,"Currency=EUR","Period=FY","BEST_FPERIOD_OVERRIDE=FY","FILING_STATUS=MR","SCALING_FORMAT=MLN","Sort=A","Dates=H","DateFormat=P","Fill=—","Direction=H","UseDPDF=Y")</f>
        <v>#NAME?</v>
      </c>
      <c r="L11" s="2" t="e">
        <f ca="1">_xll.BDH(L$3,$C11,L$5,L$5,"Currency=EUR","Period=FY","BEST_FPERIOD_OVERRIDE=FY","FILING_STATUS=MR","SCALING_FORMAT=MLN","Sort=A","Dates=H","DateFormat=P","Fill=—","Direction=H","UseDPDF=Y")</f>
        <v>#NAME?</v>
      </c>
      <c r="M11" s="2" t="e">
        <f ca="1">_xll.BDH(M$3,$C11,M$5,M$5,"Currency=EUR","Period=FY","BEST_FPERIOD_OVERRIDE=FY","FILING_STATUS=MR","SCALING_FORMAT=MLN","Sort=A","Dates=H","DateFormat=P","Fill=—","Direction=H","UseDPDF=Y")</f>
        <v>#NAME?</v>
      </c>
      <c r="N11" s="2" t="e">
        <f ca="1">_xll.BDH(N$3,$C11,N$5,N$5,"Currency=EUR","Period=FY","BEST_FPERIOD_OVERRIDE=FY","FILING_STATUS=MR","SCALING_FORMAT=MLN","Sort=A","Dates=H","DateFormat=P","Fill=—","Direction=H","UseDPDF=Y")</f>
        <v>#NAME?</v>
      </c>
      <c r="O11" s="2" t="e">
        <f ca="1">_xll.BDH(O$3,$C11,O$5,O$5,"Currency=EUR","Period=FY","BEST_FPERIOD_OVERRIDE=FY","FILING_STATUS=MR","SCALING_FORMAT=MLN","Sort=A","Dates=H","DateFormat=P","Fill=—","Direction=H","UseDPDF=Y")</f>
        <v>#NAME?</v>
      </c>
      <c r="P11" s="2" t="e">
        <f ca="1">_xll.BDH(P$3,$C11,P$5,P$5,"Currency=EUR","Period=FY","BEST_FPERIOD_OVERRIDE=FY","FILING_STATUS=MR","SCALING_FORMAT=MLN","Sort=A","Dates=H","DateFormat=P","Fill=—","Direction=H","UseDPDF=Y")</f>
        <v>#NAME?</v>
      </c>
      <c r="Q11" s="2" t="e">
        <f ca="1">_xll.BDH(Q$3,$C11,Q$5,Q$5,"Currency=EUR","Period=FY","BEST_FPERIOD_OVERRIDE=FY","FILING_STATUS=MR","SCALING_FORMAT=MLN","Sort=A","Dates=H","DateFormat=P","Fill=—","Direction=H","UseDPDF=Y")</f>
        <v>#NAME?</v>
      </c>
      <c r="R11" s="2" t="e">
        <f ca="1">_xll.BDH(R$3,$C11,R$5,R$5,"Currency=EUR","Period=FY","BEST_FPERIOD_OVERRIDE=FY","FILING_STATUS=MR","SCALING_FORMAT=MLN","Sort=A","Dates=H","DateFormat=P","Fill=—","Direction=H","UseDPDF=Y")</f>
        <v>#NAME?</v>
      </c>
      <c r="S11" s="2" t="e">
        <f ca="1">_xll.BDH(S$3,$C11,S$5,S$5,"Currency=EUR","Period=FY","BEST_FPERIOD_OVERRIDE=FY","FILING_STATUS=MR","SCALING_FORMAT=MLN","Sort=A","Dates=H","DateFormat=P","Fill=—","Direction=H","UseDPDF=Y")</f>
        <v>#NAME?</v>
      </c>
      <c r="T11" s="2" t="e">
        <f ca="1">_xll.BDH(T$3,$C11,T$5,T$5,"Currency=EUR","Period=FY","BEST_FPERIOD_OVERRIDE=FY","FILING_STATUS=MR","SCALING_FORMAT=MLN","Sort=A","Dates=H","DateFormat=P","Fill=—","Direction=H","UseDPDF=Y")</f>
        <v>#NAME?</v>
      </c>
      <c r="U11" s="2" t="e">
        <f ca="1">_xll.BDH(U$3,$C11,U$5,U$5,"Currency=EUR","Period=FY","BEST_FPERIOD_OVERRIDE=FY","FILING_STATUS=MR","SCALING_FORMAT=MLN","Sort=A","Dates=H","DateFormat=P","Fill=—","Direction=H","UseDPDF=Y")</f>
        <v>#NAME?</v>
      </c>
      <c r="V11" s="2" t="e">
        <f ca="1">_xll.BDH(V$3,$C11,V$5,V$5,"Currency=EUR","Period=FY","BEST_FPERIOD_OVERRIDE=FY","FILING_STATUS=MR","SCALING_FORMAT=MLN","Sort=A","Dates=H","DateFormat=P","Fill=—","Direction=H","UseDPDF=Y")</f>
        <v>#NAME?</v>
      </c>
      <c r="W11" s="2" t="e">
        <f ca="1">_xll.BDH(W$3,$C11,W$5,W$5,"Currency=EUR","Period=FY","BEST_FPERIOD_OVERRIDE=FY","FILING_STATUS=MR","SCALING_FORMAT=MLN","Sort=A","Dates=H","DateFormat=P","Fill=—","Direction=H","UseDPDF=Y")</f>
        <v>#NAME?</v>
      </c>
      <c r="X11" s="2" t="e">
        <f ca="1">_xll.BDH(X$3,$C11,X$5,X$5,"Currency=EUR","Period=FY","BEST_FPERIOD_OVERRIDE=FY","FILING_STATUS=MR","SCALING_FORMAT=MLN","Sort=A","Dates=H","DateFormat=P","Fill=—","Direction=H","UseDPDF=Y")</f>
        <v>#NAME?</v>
      </c>
      <c r="Y11" s="2" t="e">
        <f ca="1">_xll.BDH(Y$3,$C11,Y$5,Y$5,"Currency=EUR","Period=FY","BEST_FPERIOD_OVERRIDE=FY","FILING_STATUS=MR","SCALING_FORMAT=MLN","Sort=A","Dates=H","DateFormat=P","Fill=—","Direction=H","UseDPDF=Y")</f>
        <v>#NAME?</v>
      </c>
      <c r="Z11" s="2" t="e">
        <f ca="1">_xll.BDH(Z$3,$C11,Z$5,Z$5,"Currency=EUR","Period=FY","BEST_FPERIOD_OVERRIDE=FY","FILING_STATUS=MR","SCALING_FORMAT=MLN","Sort=A","Dates=H","DateFormat=P","Fill=—","Direction=H","UseDPDF=Y")</f>
        <v>#NAME?</v>
      </c>
      <c r="AA11" s="2" t="e">
        <f ca="1">_xll.BDH(AA$3,$C11,AA$5,AA$5,"Currency=EUR","Period=FY","BEST_FPERIOD_OVERRIDE=FY","FILING_STATUS=MR","SCALING_FORMAT=MLN","Sort=A","Dates=H","DateFormat=P","Fill=—","Direction=H","UseDPDF=Y")</f>
        <v>#NAME?</v>
      </c>
      <c r="AB11" s="2" t="e">
        <f ca="1">_xll.BDH(AB$3,$C11,AB$5,AB$5,"Currency=EUR","Period=FY","BEST_FPERIOD_OVERRIDE=FY","FILING_STATUS=MR","SCALING_FORMAT=MLN","Sort=A","Dates=H","DateFormat=P","Fill=—","Direction=H","UseDPDF=Y")</f>
        <v>#NAME?</v>
      </c>
      <c r="AC11" s="2" t="e">
        <f ca="1">_xll.BDH(AC$3,$C11,AC$5,AC$5,"Currency=EUR","Period=FY","BEST_FPERIOD_OVERRIDE=FY","FILING_STATUS=MR","SCALING_FORMAT=MLN","Sort=A","Dates=H","DateFormat=P","Fill=—","Direction=H","UseDPDF=Y")</f>
        <v>#NAME?</v>
      </c>
      <c r="AD11" s="2" t="e">
        <f ca="1">_xll.BDH(AD$3,$C11,AD$5,AD$5,"Currency=EUR","Period=FY","BEST_FPERIOD_OVERRIDE=FY","FILING_STATUS=MR","SCALING_FORMAT=MLN","Sort=A","Dates=H","DateFormat=P","Fill=—","Direction=H","UseDPDF=Y")</f>
        <v>#NAME?</v>
      </c>
      <c r="AE11" s="2" t="e">
        <f ca="1">_xll.BDH(AE$3,$C11,AE$5,AE$5,"Currency=EUR","Period=FY","BEST_FPERIOD_OVERRIDE=FY","FILING_STATUS=MR","SCALING_FORMAT=MLN","Sort=A","Dates=H","DateFormat=P","Fill=—","Direction=H","UseDPDF=Y")</f>
        <v>#NAME?</v>
      </c>
      <c r="AF11" s="2" t="e">
        <f ca="1">_xll.BDH(AF$3,$C11,AF$5,AF$5,"Currency=EUR","Period=FY","BEST_FPERIOD_OVERRIDE=FY","FILING_STATUS=MR","SCALING_FORMAT=MLN","Sort=A","Dates=H","DateFormat=P","Fill=—","Direction=H","UseDPDF=Y")</f>
        <v>#NAME?</v>
      </c>
      <c r="AG11" s="2" t="e">
        <f ca="1">_xll.BDH(AG$3,$C11,AG$5,AG$5,"Currency=EUR","Period=FY","BEST_FPERIOD_OVERRIDE=FY","FILING_STATUS=MR","SCALING_FORMAT=MLN","Sort=A","Dates=H","DateFormat=P","Fill=—","Direction=H","UseDPDF=Y")</f>
        <v>#NAME?</v>
      </c>
      <c r="AH11" s="2" t="e">
        <f ca="1">_xll.BDH(AH$3,$C11,AH$5,AH$5,"Currency=EUR","Period=FY","BEST_FPERIOD_OVERRIDE=FY","FILING_STATUS=MR","SCALING_FORMAT=MLN","Sort=A","Dates=H","DateFormat=P","Fill=—","Direction=H","UseDPDF=Y")</f>
        <v>#NAME?</v>
      </c>
      <c r="AI11" s="2" t="e">
        <f ca="1">_xll.BDH(AI$3,$C11,AI$5,AI$5,"Currency=EUR","Period=FY","BEST_FPERIOD_OVERRIDE=FY","FILING_STATUS=MR","SCALING_FORMAT=MLN","Sort=A","Dates=H","DateFormat=P","Fill=—","Direction=H","UseDPDF=Y")</f>
        <v>#NAME?</v>
      </c>
      <c r="AJ11" s="2" t="e">
        <f ca="1">_xll.BDH(AJ$3,$C11,AJ$5,AJ$5,"Currency=EUR","Period=FY","BEST_FPERIOD_OVERRIDE=FY","FILING_STATUS=MR","SCALING_FORMAT=MLN","Sort=A","Dates=H","DateFormat=P","Fill=—","Direction=H","UseDPDF=Y")</f>
        <v>#NAME?</v>
      </c>
      <c r="AK11" s="2" t="e">
        <f ca="1">_xll.BDH(AK$3,$C11,AK$5,AK$5,"Currency=EUR","Period=FY","BEST_FPERIOD_OVERRIDE=FY","FILING_STATUS=MR","SCALING_FORMAT=MLN","Sort=A","Dates=H","DateFormat=P","Fill=—","Direction=H","UseDPDF=Y")</f>
        <v>#NAME?</v>
      </c>
    </row>
    <row r="12" spans="2:296" x14ac:dyDescent="0.25">
      <c r="B12" t="s">
        <v>0</v>
      </c>
      <c r="C12" t="s">
        <v>6</v>
      </c>
      <c r="E12" s="2" t="e">
        <f ca="1">_xll.BDH(E$3,$C12,E$5,E$5,"Currency=EUR","Period=FY","BEST_FPERIOD_OVERRIDE=FY","FILING_STATUS=MR","SCALING_FORMAT=MLN","Sort=A","Dates=H","DateFormat=P","Fill=—","Direction=H","UseDPDF=Y")</f>
        <v>#NAME?</v>
      </c>
      <c r="F12" s="2" t="e">
        <f ca="1">_xll.BDH(F$3,$C12,F$5,F$5,"Currency=EUR","Period=FY","BEST_FPERIOD_OVERRIDE=FY","FILING_STATUS=MR","SCALING_FORMAT=MLN","Sort=A","Dates=H","DateFormat=P","Fill=—","Direction=H","UseDPDF=Y")</f>
        <v>#NAME?</v>
      </c>
      <c r="G12" s="2" t="e">
        <f ca="1">_xll.BDH(G$3,$C12,G$5,G$5,"Currency=EUR","Period=FY","BEST_FPERIOD_OVERRIDE=FY","FILING_STATUS=MR","SCALING_FORMAT=MLN","Sort=A","Dates=H","DateFormat=P","Fill=—","Direction=H","UseDPDF=Y")</f>
        <v>#NAME?</v>
      </c>
      <c r="H12" s="2" t="e">
        <f ca="1">_xll.BDH(H$3,$C12,H$5,H$5,"Currency=EUR","Period=FY","BEST_FPERIOD_OVERRIDE=FY","FILING_STATUS=MR","SCALING_FORMAT=MLN","Sort=A","Dates=H","DateFormat=P","Fill=—","Direction=H","UseDPDF=Y")</f>
        <v>#NAME?</v>
      </c>
      <c r="I12" s="2" t="e">
        <f ca="1">_xll.BDH(I$3,$C12,I$5,I$5,"Currency=EUR","Period=FY","BEST_FPERIOD_OVERRIDE=FY","FILING_STATUS=MR","SCALING_FORMAT=MLN","Sort=A","Dates=H","DateFormat=P","Fill=—","Direction=H","UseDPDF=Y")</f>
        <v>#NAME?</v>
      </c>
      <c r="J12" s="2" t="e">
        <f ca="1">_xll.BDH(J$3,$C12,J$5,J$5,"Currency=EUR","Period=FY","BEST_FPERIOD_OVERRIDE=FY","FILING_STATUS=MR","SCALING_FORMAT=MLN","Sort=A","Dates=H","DateFormat=P","Fill=—","Direction=H","UseDPDF=Y")</f>
        <v>#NAME?</v>
      </c>
      <c r="K12" s="2" t="e">
        <f ca="1">_xll.BDH(K$3,$C12,K$5,K$5,"Currency=EUR","Period=FY","BEST_FPERIOD_OVERRIDE=FY","FILING_STATUS=MR","SCALING_FORMAT=MLN","Sort=A","Dates=H","DateFormat=P","Fill=—","Direction=H","UseDPDF=Y")</f>
        <v>#NAME?</v>
      </c>
      <c r="L12" s="2" t="e">
        <f ca="1">_xll.BDH(L$3,$C12,L$5,L$5,"Currency=EUR","Period=FY","BEST_FPERIOD_OVERRIDE=FY","FILING_STATUS=MR","SCALING_FORMAT=MLN","Sort=A","Dates=H","DateFormat=P","Fill=—","Direction=H","UseDPDF=Y")</f>
        <v>#NAME?</v>
      </c>
      <c r="M12" s="2" t="e">
        <f ca="1">_xll.BDH(M$3,$C12,M$5,M$5,"Currency=EUR","Period=FY","BEST_FPERIOD_OVERRIDE=FY","FILING_STATUS=MR","SCALING_FORMAT=MLN","Sort=A","Dates=H","DateFormat=P","Fill=—","Direction=H","UseDPDF=Y")</f>
        <v>#NAME?</v>
      </c>
      <c r="N12" s="2" t="e">
        <f ca="1">_xll.BDH(N$3,$C12,N$5,N$5,"Currency=EUR","Period=FY","BEST_FPERIOD_OVERRIDE=FY","FILING_STATUS=MR","SCALING_FORMAT=MLN","Sort=A","Dates=H","DateFormat=P","Fill=—","Direction=H","UseDPDF=Y")</f>
        <v>#NAME?</v>
      </c>
      <c r="O12" s="2" t="e">
        <f ca="1">_xll.BDH(O$3,$C12,O$5,O$5,"Currency=EUR","Period=FY","BEST_FPERIOD_OVERRIDE=FY","FILING_STATUS=MR","SCALING_FORMAT=MLN","Sort=A","Dates=H","DateFormat=P","Fill=—","Direction=H","UseDPDF=Y")</f>
        <v>#NAME?</v>
      </c>
      <c r="P12" s="2" t="e">
        <f ca="1">_xll.BDH(P$3,$C12,P$5,P$5,"Currency=EUR","Period=FY","BEST_FPERIOD_OVERRIDE=FY","FILING_STATUS=MR","SCALING_FORMAT=MLN","Sort=A","Dates=H","DateFormat=P","Fill=—","Direction=H","UseDPDF=Y")</f>
        <v>#NAME?</v>
      </c>
      <c r="Q12" s="2" t="e">
        <f ca="1">_xll.BDH(Q$3,$C12,Q$5,Q$5,"Currency=EUR","Period=FY","BEST_FPERIOD_OVERRIDE=FY","FILING_STATUS=MR","SCALING_FORMAT=MLN","Sort=A","Dates=H","DateFormat=P","Fill=—","Direction=H","UseDPDF=Y")</f>
        <v>#NAME?</v>
      </c>
      <c r="R12" s="2" t="e">
        <f ca="1">_xll.BDH(R$3,$C12,R$5,R$5,"Currency=EUR","Period=FY","BEST_FPERIOD_OVERRIDE=FY","FILING_STATUS=MR","SCALING_FORMAT=MLN","Sort=A","Dates=H","DateFormat=P","Fill=—","Direction=H","UseDPDF=Y")</f>
        <v>#NAME?</v>
      </c>
      <c r="S12" s="2" t="e">
        <f ca="1">_xll.BDH(S$3,$C12,S$5,S$5,"Currency=EUR","Period=FY","BEST_FPERIOD_OVERRIDE=FY","FILING_STATUS=MR","SCALING_FORMAT=MLN","Sort=A","Dates=H","DateFormat=P","Fill=—","Direction=H","UseDPDF=Y")</f>
        <v>#NAME?</v>
      </c>
      <c r="T12" s="2" t="e">
        <f ca="1">_xll.BDH(T$3,$C12,T$5,T$5,"Currency=EUR","Period=FY","BEST_FPERIOD_OVERRIDE=FY","FILING_STATUS=MR","SCALING_FORMAT=MLN","Sort=A","Dates=H","DateFormat=P","Fill=—","Direction=H","UseDPDF=Y")</f>
        <v>#NAME?</v>
      </c>
      <c r="U12" s="2" t="e">
        <f ca="1">_xll.BDH(U$3,$C12,U$5,U$5,"Currency=EUR","Period=FY","BEST_FPERIOD_OVERRIDE=FY","FILING_STATUS=MR","SCALING_FORMAT=MLN","Sort=A","Dates=H","DateFormat=P","Fill=—","Direction=H","UseDPDF=Y")</f>
        <v>#NAME?</v>
      </c>
      <c r="V12" s="2" t="e">
        <f ca="1">_xll.BDH(V$3,$C12,V$5,V$5,"Currency=EUR","Period=FY","BEST_FPERIOD_OVERRIDE=FY","FILING_STATUS=MR","SCALING_FORMAT=MLN","Sort=A","Dates=H","DateFormat=P","Fill=—","Direction=H","UseDPDF=Y")</f>
        <v>#NAME?</v>
      </c>
      <c r="W12" s="2" t="e">
        <f ca="1">_xll.BDH(W$3,$C12,W$5,W$5,"Currency=EUR","Period=FY","BEST_FPERIOD_OVERRIDE=FY","FILING_STATUS=MR","SCALING_FORMAT=MLN","Sort=A","Dates=H","DateFormat=P","Fill=—","Direction=H","UseDPDF=Y")</f>
        <v>#NAME?</v>
      </c>
      <c r="X12" s="2" t="e">
        <f ca="1">_xll.BDH(X$3,$C12,X$5,X$5,"Currency=EUR","Period=FY","BEST_FPERIOD_OVERRIDE=FY","FILING_STATUS=MR","SCALING_FORMAT=MLN","Sort=A","Dates=H","DateFormat=P","Fill=—","Direction=H","UseDPDF=Y")</f>
        <v>#NAME?</v>
      </c>
      <c r="Y12" s="2" t="e">
        <f ca="1">_xll.BDH(Y$3,$C12,Y$5,Y$5,"Currency=EUR","Period=FY","BEST_FPERIOD_OVERRIDE=FY","FILING_STATUS=MR","SCALING_FORMAT=MLN","Sort=A","Dates=H","DateFormat=P","Fill=—","Direction=H","UseDPDF=Y")</f>
        <v>#NAME?</v>
      </c>
      <c r="Z12" s="2" t="e">
        <f ca="1">_xll.BDH(Z$3,$C12,Z$5,Z$5,"Currency=EUR","Period=FY","BEST_FPERIOD_OVERRIDE=FY","FILING_STATUS=MR","SCALING_FORMAT=MLN","Sort=A","Dates=H","DateFormat=P","Fill=—","Direction=H","UseDPDF=Y")</f>
        <v>#NAME?</v>
      </c>
      <c r="AA12" s="2" t="e">
        <f ca="1">_xll.BDH(AA$3,$C12,AA$5,AA$5,"Currency=EUR","Period=FY","BEST_FPERIOD_OVERRIDE=FY","FILING_STATUS=MR","SCALING_FORMAT=MLN","Sort=A","Dates=H","DateFormat=P","Fill=—","Direction=H","UseDPDF=Y")</f>
        <v>#NAME?</v>
      </c>
      <c r="AB12" s="2" t="e">
        <f ca="1">_xll.BDH(AB$3,$C12,AB$5,AB$5,"Currency=EUR","Period=FY","BEST_FPERIOD_OVERRIDE=FY","FILING_STATUS=MR","SCALING_FORMAT=MLN","Sort=A","Dates=H","DateFormat=P","Fill=—","Direction=H","UseDPDF=Y")</f>
        <v>#NAME?</v>
      </c>
      <c r="AC12" s="2" t="e">
        <f ca="1">_xll.BDH(AC$3,$C12,AC$5,AC$5,"Currency=EUR","Period=FY","BEST_FPERIOD_OVERRIDE=FY","FILING_STATUS=MR","SCALING_FORMAT=MLN","Sort=A","Dates=H","DateFormat=P","Fill=—","Direction=H","UseDPDF=Y")</f>
        <v>#NAME?</v>
      </c>
      <c r="AD12" s="2" t="e">
        <f ca="1">_xll.BDH(AD$3,$C12,AD$5,AD$5,"Currency=EUR","Period=FY","BEST_FPERIOD_OVERRIDE=FY","FILING_STATUS=MR","SCALING_FORMAT=MLN","Sort=A","Dates=H","DateFormat=P","Fill=—","Direction=H","UseDPDF=Y")</f>
        <v>#NAME?</v>
      </c>
      <c r="AE12" s="2" t="e">
        <f ca="1">_xll.BDH(AE$3,$C12,AE$5,AE$5,"Currency=EUR","Period=FY","BEST_FPERIOD_OVERRIDE=FY","FILING_STATUS=MR","SCALING_FORMAT=MLN","Sort=A","Dates=H","DateFormat=P","Fill=—","Direction=H","UseDPDF=Y")</f>
        <v>#NAME?</v>
      </c>
      <c r="AF12" s="2" t="e">
        <f ca="1">_xll.BDH(AF$3,$C12,AF$5,AF$5,"Currency=EUR","Period=FY","BEST_FPERIOD_OVERRIDE=FY","FILING_STATUS=MR","SCALING_FORMAT=MLN","Sort=A","Dates=H","DateFormat=P","Fill=—","Direction=H","UseDPDF=Y")</f>
        <v>#NAME?</v>
      </c>
      <c r="AG12" s="2" t="e">
        <f ca="1">_xll.BDH(AG$3,$C12,AG$5,AG$5,"Currency=EUR","Period=FY","BEST_FPERIOD_OVERRIDE=FY","FILING_STATUS=MR","SCALING_FORMAT=MLN","Sort=A","Dates=H","DateFormat=P","Fill=—","Direction=H","UseDPDF=Y")</f>
        <v>#NAME?</v>
      </c>
      <c r="AH12" s="2" t="e">
        <f ca="1">_xll.BDH(AH$3,$C12,AH$5,AH$5,"Currency=EUR","Period=FY","BEST_FPERIOD_OVERRIDE=FY","FILING_STATUS=MR","SCALING_FORMAT=MLN","Sort=A","Dates=H","DateFormat=P","Fill=—","Direction=H","UseDPDF=Y")</f>
        <v>#NAME?</v>
      </c>
      <c r="AI12" s="2" t="e">
        <f ca="1">_xll.BDH(AI$3,$C12,AI$5,AI$5,"Currency=EUR","Period=FY","BEST_FPERIOD_OVERRIDE=FY","FILING_STATUS=MR","SCALING_FORMAT=MLN","Sort=A","Dates=H","DateFormat=P","Fill=—","Direction=H","UseDPDF=Y")</f>
        <v>#NAME?</v>
      </c>
      <c r="AJ12" s="2" t="e">
        <f ca="1">_xll.BDH(AJ$3,$C12,AJ$5,AJ$5,"Currency=EUR","Period=FY","BEST_FPERIOD_OVERRIDE=FY","FILING_STATUS=MR","SCALING_FORMAT=MLN","Sort=A","Dates=H","DateFormat=P","Fill=—","Direction=H","UseDPDF=Y")</f>
        <v>#NAME?</v>
      </c>
      <c r="AK12" s="2" t="e">
        <f ca="1">_xll.BDH(AK$3,$C12,AK$5,AK$5,"Currency=EUR","Period=FY","BEST_FPERIOD_OVERRIDE=FY","FILING_STATUS=MR","SCALING_FORMAT=MLN","Sort=A","Dates=H","DateFormat=P","Fill=—","Direction=H","UseDPDF=Y")</f>
        <v>#NAME?</v>
      </c>
    </row>
    <row r="13" spans="2:296" x14ac:dyDescent="0.25">
      <c r="B13" t="s">
        <v>21</v>
      </c>
      <c r="C13" t="s">
        <v>39</v>
      </c>
      <c r="E13" s="2" t="e">
        <f ca="1">_xll.BDH(E$3,$C13,E$5,E$5,"Currency=EUR","Period=FY","BEST_FPERIOD_OVERRIDE=FY","FILING_STATUS=MR","SCALING_FORMAT=MLN","Sort=A","Dates=H","DateFormat=P","Fill=—","Direction=H","UseDPDF=Y")</f>
        <v>#NAME?</v>
      </c>
      <c r="F13" s="2" t="e">
        <f ca="1">_xll.BDH(F$3,$C13,F$5,F$5,"Currency=EUR","Period=FY","BEST_FPERIOD_OVERRIDE=FY","FILING_STATUS=MR","SCALING_FORMAT=MLN","Sort=A","Dates=H","DateFormat=P","Fill=—","Direction=H","UseDPDF=Y")</f>
        <v>#NAME?</v>
      </c>
      <c r="G13" s="2" t="e">
        <f ca="1">_xll.BDH(G$3,$C13,G$5,G$5,"Currency=EUR","Period=FY","BEST_FPERIOD_OVERRIDE=FY","FILING_STATUS=MR","SCALING_FORMAT=MLN","Sort=A","Dates=H","DateFormat=P","Fill=—","Direction=H","UseDPDF=Y")</f>
        <v>#NAME?</v>
      </c>
      <c r="H13" s="2" t="e">
        <f ca="1">_xll.BDH(H$3,$C13,H$5,H$5,"Currency=EUR","Period=FY","BEST_FPERIOD_OVERRIDE=FY","FILING_STATUS=MR","SCALING_FORMAT=MLN","Sort=A","Dates=H","DateFormat=P","Fill=—","Direction=H","UseDPDF=Y")</f>
        <v>#NAME?</v>
      </c>
      <c r="I13" s="2" t="e">
        <f ca="1">_xll.BDH(I$3,$C13,I$5,I$5,"Currency=EUR","Period=FY","BEST_FPERIOD_OVERRIDE=FY","FILING_STATUS=MR","SCALING_FORMAT=MLN","Sort=A","Dates=H","DateFormat=P","Fill=—","Direction=H","UseDPDF=Y")</f>
        <v>#NAME?</v>
      </c>
      <c r="J13" s="2" t="e">
        <f ca="1">_xll.BDH(J$3,$C13,J$5,J$5,"Currency=EUR","Period=FY","BEST_FPERIOD_OVERRIDE=FY","FILING_STATUS=MR","SCALING_FORMAT=MLN","Sort=A","Dates=H","DateFormat=P","Fill=—","Direction=H","UseDPDF=Y")</f>
        <v>#NAME?</v>
      </c>
      <c r="K13" s="2" t="e">
        <f ca="1">_xll.BDH(K$3,$C13,K$5,K$5,"Currency=EUR","Period=FY","BEST_FPERIOD_OVERRIDE=FY","FILING_STATUS=MR","SCALING_FORMAT=MLN","Sort=A","Dates=H","DateFormat=P","Fill=—","Direction=H","UseDPDF=Y")</f>
        <v>#NAME?</v>
      </c>
      <c r="L13" s="2" t="e">
        <f ca="1">_xll.BDH(L$3,$C13,L$5,L$5,"Currency=EUR","Period=FY","BEST_FPERIOD_OVERRIDE=FY","FILING_STATUS=MR","SCALING_FORMAT=MLN","Sort=A","Dates=H","DateFormat=P","Fill=—","Direction=H","UseDPDF=Y")</f>
        <v>#NAME?</v>
      </c>
      <c r="M13" s="2" t="e">
        <f ca="1">_xll.BDH(M$3,$C13,M$5,M$5,"Currency=EUR","Period=FY","BEST_FPERIOD_OVERRIDE=FY","FILING_STATUS=MR","SCALING_FORMAT=MLN","Sort=A","Dates=H","DateFormat=P","Fill=—","Direction=H","UseDPDF=Y")</f>
        <v>#NAME?</v>
      </c>
      <c r="N13" s="2" t="e">
        <f ca="1">_xll.BDH(N$3,$C13,N$5,N$5,"Currency=EUR","Period=FY","BEST_FPERIOD_OVERRIDE=FY","FILING_STATUS=MR","SCALING_FORMAT=MLN","Sort=A","Dates=H","DateFormat=P","Fill=—","Direction=H","UseDPDF=Y")</f>
        <v>#NAME?</v>
      </c>
      <c r="O13" s="2" t="e">
        <f ca="1">_xll.BDH(O$3,$C13,O$5,O$5,"Currency=EUR","Period=FY","BEST_FPERIOD_OVERRIDE=FY","FILING_STATUS=MR","SCALING_FORMAT=MLN","Sort=A","Dates=H","DateFormat=P","Fill=—","Direction=H","UseDPDF=Y")</f>
        <v>#NAME?</v>
      </c>
      <c r="P13" s="2" t="e">
        <f ca="1">_xll.BDH(P$3,$C13,P$5,P$5,"Currency=EUR","Period=FY","BEST_FPERIOD_OVERRIDE=FY","FILING_STATUS=MR","SCALING_FORMAT=MLN","Sort=A","Dates=H","DateFormat=P","Fill=—","Direction=H","UseDPDF=Y")</f>
        <v>#NAME?</v>
      </c>
      <c r="Q13" s="2" t="e">
        <f ca="1">_xll.BDH(Q$3,$C13,Q$5,Q$5,"Currency=EUR","Period=FY","BEST_FPERIOD_OVERRIDE=FY","FILING_STATUS=MR","SCALING_FORMAT=MLN","Sort=A","Dates=H","DateFormat=P","Fill=—","Direction=H","UseDPDF=Y")</f>
        <v>#NAME?</v>
      </c>
      <c r="R13" s="2" t="e">
        <f ca="1">_xll.BDH(R$3,$C13,R$5,R$5,"Currency=EUR","Period=FY","BEST_FPERIOD_OVERRIDE=FY","FILING_STATUS=MR","SCALING_FORMAT=MLN","Sort=A","Dates=H","DateFormat=P","Fill=—","Direction=H","UseDPDF=Y")</f>
        <v>#NAME?</v>
      </c>
      <c r="S13" s="2" t="e">
        <f ca="1">_xll.BDH(S$3,$C13,S$5,S$5,"Currency=EUR","Period=FY","BEST_FPERIOD_OVERRIDE=FY","FILING_STATUS=MR","SCALING_FORMAT=MLN","Sort=A","Dates=H","DateFormat=P","Fill=—","Direction=H","UseDPDF=Y")</f>
        <v>#NAME?</v>
      </c>
      <c r="T13" s="2" t="e">
        <f ca="1">_xll.BDH(T$3,$C13,T$5,T$5,"Currency=EUR","Period=FY","BEST_FPERIOD_OVERRIDE=FY","FILING_STATUS=MR","SCALING_FORMAT=MLN","Sort=A","Dates=H","DateFormat=P","Fill=—","Direction=H","UseDPDF=Y")</f>
        <v>#NAME?</v>
      </c>
      <c r="U13" s="2" t="e">
        <f ca="1">_xll.BDH(U$3,$C13,U$5,U$5,"Currency=EUR","Period=FY","BEST_FPERIOD_OVERRIDE=FY","FILING_STATUS=MR","SCALING_FORMAT=MLN","Sort=A","Dates=H","DateFormat=P","Fill=—","Direction=H","UseDPDF=Y")</f>
        <v>#NAME?</v>
      </c>
      <c r="V13" s="2" t="e">
        <f ca="1">_xll.BDH(V$3,$C13,V$5,V$5,"Currency=EUR","Period=FY","BEST_FPERIOD_OVERRIDE=FY","FILING_STATUS=MR","SCALING_FORMAT=MLN","Sort=A","Dates=H","DateFormat=P","Fill=—","Direction=H","UseDPDF=Y")</f>
        <v>#NAME?</v>
      </c>
      <c r="W13" s="2" t="e">
        <f ca="1">_xll.BDH(W$3,$C13,W$5,W$5,"Currency=EUR","Period=FY","BEST_FPERIOD_OVERRIDE=FY","FILING_STATUS=MR","SCALING_FORMAT=MLN","Sort=A","Dates=H","DateFormat=P","Fill=—","Direction=H","UseDPDF=Y")</f>
        <v>#NAME?</v>
      </c>
      <c r="X13" s="2" t="e">
        <f ca="1">_xll.BDH(X$3,$C13,X$5,X$5,"Currency=EUR","Period=FY","BEST_FPERIOD_OVERRIDE=FY","FILING_STATUS=MR","SCALING_FORMAT=MLN","Sort=A","Dates=H","DateFormat=P","Fill=—","Direction=H","UseDPDF=Y")</f>
        <v>#NAME?</v>
      </c>
      <c r="Y13" s="2" t="e">
        <f ca="1">_xll.BDH(Y$3,$C13,Y$5,Y$5,"Currency=EUR","Period=FY","BEST_FPERIOD_OVERRIDE=FY","FILING_STATUS=MR","SCALING_FORMAT=MLN","Sort=A","Dates=H","DateFormat=P","Fill=—","Direction=H","UseDPDF=Y")</f>
        <v>#NAME?</v>
      </c>
      <c r="Z13" s="2" t="e">
        <f ca="1">_xll.BDH(Z$3,$C13,Z$5,Z$5,"Currency=EUR","Period=FY","BEST_FPERIOD_OVERRIDE=FY","FILING_STATUS=MR","SCALING_FORMAT=MLN","Sort=A","Dates=H","DateFormat=P","Fill=—","Direction=H","UseDPDF=Y")</f>
        <v>#NAME?</v>
      </c>
      <c r="AA13" s="2" t="e">
        <f ca="1">_xll.BDH(AA$3,$C13,AA$5,AA$5,"Currency=EUR","Period=FY","BEST_FPERIOD_OVERRIDE=FY","FILING_STATUS=MR","SCALING_FORMAT=MLN","Sort=A","Dates=H","DateFormat=P","Fill=—","Direction=H","UseDPDF=Y")</f>
        <v>#NAME?</v>
      </c>
      <c r="AB13" s="2" t="e">
        <f ca="1">_xll.BDH(AB$3,$C13,AB$5,AB$5,"Currency=EUR","Period=FY","BEST_FPERIOD_OVERRIDE=FY","FILING_STATUS=MR","SCALING_FORMAT=MLN","Sort=A","Dates=H","DateFormat=P","Fill=—","Direction=H","UseDPDF=Y")</f>
        <v>#NAME?</v>
      </c>
      <c r="AC13" s="2" t="e">
        <f ca="1">_xll.BDH(AC$3,$C13,AC$5,AC$5,"Currency=EUR","Period=FY","BEST_FPERIOD_OVERRIDE=FY","FILING_STATUS=MR","SCALING_FORMAT=MLN","Sort=A","Dates=H","DateFormat=P","Fill=—","Direction=H","UseDPDF=Y")</f>
        <v>#NAME?</v>
      </c>
      <c r="AD13" s="2" t="e">
        <f ca="1">_xll.BDH(AD$3,$C13,AD$5,AD$5,"Currency=EUR","Period=FY","BEST_FPERIOD_OVERRIDE=FY","FILING_STATUS=MR","SCALING_FORMAT=MLN","Sort=A","Dates=H","DateFormat=P","Fill=—","Direction=H","UseDPDF=Y")</f>
        <v>#NAME?</v>
      </c>
      <c r="AE13" s="2" t="e">
        <f ca="1">_xll.BDH(AE$3,$C13,AE$5,AE$5,"Currency=EUR","Period=FY","BEST_FPERIOD_OVERRIDE=FY","FILING_STATUS=MR","SCALING_FORMAT=MLN","Sort=A","Dates=H","DateFormat=P","Fill=—","Direction=H","UseDPDF=Y")</f>
        <v>#NAME?</v>
      </c>
      <c r="AF13" s="2" t="e">
        <f ca="1">_xll.BDH(AF$3,$C13,AF$5,AF$5,"Currency=EUR","Period=FY","BEST_FPERIOD_OVERRIDE=FY","FILING_STATUS=MR","SCALING_FORMAT=MLN","Sort=A","Dates=H","DateFormat=P","Fill=—","Direction=H","UseDPDF=Y")</f>
        <v>#NAME?</v>
      </c>
      <c r="AG13" s="2" t="e">
        <f ca="1">_xll.BDH(AG$3,$C13,AG$5,AG$5,"Currency=EUR","Period=FY","BEST_FPERIOD_OVERRIDE=FY","FILING_STATUS=MR","SCALING_FORMAT=MLN","Sort=A","Dates=H","DateFormat=P","Fill=—","Direction=H","UseDPDF=Y")</f>
        <v>#NAME?</v>
      </c>
      <c r="AH13" s="2" t="e">
        <f ca="1">_xll.BDH(AH$3,$C13,AH$5,AH$5,"Currency=EUR","Period=FY","BEST_FPERIOD_OVERRIDE=FY","FILING_STATUS=MR","SCALING_FORMAT=MLN","Sort=A","Dates=H","DateFormat=P","Fill=—","Direction=H","UseDPDF=Y")</f>
        <v>#NAME?</v>
      </c>
      <c r="AI13" s="2" t="e">
        <f ca="1">_xll.BDH(AI$3,$C13,AI$5,AI$5,"Currency=EUR","Period=FY","BEST_FPERIOD_OVERRIDE=FY","FILING_STATUS=MR","SCALING_FORMAT=MLN","Sort=A","Dates=H","DateFormat=P","Fill=—","Direction=H","UseDPDF=Y")</f>
        <v>#NAME?</v>
      </c>
      <c r="AJ13" s="2" t="e">
        <f ca="1">_xll.BDH(AJ$3,$C13,AJ$5,AJ$5,"Currency=EUR","Period=FY","BEST_FPERIOD_OVERRIDE=FY","FILING_STATUS=MR","SCALING_FORMAT=MLN","Sort=A","Dates=H","DateFormat=P","Fill=—","Direction=H","UseDPDF=Y")</f>
        <v>#NAME?</v>
      </c>
      <c r="AK13" s="2" t="e">
        <f ca="1">_xll.BDH(AK$3,$C13,AK$5,AK$5,"Currency=EUR","Period=FY","BEST_FPERIOD_OVERRIDE=FY","FILING_STATUS=MR","SCALING_FORMAT=MLN","Sort=A","Dates=H","DateFormat=P","Fill=—","Direction=H","UseDPDF=Y")</f>
        <v>#NAME?</v>
      </c>
    </row>
    <row r="14" spans="2:296" x14ac:dyDescent="0.25">
      <c r="B14" t="s">
        <v>22</v>
      </c>
      <c r="C14" t="s">
        <v>40</v>
      </c>
      <c r="E14" s="2" t="e">
        <f ca="1">_xll.BDH(E$3,$C14,E$5,E$5,"Currency=EUR","Period=FY","BEST_FPERIOD_OVERRIDE=FY","FILING_STATUS=MR","SCALING_FORMAT=MLN","Sort=A","Dates=H","DateFormat=P","Fill=—","Direction=H","UseDPDF=Y")</f>
        <v>#NAME?</v>
      </c>
      <c r="F14" s="2" t="e">
        <f ca="1">_xll.BDH(F$3,$C14,F$5,F$5,"Currency=EUR","Period=FY","BEST_FPERIOD_OVERRIDE=FY","FILING_STATUS=MR","SCALING_FORMAT=MLN","Sort=A","Dates=H","DateFormat=P","Fill=—","Direction=H","UseDPDF=Y")</f>
        <v>#NAME?</v>
      </c>
      <c r="G14" s="2" t="e">
        <f ca="1">_xll.BDH(G$3,$C14,G$5,G$5,"Currency=EUR","Period=FY","BEST_FPERIOD_OVERRIDE=FY","FILING_STATUS=MR","SCALING_FORMAT=MLN","Sort=A","Dates=H","DateFormat=P","Fill=—","Direction=H","UseDPDF=Y")</f>
        <v>#NAME?</v>
      </c>
      <c r="H14" s="2" t="e">
        <f ca="1">_xll.BDH(H$3,$C14,H$5,H$5,"Currency=EUR","Period=FY","BEST_FPERIOD_OVERRIDE=FY","FILING_STATUS=MR","SCALING_FORMAT=MLN","Sort=A","Dates=H","DateFormat=P","Fill=—","Direction=H","UseDPDF=Y")</f>
        <v>#NAME?</v>
      </c>
      <c r="I14" s="2" t="e">
        <f ca="1">_xll.BDH(I$3,$C14,I$5,I$5,"Currency=EUR","Period=FY","BEST_FPERIOD_OVERRIDE=FY","FILING_STATUS=MR","SCALING_FORMAT=MLN","Sort=A","Dates=H","DateFormat=P","Fill=—","Direction=H","UseDPDF=Y")</f>
        <v>#NAME?</v>
      </c>
      <c r="J14" s="2" t="e">
        <f ca="1">_xll.BDH(J$3,$C14,J$5,J$5,"Currency=EUR","Period=FY","BEST_FPERIOD_OVERRIDE=FY","FILING_STATUS=MR","SCALING_FORMAT=MLN","Sort=A","Dates=H","DateFormat=P","Fill=—","Direction=H","UseDPDF=Y")</f>
        <v>#NAME?</v>
      </c>
      <c r="K14" s="2" t="e">
        <f ca="1">_xll.BDH(K$3,$C14,K$5,K$5,"Currency=EUR","Period=FY","BEST_FPERIOD_OVERRIDE=FY","FILING_STATUS=MR","SCALING_FORMAT=MLN","Sort=A","Dates=H","DateFormat=P","Fill=—","Direction=H","UseDPDF=Y")</f>
        <v>#NAME?</v>
      </c>
      <c r="L14" s="2" t="e">
        <f ca="1">_xll.BDH(L$3,$C14,L$5,L$5,"Currency=EUR","Period=FY","BEST_FPERIOD_OVERRIDE=FY","FILING_STATUS=MR","SCALING_FORMAT=MLN","Sort=A","Dates=H","DateFormat=P","Fill=—","Direction=H","UseDPDF=Y")</f>
        <v>#NAME?</v>
      </c>
      <c r="M14" s="2" t="e">
        <f ca="1">_xll.BDH(M$3,$C14,M$5,M$5,"Currency=EUR","Period=FY","BEST_FPERIOD_OVERRIDE=FY","FILING_STATUS=MR","SCALING_FORMAT=MLN","Sort=A","Dates=H","DateFormat=P","Fill=—","Direction=H","UseDPDF=Y")</f>
        <v>#NAME?</v>
      </c>
      <c r="N14" s="2" t="e">
        <f ca="1">_xll.BDH(N$3,$C14,N$5,N$5,"Currency=EUR","Period=FY","BEST_FPERIOD_OVERRIDE=FY","FILING_STATUS=MR","SCALING_FORMAT=MLN","Sort=A","Dates=H","DateFormat=P","Fill=—","Direction=H","UseDPDF=Y")</f>
        <v>#NAME?</v>
      </c>
      <c r="O14" s="2" t="e">
        <f ca="1">_xll.BDH(O$3,$C14,O$5,O$5,"Currency=EUR","Period=FY","BEST_FPERIOD_OVERRIDE=FY","FILING_STATUS=MR","SCALING_FORMAT=MLN","Sort=A","Dates=H","DateFormat=P","Fill=—","Direction=H","UseDPDF=Y")</f>
        <v>#NAME?</v>
      </c>
      <c r="P14" s="2" t="e">
        <f ca="1">_xll.BDH(P$3,$C14,P$5,P$5,"Currency=EUR","Period=FY","BEST_FPERIOD_OVERRIDE=FY","FILING_STATUS=MR","SCALING_FORMAT=MLN","Sort=A","Dates=H","DateFormat=P","Fill=—","Direction=H","UseDPDF=Y")</f>
        <v>#NAME?</v>
      </c>
      <c r="Q14" s="2" t="e">
        <f ca="1">_xll.BDH(Q$3,$C14,Q$5,Q$5,"Currency=EUR","Period=FY","BEST_FPERIOD_OVERRIDE=FY","FILING_STATUS=MR","SCALING_FORMAT=MLN","Sort=A","Dates=H","DateFormat=P","Fill=—","Direction=H","UseDPDF=Y")</f>
        <v>#NAME?</v>
      </c>
      <c r="R14" s="2" t="e">
        <f ca="1">_xll.BDH(R$3,$C14,R$5,R$5,"Currency=EUR","Period=FY","BEST_FPERIOD_OVERRIDE=FY","FILING_STATUS=MR","SCALING_FORMAT=MLN","Sort=A","Dates=H","DateFormat=P","Fill=—","Direction=H","UseDPDF=Y")</f>
        <v>#NAME?</v>
      </c>
      <c r="S14" s="2" t="e">
        <f ca="1">_xll.BDH(S$3,$C14,S$5,S$5,"Currency=EUR","Period=FY","BEST_FPERIOD_OVERRIDE=FY","FILING_STATUS=MR","SCALING_FORMAT=MLN","Sort=A","Dates=H","DateFormat=P","Fill=—","Direction=H","UseDPDF=Y")</f>
        <v>#NAME?</v>
      </c>
      <c r="T14" s="2" t="e">
        <f ca="1">_xll.BDH(T$3,$C14,T$5,T$5,"Currency=EUR","Period=FY","BEST_FPERIOD_OVERRIDE=FY","FILING_STATUS=MR","SCALING_FORMAT=MLN","Sort=A","Dates=H","DateFormat=P","Fill=—","Direction=H","UseDPDF=Y")</f>
        <v>#NAME?</v>
      </c>
      <c r="U14" s="2" t="e">
        <f ca="1">_xll.BDH(U$3,$C14,U$5,U$5,"Currency=EUR","Period=FY","BEST_FPERIOD_OVERRIDE=FY","FILING_STATUS=MR","SCALING_FORMAT=MLN","Sort=A","Dates=H","DateFormat=P","Fill=—","Direction=H","UseDPDF=Y")</f>
        <v>#NAME?</v>
      </c>
      <c r="V14" s="2" t="e">
        <f ca="1">_xll.BDH(V$3,$C14,V$5,V$5,"Currency=EUR","Period=FY","BEST_FPERIOD_OVERRIDE=FY","FILING_STATUS=MR","SCALING_FORMAT=MLN","Sort=A","Dates=H","DateFormat=P","Fill=—","Direction=H","UseDPDF=Y")</f>
        <v>#NAME?</v>
      </c>
      <c r="W14" s="2" t="e">
        <f ca="1">_xll.BDH(W$3,$C14,W$5,W$5,"Currency=EUR","Period=FY","BEST_FPERIOD_OVERRIDE=FY","FILING_STATUS=MR","SCALING_FORMAT=MLN","Sort=A","Dates=H","DateFormat=P","Fill=—","Direction=H","UseDPDF=Y")</f>
        <v>#NAME?</v>
      </c>
      <c r="X14" s="2" t="e">
        <f ca="1">_xll.BDH(X$3,$C14,X$5,X$5,"Currency=EUR","Period=FY","BEST_FPERIOD_OVERRIDE=FY","FILING_STATUS=MR","SCALING_FORMAT=MLN","Sort=A","Dates=H","DateFormat=P","Fill=—","Direction=H","UseDPDF=Y")</f>
        <v>#NAME?</v>
      </c>
      <c r="Y14" s="2" t="e">
        <f ca="1">_xll.BDH(Y$3,$C14,Y$5,Y$5,"Currency=EUR","Period=FY","BEST_FPERIOD_OVERRIDE=FY","FILING_STATUS=MR","SCALING_FORMAT=MLN","Sort=A","Dates=H","DateFormat=P","Fill=—","Direction=H","UseDPDF=Y")</f>
        <v>#NAME?</v>
      </c>
      <c r="Z14" s="2" t="e">
        <f ca="1">_xll.BDH(Z$3,$C14,Z$5,Z$5,"Currency=EUR","Period=FY","BEST_FPERIOD_OVERRIDE=FY","FILING_STATUS=MR","SCALING_FORMAT=MLN","Sort=A","Dates=H","DateFormat=P","Fill=—","Direction=H","UseDPDF=Y")</f>
        <v>#NAME?</v>
      </c>
      <c r="AA14" s="2" t="e">
        <f ca="1">_xll.BDH(AA$3,$C14,AA$5,AA$5,"Currency=EUR","Period=FY","BEST_FPERIOD_OVERRIDE=FY","FILING_STATUS=MR","SCALING_FORMAT=MLN","Sort=A","Dates=H","DateFormat=P","Fill=—","Direction=H","UseDPDF=Y")</f>
        <v>#NAME?</v>
      </c>
      <c r="AB14" s="2" t="e">
        <f ca="1">_xll.BDH(AB$3,$C14,AB$5,AB$5,"Currency=EUR","Period=FY","BEST_FPERIOD_OVERRIDE=FY","FILING_STATUS=MR","SCALING_FORMAT=MLN","Sort=A","Dates=H","DateFormat=P","Fill=—","Direction=H","UseDPDF=Y")</f>
        <v>#NAME?</v>
      </c>
      <c r="AC14" s="2" t="e">
        <f ca="1">_xll.BDH(AC$3,$C14,AC$5,AC$5,"Currency=EUR","Period=FY","BEST_FPERIOD_OVERRIDE=FY","FILING_STATUS=MR","SCALING_FORMAT=MLN","Sort=A","Dates=H","DateFormat=P","Fill=—","Direction=H","UseDPDF=Y")</f>
        <v>#NAME?</v>
      </c>
      <c r="AD14" s="2" t="e">
        <f ca="1">_xll.BDH(AD$3,$C14,AD$5,AD$5,"Currency=EUR","Period=FY","BEST_FPERIOD_OVERRIDE=FY","FILING_STATUS=MR","SCALING_FORMAT=MLN","Sort=A","Dates=H","DateFormat=P","Fill=—","Direction=H","UseDPDF=Y")</f>
        <v>#NAME?</v>
      </c>
      <c r="AE14" s="2" t="e">
        <f ca="1">_xll.BDH(AE$3,$C14,AE$5,AE$5,"Currency=EUR","Period=FY","BEST_FPERIOD_OVERRIDE=FY","FILING_STATUS=MR","SCALING_FORMAT=MLN","Sort=A","Dates=H","DateFormat=P","Fill=—","Direction=H","UseDPDF=Y")</f>
        <v>#NAME?</v>
      </c>
      <c r="AF14" s="2" t="e">
        <f ca="1">_xll.BDH(AF$3,$C14,AF$5,AF$5,"Currency=EUR","Period=FY","BEST_FPERIOD_OVERRIDE=FY","FILING_STATUS=MR","SCALING_FORMAT=MLN","Sort=A","Dates=H","DateFormat=P","Fill=—","Direction=H","UseDPDF=Y")</f>
        <v>#NAME?</v>
      </c>
      <c r="AG14" s="2" t="e">
        <f ca="1">_xll.BDH(AG$3,$C14,AG$5,AG$5,"Currency=EUR","Period=FY","BEST_FPERIOD_OVERRIDE=FY","FILING_STATUS=MR","SCALING_FORMAT=MLN","Sort=A","Dates=H","DateFormat=P","Fill=—","Direction=H","UseDPDF=Y")</f>
        <v>#NAME?</v>
      </c>
      <c r="AH14" s="2" t="e">
        <f ca="1">_xll.BDH(AH$3,$C14,AH$5,AH$5,"Currency=EUR","Period=FY","BEST_FPERIOD_OVERRIDE=FY","FILING_STATUS=MR","SCALING_FORMAT=MLN","Sort=A","Dates=H","DateFormat=P","Fill=—","Direction=H","UseDPDF=Y")</f>
        <v>#NAME?</v>
      </c>
      <c r="AI14" s="2" t="e">
        <f ca="1">_xll.BDH(AI$3,$C14,AI$5,AI$5,"Currency=EUR","Period=FY","BEST_FPERIOD_OVERRIDE=FY","FILING_STATUS=MR","SCALING_FORMAT=MLN","Sort=A","Dates=H","DateFormat=P","Fill=—","Direction=H","UseDPDF=Y")</f>
        <v>#NAME?</v>
      </c>
      <c r="AJ14" s="2" t="e">
        <f ca="1">_xll.BDH(AJ$3,$C14,AJ$5,AJ$5,"Currency=EUR","Period=FY","BEST_FPERIOD_OVERRIDE=FY","FILING_STATUS=MR","SCALING_FORMAT=MLN","Sort=A","Dates=H","DateFormat=P","Fill=—","Direction=H","UseDPDF=Y")</f>
        <v>#NAME?</v>
      </c>
      <c r="AK14" s="2" t="e">
        <f ca="1">_xll.BDH(AK$3,$C14,AK$5,AK$5,"Currency=EUR","Period=FY","BEST_FPERIOD_OVERRIDE=FY","FILING_STATUS=MR","SCALING_FORMAT=MLN","Sort=A","Dates=H","DateFormat=P","Fill=—","Direction=H","UseDPDF=Y")</f>
        <v>#NAME?</v>
      </c>
    </row>
    <row r="15" spans="2:296" x14ac:dyDescent="0.25">
      <c r="B15" t="s">
        <v>9</v>
      </c>
      <c r="C15" t="s">
        <v>10</v>
      </c>
      <c r="E15" s="2" t="e">
        <f ca="1">_xll.BDH(E$3,$C15,E$5,E$5,"Currency=EUR","Period=FY","BEST_FPERIOD_OVERRIDE=FY","FILING_STATUS=MR","SCALING_FORMAT=MLN","Sort=A","Dates=H","DateFormat=P","Fill=—","Direction=H","UseDPDF=Y")</f>
        <v>#NAME?</v>
      </c>
      <c r="F15" s="2" t="e">
        <f ca="1">_xll.BDH(F$3,$C15,F$5,F$5,"Currency=EUR","Period=FY","BEST_FPERIOD_OVERRIDE=FY","FILING_STATUS=MR","SCALING_FORMAT=MLN","Sort=A","Dates=H","DateFormat=P","Fill=—","Direction=H","UseDPDF=Y")</f>
        <v>#NAME?</v>
      </c>
      <c r="G15" s="2" t="e">
        <f ca="1">_xll.BDH(G$3,$C15,G$5,G$5,"Currency=EUR","Period=FY","BEST_FPERIOD_OVERRIDE=FY","FILING_STATUS=MR","SCALING_FORMAT=MLN","Sort=A","Dates=H","DateFormat=P","Fill=—","Direction=H","UseDPDF=Y")</f>
        <v>#NAME?</v>
      </c>
      <c r="H15" s="2" t="e">
        <f ca="1">_xll.BDH(H$3,$C15,H$5,H$5,"Currency=EUR","Period=FY","BEST_FPERIOD_OVERRIDE=FY","FILING_STATUS=MR","SCALING_FORMAT=MLN","Sort=A","Dates=H","DateFormat=P","Fill=—","Direction=H","UseDPDF=Y")</f>
        <v>#NAME?</v>
      </c>
      <c r="I15" s="2" t="e">
        <f ca="1">_xll.BDH(I$3,$C15,I$5,I$5,"Currency=EUR","Period=FY","BEST_FPERIOD_OVERRIDE=FY","FILING_STATUS=MR","SCALING_FORMAT=MLN","Sort=A","Dates=H","DateFormat=P","Fill=—","Direction=H","UseDPDF=Y")</f>
        <v>#NAME?</v>
      </c>
      <c r="J15" s="2" t="e">
        <f ca="1">_xll.BDH(J$3,$C15,J$5,J$5,"Currency=EUR","Period=FY","BEST_FPERIOD_OVERRIDE=FY","FILING_STATUS=MR","SCALING_FORMAT=MLN","Sort=A","Dates=H","DateFormat=P","Fill=—","Direction=H","UseDPDF=Y")</f>
        <v>#NAME?</v>
      </c>
      <c r="K15" s="2" t="e">
        <f ca="1">_xll.BDH(K$3,$C15,K$5,K$5,"Currency=EUR","Period=FY","BEST_FPERIOD_OVERRIDE=FY","FILING_STATUS=MR","SCALING_FORMAT=MLN","Sort=A","Dates=H","DateFormat=P","Fill=—","Direction=H","UseDPDF=Y")</f>
        <v>#NAME?</v>
      </c>
      <c r="L15" s="2" t="e">
        <f ca="1">_xll.BDH(L$3,$C15,L$5,L$5,"Currency=EUR","Period=FY","BEST_FPERIOD_OVERRIDE=FY","FILING_STATUS=MR","SCALING_FORMAT=MLN","Sort=A","Dates=H","DateFormat=P","Fill=—","Direction=H","UseDPDF=Y")</f>
        <v>#NAME?</v>
      </c>
      <c r="M15" s="2" t="e">
        <f ca="1">_xll.BDH(M$3,$C15,M$5,M$5,"Currency=EUR","Period=FY","BEST_FPERIOD_OVERRIDE=FY","FILING_STATUS=MR","SCALING_FORMAT=MLN","Sort=A","Dates=H","DateFormat=P","Fill=—","Direction=H","UseDPDF=Y")</f>
        <v>#NAME?</v>
      </c>
      <c r="N15" s="2" t="e">
        <f ca="1">_xll.BDH(N$3,$C15,N$5,N$5,"Currency=EUR","Period=FY","BEST_FPERIOD_OVERRIDE=FY","FILING_STATUS=MR","SCALING_FORMAT=MLN","Sort=A","Dates=H","DateFormat=P","Fill=—","Direction=H","UseDPDF=Y")</f>
        <v>#NAME?</v>
      </c>
      <c r="O15" s="2" t="e">
        <f ca="1">_xll.BDH(O$3,$C15,O$5,O$5,"Currency=EUR","Period=FY","BEST_FPERIOD_OVERRIDE=FY","FILING_STATUS=MR","SCALING_FORMAT=MLN","Sort=A","Dates=H","DateFormat=P","Fill=—","Direction=H","UseDPDF=Y")</f>
        <v>#NAME?</v>
      </c>
      <c r="P15" s="2" t="e">
        <f ca="1">_xll.BDH(P$3,$C15,P$5,P$5,"Currency=EUR","Period=FY","BEST_FPERIOD_OVERRIDE=FY","FILING_STATUS=MR","SCALING_FORMAT=MLN","Sort=A","Dates=H","DateFormat=P","Fill=—","Direction=H","UseDPDF=Y")</f>
        <v>#NAME?</v>
      </c>
      <c r="Q15" s="2" t="e">
        <f ca="1">_xll.BDH(Q$3,$C15,Q$5,Q$5,"Currency=EUR","Period=FY","BEST_FPERIOD_OVERRIDE=FY","FILING_STATUS=MR","SCALING_FORMAT=MLN","Sort=A","Dates=H","DateFormat=P","Fill=—","Direction=H","UseDPDF=Y")</f>
        <v>#NAME?</v>
      </c>
      <c r="R15" s="2" t="e">
        <f ca="1">_xll.BDH(R$3,$C15,R$5,R$5,"Currency=EUR","Period=FY","BEST_FPERIOD_OVERRIDE=FY","FILING_STATUS=MR","SCALING_FORMAT=MLN","Sort=A","Dates=H","DateFormat=P","Fill=—","Direction=H","UseDPDF=Y")</f>
        <v>#NAME?</v>
      </c>
      <c r="S15" s="2" t="e">
        <f ca="1">_xll.BDH(S$3,$C15,S$5,S$5,"Currency=EUR","Period=FY","BEST_FPERIOD_OVERRIDE=FY","FILING_STATUS=MR","SCALING_FORMAT=MLN","Sort=A","Dates=H","DateFormat=P","Fill=—","Direction=H","UseDPDF=Y")</f>
        <v>#NAME?</v>
      </c>
      <c r="T15" s="2" t="e">
        <f ca="1">_xll.BDH(T$3,$C15,T$5,T$5,"Currency=EUR","Period=FY","BEST_FPERIOD_OVERRIDE=FY","FILING_STATUS=MR","SCALING_FORMAT=MLN","Sort=A","Dates=H","DateFormat=P","Fill=—","Direction=H","UseDPDF=Y")</f>
        <v>#NAME?</v>
      </c>
      <c r="U15" s="2" t="e">
        <f ca="1">_xll.BDH(U$3,$C15,U$5,U$5,"Currency=EUR","Period=FY","BEST_FPERIOD_OVERRIDE=FY","FILING_STATUS=MR","SCALING_FORMAT=MLN","Sort=A","Dates=H","DateFormat=P","Fill=—","Direction=H","UseDPDF=Y")</f>
        <v>#NAME?</v>
      </c>
      <c r="V15" s="2" t="e">
        <f ca="1">_xll.BDH(V$3,$C15,V$5,V$5,"Currency=EUR","Period=FY","BEST_FPERIOD_OVERRIDE=FY","FILING_STATUS=MR","SCALING_FORMAT=MLN","Sort=A","Dates=H","DateFormat=P","Fill=—","Direction=H","UseDPDF=Y")</f>
        <v>#NAME?</v>
      </c>
      <c r="W15" s="2" t="e">
        <f ca="1">_xll.BDH(W$3,$C15,W$5,W$5,"Currency=EUR","Period=FY","BEST_FPERIOD_OVERRIDE=FY","FILING_STATUS=MR","SCALING_FORMAT=MLN","Sort=A","Dates=H","DateFormat=P","Fill=—","Direction=H","UseDPDF=Y")</f>
        <v>#NAME?</v>
      </c>
      <c r="X15" s="2" t="e">
        <f ca="1">_xll.BDH(X$3,$C15,X$5,X$5,"Currency=EUR","Period=FY","BEST_FPERIOD_OVERRIDE=FY","FILING_STATUS=MR","SCALING_FORMAT=MLN","Sort=A","Dates=H","DateFormat=P","Fill=—","Direction=H","UseDPDF=Y")</f>
        <v>#NAME?</v>
      </c>
      <c r="Y15" s="2" t="e">
        <f ca="1">_xll.BDH(Y$3,$C15,Y$5,Y$5,"Currency=EUR","Period=FY","BEST_FPERIOD_OVERRIDE=FY","FILING_STATUS=MR","SCALING_FORMAT=MLN","Sort=A","Dates=H","DateFormat=P","Fill=—","Direction=H","UseDPDF=Y")</f>
        <v>#NAME?</v>
      </c>
      <c r="Z15" s="2" t="e">
        <f ca="1">_xll.BDH(Z$3,$C15,Z$5,Z$5,"Currency=EUR","Period=FY","BEST_FPERIOD_OVERRIDE=FY","FILING_STATUS=MR","SCALING_FORMAT=MLN","Sort=A","Dates=H","DateFormat=P","Fill=—","Direction=H","UseDPDF=Y")</f>
        <v>#NAME?</v>
      </c>
      <c r="AA15" s="2" t="e">
        <f ca="1">_xll.BDH(AA$3,$C15,AA$5,AA$5,"Currency=EUR","Period=FY","BEST_FPERIOD_OVERRIDE=FY","FILING_STATUS=MR","SCALING_FORMAT=MLN","Sort=A","Dates=H","DateFormat=P","Fill=—","Direction=H","UseDPDF=Y")</f>
        <v>#NAME?</v>
      </c>
      <c r="AB15" s="2" t="e">
        <f ca="1">_xll.BDH(AB$3,$C15,AB$5,AB$5,"Currency=EUR","Period=FY","BEST_FPERIOD_OVERRIDE=FY","FILING_STATUS=MR","SCALING_FORMAT=MLN","Sort=A","Dates=H","DateFormat=P","Fill=—","Direction=H","UseDPDF=Y")</f>
        <v>#NAME?</v>
      </c>
      <c r="AC15" s="2" t="e">
        <f ca="1">_xll.BDH(AC$3,$C15,AC$5,AC$5,"Currency=EUR","Period=FY","BEST_FPERIOD_OVERRIDE=FY","FILING_STATUS=MR","SCALING_FORMAT=MLN","Sort=A","Dates=H","DateFormat=P","Fill=—","Direction=H","UseDPDF=Y")</f>
        <v>#NAME?</v>
      </c>
      <c r="AD15" s="2" t="e">
        <f ca="1">_xll.BDH(AD$3,$C15,AD$5,AD$5,"Currency=EUR","Period=FY","BEST_FPERIOD_OVERRIDE=FY","FILING_STATUS=MR","SCALING_FORMAT=MLN","Sort=A","Dates=H","DateFormat=P","Fill=—","Direction=H","UseDPDF=Y")</f>
        <v>#NAME?</v>
      </c>
      <c r="AE15" s="2" t="e">
        <f ca="1">_xll.BDH(AE$3,$C15,AE$5,AE$5,"Currency=EUR","Period=FY","BEST_FPERIOD_OVERRIDE=FY","FILING_STATUS=MR","SCALING_FORMAT=MLN","Sort=A","Dates=H","DateFormat=P","Fill=—","Direction=H","UseDPDF=Y")</f>
        <v>#NAME?</v>
      </c>
      <c r="AF15" s="2" t="e">
        <f ca="1">_xll.BDH(AF$3,$C15,AF$5,AF$5,"Currency=EUR","Period=FY","BEST_FPERIOD_OVERRIDE=FY","FILING_STATUS=MR","SCALING_FORMAT=MLN","Sort=A","Dates=H","DateFormat=P","Fill=—","Direction=H","UseDPDF=Y")</f>
        <v>#NAME?</v>
      </c>
      <c r="AG15" s="2" t="e">
        <f ca="1">_xll.BDH(AG$3,$C15,AG$5,AG$5,"Currency=EUR","Period=FY","BEST_FPERIOD_OVERRIDE=FY","FILING_STATUS=MR","SCALING_FORMAT=MLN","Sort=A","Dates=H","DateFormat=P","Fill=—","Direction=H","UseDPDF=Y")</f>
        <v>#NAME?</v>
      </c>
      <c r="AH15" s="2" t="e">
        <f ca="1">_xll.BDH(AH$3,$C15,AH$5,AH$5,"Currency=EUR","Period=FY","BEST_FPERIOD_OVERRIDE=FY","FILING_STATUS=MR","SCALING_FORMAT=MLN","Sort=A","Dates=H","DateFormat=P","Fill=—","Direction=H","UseDPDF=Y")</f>
        <v>#NAME?</v>
      </c>
      <c r="AI15" s="2" t="e">
        <f ca="1">_xll.BDH(AI$3,$C15,AI$5,AI$5,"Currency=EUR","Period=FY","BEST_FPERIOD_OVERRIDE=FY","FILING_STATUS=MR","SCALING_FORMAT=MLN","Sort=A","Dates=H","DateFormat=P","Fill=—","Direction=H","UseDPDF=Y")</f>
        <v>#NAME?</v>
      </c>
      <c r="AJ15" s="2" t="e">
        <f ca="1">_xll.BDH(AJ$3,$C15,AJ$5,AJ$5,"Currency=EUR","Period=FY","BEST_FPERIOD_OVERRIDE=FY","FILING_STATUS=MR","SCALING_FORMAT=MLN","Sort=A","Dates=H","DateFormat=P","Fill=—","Direction=H","UseDPDF=Y")</f>
        <v>#NAME?</v>
      </c>
      <c r="AK15" s="2" t="e">
        <f ca="1">_xll.BDH(AK$3,$C15,AK$5,AK$5,"Currency=EUR","Period=FY","BEST_FPERIOD_OVERRIDE=FY","FILING_STATUS=MR","SCALING_FORMAT=MLN","Sort=A","Dates=H","DateFormat=P","Fill=—","Direction=H","UseDPDF=Y")</f>
        <v>#NAME?</v>
      </c>
    </row>
    <row r="16" spans="2:296" x14ac:dyDescent="0.25">
      <c r="B16" t="s">
        <v>23</v>
      </c>
      <c r="C16" t="s">
        <v>151</v>
      </c>
      <c r="D16" t="s">
        <v>154</v>
      </c>
      <c r="E16" s="2" t="e">
        <f ca="1">_xll.BDH(E$3,$C16,E$5,E$5,"Currency=EUR","Period=FY","BEST_FPERIOD_OVERRIDE=FY","FILING_STATUS=MR","SCALING_FORMAT=MLN","Sort=A","Dates=H","DateFormat=P","Fill=—","Direction=H","UseDPDF=Y")</f>
        <v>#NAME?</v>
      </c>
      <c r="F16" s="2" t="e">
        <f ca="1">_xll.BDH(F$3,$C16,F$5,F$5,"Currency=EUR","Period=FY","BEST_FPERIOD_OVERRIDE=FY","FILING_STATUS=MR","SCALING_FORMAT=MLN","Sort=A","Dates=H","DateFormat=P","Fill=—","Direction=H","UseDPDF=Y")</f>
        <v>#NAME?</v>
      </c>
      <c r="G16" s="2" t="e">
        <f ca="1">_xll.BDH(G$3,$C16,G$5,G$5,"Currency=EUR","Period=FY","BEST_FPERIOD_OVERRIDE=FY","FILING_STATUS=MR","SCALING_FORMAT=MLN","Sort=A","Dates=H","DateFormat=P","Fill=—","Direction=H","UseDPDF=Y")</f>
        <v>#NAME?</v>
      </c>
      <c r="H16" s="2" t="e">
        <f ca="1">_xll.BDH(H$3,$C16,H$5,H$5,"Currency=EUR","Period=FY","BEST_FPERIOD_OVERRIDE=FY","FILING_STATUS=MR","SCALING_FORMAT=MLN","Sort=A","Dates=H","DateFormat=P","Fill=—","Direction=H","UseDPDF=Y")</f>
        <v>#NAME?</v>
      </c>
      <c r="I16" s="2" t="e">
        <f ca="1">_xll.BDH(I$3,$C16,I$5,I$5,"Currency=EUR","Period=FY","BEST_FPERIOD_OVERRIDE=FY","FILING_STATUS=MR","SCALING_FORMAT=MLN","Sort=A","Dates=H","DateFormat=P","Fill=—","Direction=H","UseDPDF=Y")</f>
        <v>#NAME?</v>
      </c>
      <c r="J16" s="2" t="e">
        <f ca="1">_xll.BDH(J$3,$C16,J$5,J$5,"Currency=EUR","Period=FY","BEST_FPERIOD_OVERRIDE=FY","FILING_STATUS=MR","SCALING_FORMAT=MLN","Sort=A","Dates=H","DateFormat=P","Fill=—","Direction=H","UseDPDF=Y")</f>
        <v>#NAME?</v>
      </c>
      <c r="K16" s="2" t="e">
        <f ca="1">_xll.BDH(K$3,$C16,K$5,K$5,"Currency=EUR","Period=FY","BEST_FPERIOD_OVERRIDE=FY","FILING_STATUS=MR","SCALING_FORMAT=MLN","Sort=A","Dates=H","DateFormat=P","Fill=—","Direction=H","UseDPDF=Y")</f>
        <v>#NAME?</v>
      </c>
      <c r="L16" s="2" t="e">
        <f ca="1">_xll.BDH(L$3,$C16,L$5,L$5,"Currency=EUR","Period=FY","BEST_FPERIOD_OVERRIDE=FY","FILING_STATUS=MR","SCALING_FORMAT=MLN","Sort=A","Dates=H","DateFormat=P","Fill=—","Direction=H","UseDPDF=Y")</f>
        <v>#NAME?</v>
      </c>
      <c r="M16" s="2" t="e">
        <f ca="1">_xll.BDH(M$3,$C16,M$5,M$5,"Currency=EUR","Period=FY","BEST_FPERIOD_OVERRIDE=FY","FILING_STATUS=MR","SCALING_FORMAT=MLN","Sort=A","Dates=H","DateFormat=P","Fill=—","Direction=H","UseDPDF=Y")</f>
        <v>#NAME?</v>
      </c>
      <c r="N16" s="2" t="e">
        <f ca="1">_xll.BDH(N$3,$C16,N$5,N$5,"Currency=EUR","Period=FY","BEST_FPERIOD_OVERRIDE=FY","FILING_STATUS=MR","SCALING_FORMAT=MLN","Sort=A","Dates=H","DateFormat=P","Fill=—","Direction=H","UseDPDF=Y")</f>
        <v>#NAME?</v>
      </c>
      <c r="O16" s="2" t="e">
        <f ca="1">_xll.BDH(O$3,$C16,O$5,O$5,"Currency=EUR","Period=FY","BEST_FPERIOD_OVERRIDE=FY","FILING_STATUS=MR","SCALING_FORMAT=MLN","Sort=A","Dates=H","DateFormat=P","Fill=—","Direction=H","UseDPDF=Y")</f>
        <v>#NAME?</v>
      </c>
      <c r="P16" s="2" t="e">
        <f ca="1">_xll.BDH(P$3,$C16,P$5,P$5,"Currency=EUR","Period=FY","BEST_FPERIOD_OVERRIDE=FY","FILING_STATUS=MR","SCALING_FORMAT=MLN","Sort=A","Dates=H","DateFormat=P","Fill=—","Direction=H","UseDPDF=Y")</f>
        <v>#NAME?</v>
      </c>
      <c r="Q16" s="2" t="e">
        <f ca="1">_xll.BDH(Q$3,$C16,Q$5,Q$5,"Currency=EUR","Period=FY","BEST_FPERIOD_OVERRIDE=FY","FILING_STATUS=MR","SCALING_FORMAT=MLN","Sort=A","Dates=H","DateFormat=P","Fill=—","Direction=H","UseDPDF=Y")</f>
        <v>#NAME?</v>
      </c>
      <c r="R16" s="2" t="e">
        <f ca="1">_xll.BDH(R$3,$C16,R$5,R$5,"Currency=EUR","Period=FY","BEST_FPERIOD_OVERRIDE=FY","FILING_STATUS=MR","SCALING_FORMAT=MLN","Sort=A","Dates=H","DateFormat=P","Fill=—","Direction=H","UseDPDF=Y")</f>
        <v>#NAME?</v>
      </c>
      <c r="S16" s="2" t="e">
        <f ca="1">_xll.BDH(S$3,$C16,S$5,S$5,"Currency=EUR","Period=FY","BEST_FPERIOD_OVERRIDE=FY","FILING_STATUS=MR","SCALING_FORMAT=MLN","Sort=A","Dates=H","DateFormat=P","Fill=—","Direction=H","UseDPDF=Y")</f>
        <v>#NAME?</v>
      </c>
      <c r="T16" s="2" t="e">
        <f ca="1">_xll.BDH(T$3,$C16,T$5,T$5,"Currency=EUR","Period=FY","BEST_FPERIOD_OVERRIDE=FY","FILING_STATUS=MR","SCALING_FORMAT=MLN","Sort=A","Dates=H","DateFormat=P","Fill=—","Direction=H","UseDPDF=Y")</f>
        <v>#NAME?</v>
      </c>
      <c r="U16" s="2" t="e">
        <f ca="1">_xll.BDH(U$3,$C16,U$5,U$5,"Currency=EUR","Period=FY","BEST_FPERIOD_OVERRIDE=FY","FILING_STATUS=MR","SCALING_FORMAT=MLN","Sort=A","Dates=H","DateFormat=P","Fill=—","Direction=H","UseDPDF=Y")</f>
        <v>#NAME?</v>
      </c>
      <c r="V16" s="2" t="e">
        <f ca="1">_xll.BDH(V$3,$C16,V$5,V$5,"Currency=EUR","Period=FY","BEST_FPERIOD_OVERRIDE=FY","FILING_STATUS=MR","SCALING_FORMAT=MLN","Sort=A","Dates=H","DateFormat=P","Fill=—","Direction=H","UseDPDF=Y")</f>
        <v>#NAME?</v>
      </c>
      <c r="W16" s="2" t="e">
        <f ca="1">_xll.BDH(W$3,$C16,W$5,W$5,"Currency=EUR","Period=FY","BEST_FPERIOD_OVERRIDE=FY","FILING_STATUS=MR","SCALING_FORMAT=MLN","Sort=A","Dates=H","DateFormat=P","Fill=—","Direction=H","UseDPDF=Y")</f>
        <v>#NAME?</v>
      </c>
      <c r="X16" s="2" t="e">
        <f ca="1">_xll.BDH(X$3,$C16,X$5,X$5,"Currency=EUR","Period=FY","BEST_FPERIOD_OVERRIDE=FY","FILING_STATUS=MR","SCALING_FORMAT=MLN","Sort=A","Dates=H","DateFormat=P","Fill=—","Direction=H","UseDPDF=Y")</f>
        <v>#NAME?</v>
      </c>
      <c r="Y16" s="2" t="e">
        <f ca="1">_xll.BDH(Y$3,$C16,Y$5,Y$5,"Currency=EUR","Period=FY","BEST_FPERIOD_OVERRIDE=FY","FILING_STATUS=MR","SCALING_FORMAT=MLN","Sort=A","Dates=H","DateFormat=P","Fill=—","Direction=H","UseDPDF=Y")</f>
        <v>#NAME?</v>
      </c>
      <c r="Z16" s="2" t="e">
        <f ca="1">_xll.BDH(Z$3,$C16,Z$5,Z$5,"Currency=EUR","Period=FY","BEST_FPERIOD_OVERRIDE=FY","FILING_STATUS=MR","SCALING_FORMAT=MLN","Sort=A","Dates=H","DateFormat=P","Fill=—","Direction=H","UseDPDF=Y")</f>
        <v>#NAME?</v>
      </c>
      <c r="AA16" s="2" t="e">
        <f ca="1">_xll.BDH(AA$3,$C16,AA$5,AA$5,"Currency=EUR","Period=FY","BEST_FPERIOD_OVERRIDE=FY","FILING_STATUS=MR","SCALING_FORMAT=MLN","Sort=A","Dates=H","DateFormat=P","Fill=—","Direction=H","UseDPDF=Y")</f>
        <v>#NAME?</v>
      </c>
      <c r="AB16" s="2" t="e">
        <f ca="1">_xll.BDH(AB$3,$C16,AB$5,AB$5,"Currency=EUR","Period=FY","BEST_FPERIOD_OVERRIDE=FY","FILING_STATUS=MR","SCALING_FORMAT=MLN","Sort=A","Dates=H","DateFormat=P","Fill=—","Direction=H","UseDPDF=Y")</f>
        <v>#NAME?</v>
      </c>
      <c r="AC16" s="2" t="e">
        <f ca="1">_xll.BDH(AC$3,$C16,AC$5,AC$5,"Currency=EUR","Period=FY","BEST_FPERIOD_OVERRIDE=FY","FILING_STATUS=MR","SCALING_FORMAT=MLN","Sort=A","Dates=H","DateFormat=P","Fill=—","Direction=H","UseDPDF=Y")</f>
        <v>#NAME?</v>
      </c>
      <c r="AD16" s="2" t="e">
        <f ca="1">_xll.BDH(AD$3,$C16,AD$5,AD$5,"Currency=EUR","Period=FY","BEST_FPERIOD_OVERRIDE=FY","FILING_STATUS=MR","SCALING_FORMAT=MLN","Sort=A","Dates=H","DateFormat=P","Fill=—","Direction=H","UseDPDF=Y")</f>
        <v>#NAME?</v>
      </c>
      <c r="AE16" s="2" t="e">
        <f ca="1">_xll.BDH(AE$3,$C16,AE$5,AE$5,"Currency=EUR","Period=FY","BEST_FPERIOD_OVERRIDE=FY","FILING_STATUS=MR","SCALING_FORMAT=MLN","Sort=A","Dates=H","DateFormat=P","Fill=—","Direction=H","UseDPDF=Y")</f>
        <v>#NAME?</v>
      </c>
      <c r="AF16" s="2" t="e">
        <f ca="1">_xll.BDH(AF$3,$C16,AF$5,AF$5,"Currency=EUR","Period=FY","BEST_FPERIOD_OVERRIDE=FY","FILING_STATUS=MR","SCALING_FORMAT=MLN","Sort=A","Dates=H","DateFormat=P","Fill=—","Direction=H","UseDPDF=Y")</f>
        <v>#NAME?</v>
      </c>
      <c r="AG16" s="2" t="e">
        <f ca="1">_xll.BDH(AG$3,$C16,AG$5,AG$5,"Currency=EUR","Period=FY","BEST_FPERIOD_OVERRIDE=FY","FILING_STATUS=MR","SCALING_FORMAT=MLN","Sort=A","Dates=H","DateFormat=P","Fill=—","Direction=H","UseDPDF=Y")</f>
        <v>#NAME?</v>
      </c>
      <c r="AH16" s="2" t="e">
        <f ca="1">_xll.BDH(AH$3,$C16,AH$5,AH$5,"Currency=EUR","Period=FY","BEST_FPERIOD_OVERRIDE=FY","FILING_STATUS=MR","SCALING_FORMAT=MLN","Sort=A","Dates=H","DateFormat=P","Fill=—","Direction=H","UseDPDF=Y")</f>
        <v>#NAME?</v>
      </c>
      <c r="AI16" s="2" t="e">
        <f ca="1">_xll.BDH(AI$3,$C16,AI$5,AI$5,"Currency=EUR","Period=FY","BEST_FPERIOD_OVERRIDE=FY","FILING_STATUS=MR","SCALING_FORMAT=MLN","Sort=A","Dates=H","DateFormat=P","Fill=—","Direction=H","UseDPDF=Y")</f>
        <v>#NAME?</v>
      </c>
      <c r="AJ16" s="2" t="e">
        <f ca="1">_xll.BDH(AJ$3,$C16,AJ$5,AJ$5,"Currency=EUR","Period=FY","BEST_FPERIOD_OVERRIDE=FY","FILING_STATUS=MR","SCALING_FORMAT=MLN","Sort=A","Dates=H","DateFormat=P","Fill=—","Direction=H","UseDPDF=Y")</f>
        <v>#NAME?</v>
      </c>
      <c r="AK16" s="2" t="e">
        <f ca="1">_xll.BDH(AK$3,$C16,AK$5,AK$5,"Currency=EUR","Period=FY","BEST_FPERIOD_OVERRIDE=FY","FILING_STATUS=MR","SCALING_FORMAT=MLN","Sort=A","Dates=H","DateFormat=P","Fill=—","Direction=H","UseDPDF=Y")</f>
        <v>#NAME?</v>
      </c>
    </row>
    <row r="17" spans="2:37" x14ac:dyDescent="0.25">
      <c r="B17" t="s">
        <v>24</v>
      </c>
      <c r="C17" t="s">
        <v>17</v>
      </c>
      <c r="E17" s="2" t="e">
        <f ca="1">_xll.BDH(E$3,$C17,E$5,E$5,"Currency=EUR","Period=FY","BEST_FPERIOD_OVERRIDE=FY","FILING_STATUS=MR","SCALING_FORMAT=MLN","Sort=A","Dates=H","DateFormat=P","Fill=—","Direction=H","UseDPDF=Y")</f>
        <v>#NAME?</v>
      </c>
      <c r="F17" s="2" t="e">
        <f ca="1">_xll.BDH(F$3,$C17,F$5,F$5,"Currency=EUR","Period=FY","BEST_FPERIOD_OVERRIDE=FY","FILING_STATUS=MR","SCALING_FORMAT=MLN","Sort=A","Dates=H","DateFormat=P","Fill=—","Direction=H","UseDPDF=Y")</f>
        <v>#NAME?</v>
      </c>
      <c r="G17" s="2" t="e">
        <f ca="1">_xll.BDH(G$3,$C17,G$5,G$5,"Currency=EUR","Period=FY","BEST_FPERIOD_OVERRIDE=FY","FILING_STATUS=MR","SCALING_FORMAT=MLN","Sort=A","Dates=H","DateFormat=P","Fill=—","Direction=H","UseDPDF=Y")</f>
        <v>#NAME?</v>
      </c>
      <c r="H17" s="2" t="e">
        <f ca="1">_xll.BDH(H$3,$C17,H$5,H$5,"Currency=EUR","Period=FY","BEST_FPERIOD_OVERRIDE=FY","FILING_STATUS=MR","SCALING_FORMAT=MLN","Sort=A","Dates=H","DateFormat=P","Fill=—","Direction=H","UseDPDF=Y")</f>
        <v>#NAME?</v>
      </c>
      <c r="I17" s="2" t="e">
        <f ca="1">_xll.BDH(I$3,$C17,I$5,I$5,"Currency=EUR","Period=FY","BEST_FPERIOD_OVERRIDE=FY","FILING_STATUS=MR","SCALING_FORMAT=MLN","Sort=A","Dates=H","DateFormat=P","Fill=—","Direction=H","UseDPDF=Y")</f>
        <v>#NAME?</v>
      </c>
      <c r="J17" s="2" t="e">
        <f ca="1">_xll.BDH(J$3,$C17,J$5,J$5,"Currency=EUR","Period=FY","BEST_FPERIOD_OVERRIDE=FY","FILING_STATUS=MR","SCALING_FORMAT=MLN","Sort=A","Dates=H","DateFormat=P","Fill=—","Direction=H","UseDPDF=Y")</f>
        <v>#NAME?</v>
      </c>
      <c r="K17" s="2" t="e">
        <f ca="1">_xll.BDH(K$3,$C17,K$5,K$5,"Currency=EUR","Period=FY","BEST_FPERIOD_OVERRIDE=FY","FILING_STATUS=MR","SCALING_FORMAT=MLN","Sort=A","Dates=H","DateFormat=P","Fill=—","Direction=H","UseDPDF=Y")</f>
        <v>#NAME?</v>
      </c>
      <c r="L17" s="2" t="e">
        <f ca="1">_xll.BDH(L$3,$C17,L$5,L$5,"Currency=EUR","Period=FY","BEST_FPERIOD_OVERRIDE=FY","FILING_STATUS=MR","SCALING_FORMAT=MLN","Sort=A","Dates=H","DateFormat=P","Fill=—","Direction=H","UseDPDF=Y")</f>
        <v>#NAME?</v>
      </c>
      <c r="M17" s="2" t="e">
        <f ca="1">_xll.BDH(M$3,$C17,M$5,M$5,"Currency=EUR","Period=FY","BEST_FPERIOD_OVERRIDE=FY","FILING_STATUS=MR","SCALING_FORMAT=MLN","Sort=A","Dates=H","DateFormat=P","Fill=—","Direction=H","UseDPDF=Y")</f>
        <v>#NAME?</v>
      </c>
      <c r="N17" s="2" t="e">
        <f ca="1">_xll.BDH(N$3,$C17,N$5,N$5,"Currency=EUR","Period=FY","BEST_FPERIOD_OVERRIDE=FY","FILING_STATUS=MR","SCALING_FORMAT=MLN","Sort=A","Dates=H","DateFormat=P","Fill=—","Direction=H","UseDPDF=Y")</f>
        <v>#NAME?</v>
      </c>
      <c r="O17" s="2" t="e">
        <f ca="1">_xll.BDH(O$3,$C17,O$5,O$5,"Currency=EUR","Period=FY","BEST_FPERIOD_OVERRIDE=FY","FILING_STATUS=MR","SCALING_FORMAT=MLN","Sort=A","Dates=H","DateFormat=P","Fill=—","Direction=H","UseDPDF=Y")</f>
        <v>#NAME?</v>
      </c>
      <c r="P17" s="2" t="e">
        <f ca="1">_xll.BDH(P$3,$C17,P$5,P$5,"Currency=EUR","Period=FY","BEST_FPERIOD_OVERRIDE=FY","FILING_STATUS=MR","SCALING_FORMAT=MLN","Sort=A","Dates=H","DateFormat=P","Fill=—","Direction=H","UseDPDF=Y")</f>
        <v>#NAME?</v>
      </c>
      <c r="Q17" s="2" t="e">
        <f ca="1">_xll.BDH(Q$3,$C17,Q$5,Q$5,"Currency=EUR","Period=FY","BEST_FPERIOD_OVERRIDE=FY","FILING_STATUS=MR","SCALING_FORMAT=MLN","Sort=A","Dates=H","DateFormat=P","Fill=—","Direction=H","UseDPDF=Y")</f>
        <v>#NAME?</v>
      </c>
      <c r="R17" s="2" t="e">
        <f ca="1">_xll.BDH(R$3,$C17,R$5,R$5,"Currency=EUR","Period=FY","BEST_FPERIOD_OVERRIDE=FY","FILING_STATUS=MR","SCALING_FORMAT=MLN","Sort=A","Dates=H","DateFormat=P","Fill=—","Direction=H","UseDPDF=Y")</f>
        <v>#NAME?</v>
      </c>
      <c r="S17" s="2" t="e">
        <f ca="1">_xll.BDH(S$3,$C17,S$5,S$5,"Currency=EUR","Period=FY","BEST_FPERIOD_OVERRIDE=FY","FILING_STATUS=MR","SCALING_FORMAT=MLN","Sort=A","Dates=H","DateFormat=P","Fill=—","Direction=H","UseDPDF=Y")</f>
        <v>#NAME?</v>
      </c>
      <c r="T17" s="2" t="e">
        <f ca="1">_xll.BDH(T$3,$C17,T$5,T$5,"Currency=EUR","Period=FY","BEST_FPERIOD_OVERRIDE=FY","FILING_STATUS=MR","SCALING_FORMAT=MLN","Sort=A","Dates=H","DateFormat=P","Fill=—","Direction=H","UseDPDF=Y")</f>
        <v>#NAME?</v>
      </c>
      <c r="U17" s="2" t="e">
        <f ca="1">_xll.BDH(U$3,$C17,U$5,U$5,"Currency=EUR","Period=FY","BEST_FPERIOD_OVERRIDE=FY","FILING_STATUS=MR","SCALING_FORMAT=MLN","Sort=A","Dates=H","DateFormat=P","Fill=—","Direction=H","UseDPDF=Y")</f>
        <v>#NAME?</v>
      </c>
      <c r="V17" s="2" t="e">
        <f ca="1">_xll.BDH(V$3,$C17,V$5,V$5,"Currency=EUR","Period=FY","BEST_FPERIOD_OVERRIDE=FY","FILING_STATUS=MR","SCALING_FORMAT=MLN","Sort=A","Dates=H","DateFormat=P","Fill=—","Direction=H","UseDPDF=Y")</f>
        <v>#NAME?</v>
      </c>
      <c r="W17" s="2" t="e">
        <f ca="1">_xll.BDH(W$3,$C17,W$5,W$5,"Currency=EUR","Period=FY","BEST_FPERIOD_OVERRIDE=FY","FILING_STATUS=MR","SCALING_FORMAT=MLN","Sort=A","Dates=H","DateFormat=P","Fill=—","Direction=H","UseDPDF=Y")</f>
        <v>#NAME?</v>
      </c>
      <c r="X17" s="2" t="e">
        <f ca="1">_xll.BDH(X$3,$C17,X$5,X$5,"Currency=EUR","Period=FY","BEST_FPERIOD_OVERRIDE=FY","FILING_STATUS=MR","SCALING_FORMAT=MLN","Sort=A","Dates=H","DateFormat=P","Fill=—","Direction=H","UseDPDF=Y")</f>
        <v>#NAME?</v>
      </c>
      <c r="Y17" s="2" t="e">
        <f ca="1">_xll.BDH(Y$3,$C17,Y$5,Y$5,"Currency=EUR","Period=FY","BEST_FPERIOD_OVERRIDE=FY","FILING_STATUS=MR","SCALING_FORMAT=MLN","Sort=A","Dates=H","DateFormat=P","Fill=—","Direction=H","UseDPDF=Y")</f>
        <v>#NAME?</v>
      </c>
      <c r="Z17" s="2" t="e">
        <f ca="1">_xll.BDH(Z$3,$C17,Z$5,Z$5,"Currency=EUR","Period=FY","BEST_FPERIOD_OVERRIDE=FY","FILING_STATUS=MR","SCALING_FORMAT=MLN","Sort=A","Dates=H","DateFormat=P","Fill=—","Direction=H","UseDPDF=Y")</f>
        <v>#NAME?</v>
      </c>
      <c r="AA17" s="2" t="e">
        <f ca="1">_xll.BDH(AA$3,$C17,AA$5,AA$5,"Currency=EUR","Period=FY","BEST_FPERIOD_OVERRIDE=FY","FILING_STATUS=MR","SCALING_FORMAT=MLN","Sort=A","Dates=H","DateFormat=P","Fill=—","Direction=H","UseDPDF=Y")</f>
        <v>#NAME?</v>
      </c>
      <c r="AB17" s="2" t="e">
        <f ca="1">_xll.BDH(AB$3,$C17,AB$5,AB$5,"Currency=EUR","Period=FY","BEST_FPERIOD_OVERRIDE=FY","FILING_STATUS=MR","SCALING_FORMAT=MLN","Sort=A","Dates=H","DateFormat=P","Fill=—","Direction=H","UseDPDF=Y")</f>
        <v>#NAME?</v>
      </c>
      <c r="AC17" s="2" t="e">
        <f ca="1">_xll.BDH(AC$3,$C17,AC$5,AC$5,"Currency=EUR","Period=FY","BEST_FPERIOD_OVERRIDE=FY","FILING_STATUS=MR","SCALING_FORMAT=MLN","Sort=A","Dates=H","DateFormat=P","Fill=—","Direction=H","UseDPDF=Y")</f>
        <v>#NAME?</v>
      </c>
      <c r="AD17" s="2" t="e">
        <f ca="1">_xll.BDH(AD$3,$C17,AD$5,AD$5,"Currency=EUR","Period=FY","BEST_FPERIOD_OVERRIDE=FY","FILING_STATUS=MR","SCALING_FORMAT=MLN","Sort=A","Dates=H","DateFormat=P","Fill=—","Direction=H","UseDPDF=Y")</f>
        <v>#NAME?</v>
      </c>
      <c r="AE17" s="2" t="e">
        <f ca="1">_xll.BDH(AE$3,$C17,AE$5,AE$5,"Currency=EUR","Period=FY","BEST_FPERIOD_OVERRIDE=FY","FILING_STATUS=MR","SCALING_FORMAT=MLN","Sort=A","Dates=H","DateFormat=P","Fill=—","Direction=H","UseDPDF=Y")</f>
        <v>#NAME?</v>
      </c>
      <c r="AF17" s="2" t="e">
        <f ca="1">_xll.BDH(AF$3,$C17,AF$5,AF$5,"Currency=EUR","Period=FY","BEST_FPERIOD_OVERRIDE=FY","FILING_STATUS=MR","SCALING_FORMAT=MLN","Sort=A","Dates=H","DateFormat=P","Fill=—","Direction=H","UseDPDF=Y")</f>
        <v>#NAME?</v>
      </c>
      <c r="AG17" s="2" t="e">
        <f ca="1">_xll.BDH(AG$3,$C17,AG$5,AG$5,"Currency=EUR","Period=FY","BEST_FPERIOD_OVERRIDE=FY","FILING_STATUS=MR","SCALING_FORMAT=MLN","Sort=A","Dates=H","DateFormat=P","Fill=—","Direction=H","UseDPDF=Y")</f>
        <v>#NAME?</v>
      </c>
      <c r="AH17" s="2" t="e">
        <f ca="1">_xll.BDH(AH$3,$C17,AH$5,AH$5,"Currency=EUR","Period=FY","BEST_FPERIOD_OVERRIDE=FY","FILING_STATUS=MR","SCALING_FORMAT=MLN","Sort=A","Dates=H","DateFormat=P","Fill=—","Direction=H","UseDPDF=Y")</f>
        <v>#NAME?</v>
      </c>
      <c r="AI17" s="2" t="e">
        <f ca="1">_xll.BDH(AI$3,$C17,AI$5,AI$5,"Currency=EUR","Period=FY","BEST_FPERIOD_OVERRIDE=FY","FILING_STATUS=MR","SCALING_FORMAT=MLN","Sort=A","Dates=H","DateFormat=P","Fill=—","Direction=H","UseDPDF=Y")</f>
        <v>#NAME?</v>
      </c>
      <c r="AJ17" s="2" t="e">
        <f ca="1">_xll.BDH(AJ$3,$C17,AJ$5,AJ$5,"Currency=EUR","Period=FY","BEST_FPERIOD_OVERRIDE=FY","FILING_STATUS=MR","SCALING_FORMAT=MLN","Sort=A","Dates=H","DateFormat=P","Fill=—","Direction=H","UseDPDF=Y")</f>
        <v>#NAME?</v>
      </c>
      <c r="AK17" s="2" t="e">
        <f ca="1">_xll.BDH(AK$3,$C17,AK$5,AK$5,"Currency=EUR","Period=FY","BEST_FPERIOD_OVERRIDE=FY","FILING_STATUS=MR","SCALING_FORMAT=MLN","Sort=A","Dates=H","DateFormat=P","Fill=—","Direction=H","UseDPDF=Y")</f>
        <v>#NAME?</v>
      </c>
    </row>
    <row r="18" spans="2:37" x14ac:dyDescent="0.25">
      <c r="B18" t="s">
        <v>25</v>
      </c>
      <c r="C18" t="s">
        <v>8</v>
      </c>
      <c r="E18" s="2" t="e">
        <f ca="1">_xll.BDH(E$3,$C18,E$5,E$5,"Currency=EUR","Period=FY","BEST_FPERIOD_OVERRIDE=FY","FILING_STATUS=MR","SCALING_FORMAT=MLN","Sort=A","Dates=H","DateFormat=P","Fill=—","Direction=H","UseDPDF=Y")</f>
        <v>#NAME?</v>
      </c>
      <c r="F18" s="2" t="e">
        <f ca="1">_xll.BDH(F$3,$C18,F$5,F$5,"Currency=EUR","Period=FY","BEST_FPERIOD_OVERRIDE=FY","FILING_STATUS=MR","SCALING_FORMAT=MLN","Sort=A","Dates=H","DateFormat=P","Fill=—","Direction=H","UseDPDF=Y")</f>
        <v>#NAME?</v>
      </c>
      <c r="G18" s="2" t="e">
        <f ca="1">_xll.BDH(G$3,$C18,G$5,G$5,"Currency=EUR","Period=FY","BEST_FPERIOD_OVERRIDE=FY","FILING_STATUS=MR","SCALING_FORMAT=MLN","Sort=A","Dates=H","DateFormat=P","Fill=—","Direction=H","UseDPDF=Y")</f>
        <v>#NAME?</v>
      </c>
      <c r="H18" s="2" t="e">
        <f ca="1">_xll.BDH(H$3,$C18,H$5,H$5,"Currency=EUR","Period=FY","BEST_FPERIOD_OVERRIDE=FY","FILING_STATUS=MR","SCALING_FORMAT=MLN","Sort=A","Dates=H","DateFormat=P","Fill=—","Direction=H","UseDPDF=Y")</f>
        <v>#NAME?</v>
      </c>
      <c r="I18" s="2" t="e">
        <f ca="1">_xll.BDH(I$3,$C18,I$5,I$5,"Currency=EUR","Period=FY","BEST_FPERIOD_OVERRIDE=FY","FILING_STATUS=MR","SCALING_FORMAT=MLN","Sort=A","Dates=H","DateFormat=P","Fill=—","Direction=H","UseDPDF=Y")</f>
        <v>#NAME?</v>
      </c>
      <c r="J18" s="2" t="e">
        <f ca="1">_xll.BDH(J$3,$C18,J$5,J$5,"Currency=EUR","Period=FY","BEST_FPERIOD_OVERRIDE=FY","FILING_STATUS=MR","SCALING_FORMAT=MLN","Sort=A","Dates=H","DateFormat=P","Fill=—","Direction=H","UseDPDF=Y")</f>
        <v>#NAME?</v>
      </c>
      <c r="K18" s="2" t="e">
        <f ca="1">_xll.BDH(K$3,$C18,K$5,K$5,"Currency=EUR","Period=FY","BEST_FPERIOD_OVERRIDE=FY","FILING_STATUS=MR","SCALING_FORMAT=MLN","Sort=A","Dates=H","DateFormat=P","Fill=—","Direction=H","UseDPDF=Y")</f>
        <v>#NAME?</v>
      </c>
      <c r="L18" s="2" t="e">
        <f ca="1">_xll.BDH(L$3,$C18,L$5,L$5,"Currency=EUR","Period=FY","BEST_FPERIOD_OVERRIDE=FY","FILING_STATUS=MR","SCALING_FORMAT=MLN","Sort=A","Dates=H","DateFormat=P","Fill=—","Direction=H","UseDPDF=Y")</f>
        <v>#NAME?</v>
      </c>
      <c r="M18" s="2" t="e">
        <f ca="1">_xll.BDH(M$3,$C18,M$5,M$5,"Currency=EUR","Period=FY","BEST_FPERIOD_OVERRIDE=FY","FILING_STATUS=MR","SCALING_FORMAT=MLN","Sort=A","Dates=H","DateFormat=P","Fill=—","Direction=H","UseDPDF=Y")</f>
        <v>#NAME?</v>
      </c>
      <c r="N18" s="2" t="e">
        <f ca="1">_xll.BDH(N$3,$C18,N$5,N$5,"Currency=EUR","Period=FY","BEST_FPERIOD_OVERRIDE=FY","FILING_STATUS=MR","SCALING_FORMAT=MLN","Sort=A","Dates=H","DateFormat=P","Fill=—","Direction=H","UseDPDF=Y")</f>
        <v>#NAME?</v>
      </c>
      <c r="O18" s="2" t="e">
        <f ca="1">_xll.BDH(O$3,$C18,O$5,O$5,"Currency=EUR","Period=FY","BEST_FPERIOD_OVERRIDE=FY","FILING_STATUS=MR","SCALING_FORMAT=MLN","Sort=A","Dates=H","DateFormat=P","Fill=—","Direction=H","UseDPDF=Y")</f>
        <v>#NAME?</v>
      </c>
      <c r="P18" s="2" t="e">
        <f ca="1">_xll.BDH(P$3,$C18,P$5,P$5,"Currency=EUR","Period=FY","BEST_FPERIOD_OVERRIDE=FY","FILING_STATUS=MR","SCALING_FORMAT=MLN","Sort=A","Dates=H","DateFormat=P","Fill=—","Direction=H","UseDPDF=Y")</f>
        <v>#NAME?</v>
      </c>
      <c r="Q18" s="2" t="e">
        <f ca="1">_xll.BDH(Q$3,$C18,Q$5,Q$5,"Currency=EUR","Period=FY","BEST_FPERIOD_OVERRIDE=FY","FILING_STATUS=MR","SCALING_FORMAT=MLN","Sort=A","Dates=H","DateFormat=P","Fill=—","Direction=H","UseDPDF=Y")</f>
        <v>#NAME?</v>
      </c>
      <c r="R18" s="2" t="e">
        <f ca="1">_xll.BDH(R$3,$C18,R$5,R$5,"Currency=EUR","Period=FY","BEST_FPERIOD_OVERRIDE=FY","FILING_STATUS=MR","SCALING_FORMAT=MLN","Sort=A","Dates=H","DateFormat=P","Fill=—","Direction=H","UseDPDF=Y")</f>
        <v>#NAME?</v>
      </c>
      <c r="S18" s="2" t="e">
        <f ca="1">_xll.BDH(S$3,$C18,S$5,S$5,"Currency=EUR","Period=FY","BEST_FPERIOD_OVERRIDE=FY","FILING_STATUS=MR","SCALING_FORMAT=MLN","Sort=A","Dates=H","DateFormat=P","Fill=—","Direction=H","UseDPDF=Y")</f>
        <v>#NAME?</v>
      </c>
      <c r="T18" s="2" t="e">
        <f ca="1">_xll.BDH(T$3,$C18,T$5,T$5,"Currency=EUR","Period=FY","BEST_FPERIOD_OVERRIDE=FY","FILING_STATUS=MR","SCALING_FORMAT=MLN","Sort=A","Dates=H","DateFormat=P","Fill=—","Direction=H","UseDPDF=Y")</f>
        <v>#NAME?</v>
      </c>
      <c r="U18" s="2" t="e">
        <f ca="1">_xll.BDH(U$3,$C18,U$5,U$5,"Currency=EUR","Period=FY","BEST_FPERIOD_OVERRIDE=FY","FILING_STATUS=MR","SCALING_FORMAT=MLN","Sort=A","Dates=H","DateFormat=P","Fill=—","Direction=H","UseDPDF=Y")</f>
        <v>#NAME?</v>
      </c>
      <c r="V18" s="2" t="e">
        <f ca="1">_xll.BDH(V$3,$C18,V$5,V$5,"Currency=EUR","Period=FY","BEST_FPERIOD_OVERRIDE=FY","FILING_STATUS=MR","SCALING_FORMAT=MLN","Sort=A","Dates=H","DateFormat=P","Fill=—","Direction=H","UseDPDF=Y")</f>
        <v>#NAME?</v>
      </c>
      <c r="W18" s="2" t="e">
        <f ca="1">_xll.BDH(W$3,$C18,W$5,W$5,"Currency=EUR","Period=FY","BEST_FPERIOD_OVERRIDE=FY","FILING_STATUS=MR","SCALING_FORMAT=MLN","Sort=A","Dates=H","DateFormat=P","Fill=—","Direction=H","UseDPDF=Y")</f>
        <v>#NAME?</v>
      </c>
      <c r="X18" s="2" t="e">
        <f ca="1">_xll.BDH(X$3,$C18,X$5,X$5,"Currency=EUR","Period=FY","BEST_FPERIOD_OVERRIDE=FY","FILING_STATUS=MR","SCALING_FORMAT=MLN","Sort=A","Dates=H","DateFormat=P","Fill=—","Direction=H","UseDPDF=Y")</f>
        <v>#NAME?</v>
      </c>
      <c r="Y18" s="2" t="e">
        <f ca="1">_xll.BDH(Y$3,$C18,Y$5,Y$5,"Currency=EUR","Period=FY","BEST_FPERIOD_OVERRIDE=FY","FILING_STATUS=MR","SCALING_FORMAT=MLN","Sort=A","Dates=H","DateFormat=P","Fill=—","Direction=H","UseDPDF=Y")</f>
        <v>#NAME?</v>
      </c>
      <c r="Z18" s="2" t="e">
        <f ca="1">_xll.BDH(Z$3,$C18,Z$5,Z$5,"Currency=EUR","Period=FY","BEST_FPERIOD_OVERRIDE=FY","FILING_STATUS=MR","SCALING_FORMAT=MLN","Sort=A","Dates=H","DateFormat=P","Fill=—","Direction=H","UseDPDF=Y")</f>
        <v>#NAME?</v>
      </c>
      <c r="AA18" s="2" t="e">
        <f ca="1">_xll.BDH(AA$3,$C18,AA$5,AA$5,"Currency=EUR","Period=FY","BEST_FPERIOD_OVERRIDE=FY","FILING_STATUS=MR","SCALING_FORMAT=MLN","Sort=A","Dates=H","DateFormat=P","Fill=—","Direction=H","UseDPDF=Y")</f>
        <v>#NAME?</v>
      </c>
      <c r="AB18" s="2" t="e">
        <f ca="1">_xll.BDH(AB$3,$C18,AB$5,AB$5,"Currency=EUR","Period=FY","BEST_FPERIOD_OVERRIDE=FY","FILING_STATUS=MR","SCALING_FORMAT=MLN","Sort=A","Dates=H","DateFormat=P","Fill=—","Direction=H","UseDPDF=Y")</f>
        <v>#NAME?</v>
      </c>
      <c r="AC18" s="2" t="e">
        <f ca="1">_xll.BDH(AC$3,$C18,AC$5,AC$5,"Currency=EUR","Period=FY","BEST_FPERIOD_OVERRIDE=FY","FILING_STATUS=MR","SCALING_FORMAT=MLN","Sort=A","Dates=H","DateFormat=P","Fill=—","Direction=H","UseDPDF=Y")</f>
        <v>#NAME?</v>
      </c>
      <c r="AD18" s="2" t="e">
        <f ca="1">_xll.BDH(AD$3,$C18,AD$5,AD$5,"Currency=EUR","Period=FY","BEST_FPERIOD_OVERRIDE=FY","FILING_STATUS=MR","SCALING_FORMAT=MLN","Sort=A","Dates=H","DateFormat=P","Fill=—","Direction=H","UseDPDF=Y")</f>
        <v>#NAME?</v>
      </c>
      <c r="AE18" s="2" t="e">
        <f ca="1">_xll.BDH(AE$3,$C18,AE$5,AE$5,"Currency=EUR","Period=FY","BEST_FPERIOD_OVERRIDE=FY","FILING_STATUS=MR","SCALING_FORMAT=MLN","Sort=A","Dates=H","DateFormat=P","Fill=—","Direction=H","UseDPDF=Y")</f>
        <v>#NAME?</v>
      </c>
      <c r="AF18" s="2" t="e">
        <f ca="1">_xll.BDH(AF$3,$C18,AF$5,AF$5,"Currency=EUR","Period=FY","BEST_FPERIOD_OVERRIDE=FY","FILING_STATUS=MR","SCALING_FORMAT=MLN","Sort=A","Dates=H","DateFormat=P","Fill=—","Direction=H","UseDPDF=Y")</f>
        <v>#NAME?</v>
      </c>
      <c r="AG18" s="2" t="e">
        <f ca="1">_xll.BDH(AG$3,$C18,AG$5,AG$5,"Currency=EUR","Period=FY","BEST_FPERIOD_OVERRIDE=FY","FILING_STATUS=MR","SCALING_FORMAT=MLN","Sort=A","Dates=H","DateFormat=P","Fill=—","Direction=H","UseDPDF=Y")</f>
        <v>#NAME?</v>
      </c>
      <c r="AH18" s="2" t="e">
        <f ca="1">_xll.BDH(AH$3,$C18,AH$5,AH$5,"Currency=EUR","Period=FY","BEST_FPERIOD_OVERRIDE=FY","FILING_STATUS=MR","SCALING_FORMAT=MLN","Sort=A","Dates=H","DateFormat=P","Fill=—","Direction=H","UseDPDF=Y")</f>
        <v>#NAME?</v>
      </c>
      <c r="AI18" s="2" t="e">
        <f ca="1">_xll.BDH(AI$3,$C18,AI$5,AI$5,"Currency=EUR","Period=FY","BEST_FPERIOD_OVERRIDE=FY","FILING_STATUS=MR","SCALING_FORMAT=MLN","Sort=A","Dates=H","DateFormat=P","Fill=—","Direction=H","UseDPDF=Y")</f>
        <v>#NAME?</v>
      </c>
      <c r="AJ18" s="2" t="e">
        <f ca="1">_xll.BDH(AJ$3,$C18,AJ$5,AJ$5,"Currency=EUR","Period=FY","BEST_FPERIOD_OVERRIDE=FY","FILING_STATUS=MR","SCALING_FORMAT=MLN","Sort=A","Dates=H","DateFormat=P","Fill=—","Direction=H","UseDPDF=Y")</f>
        <v>#NAME?</v>
      </c>
      <c r="AK18" s="2" t="e">
        <f ca="1">_xll.BDH(AK$3,$C18,AK$5,AK$5,"Currency=EUR","Period=FY","BEST_FPERIOD_OVERRIDE=FY","FILING_STATUS=MR","SCALING_FORMAT=MLN","Sort=A","Dates=H","DateFormat=P","Fill=—","Direction=H","UseDPDF=Y")</f>
        <v>#NAME?</v>
      </c>
    </row>
    <row r="19" spans="2:37" x14ac:dyDescent="0.25">
      <c r="B19" t="s">
        <v>26</v>
      </c>
      <c r="C19" t="s">
        <v>5</v>
      </c>
      <c r="E19" s="2" t="e">
        <f ca="1">_xll.BDH(E$3,$C19,E$5,E$5,"Currency=EUR","Period=FY","BEST_FPERIOD_OVERRIDE=FY","FILING_STATUS=MR","SCALING_FORMAT=MLN","Sort=A","Dates=H","DateFormat=P","Fill=—","Direction=H","UseDPDF=Y")</f>
        <v>#NAME?</v>
      </c>
      <c r="F19" s="2" t="e">
        <f ca="1">_xll.BDH(F$3,$C19,F$5,F$5,"Currency=EUR","Period=FY","BEST_FPERIOD_OVERRIDE=FY","FILING_STATUS=MR","SCALING_FORMAT=MLN","Sort=A","Dates=H","DateFormat=P","Fill=—","Direction=H","UseDPDF=Y")</f>
        <v>#NAME?</v>
      </c>
      <c r="G19" s="2" t="e">
        <f ca="1">_xll.BDH(G$3,$C19,G$5,G$5,"Currency=EUR","Period=FY","BEST_FPERIOD_OVERRIDE=FY","FILING_STATUS=MR","SCALING_FORMAT=MLN","Sort=A","Dates=H","DateFormat=P","Fill=—","Direction=H","UseDPDF=Y")</f>
        <v>#NAME?</v>
      </c>
      <c r="H19" s="2" t="e">
        <f ca="1">_xll.BDH(H$3,$C19,H$5,H$5,"Currency=EUR","Period=FY","BEST_FPERIOD_OVERRIDE=FY","FILING_STATUS=MR","SCALING_FORMAT=MLN","Sort=A","Dates=H","DateFormat=P","Fill=—","Direction=H","UseDPDF=Y")</f>
        <v>#NAME?</v>
      </c>
      <c r="I19" s="2" t="e">
        <f ca="1">_xll.BDH(I$3,$C19,I$5,I$5,"Currency=EUR","Period=FY","BEST_FPERIOD_OVERRIDE=FY","FILING_STATUS=MR","SCALING_FORMAT=MLN","Sort=A","Dates=H","DateFormat=P","Fill=—","Direction=H","UseDPDF=Y")</f>
        <v>#NAME?</v>
      </c>
      <c r="J19" s="2" t="e">
        <f ca="1">_xll.BDH(J$3,$C19,J$5,J$5,"Currency=EUR","Period=FY","BEST_FPERIOD_OVERRIDE=FY","FILING_STATUS=MR","SCALING_FORMAT=MLN","Sort=A","Dates=H","DateFormat=P","Fill=—","Direction=H","UseDPDF=Y")</f>
        <v>#NAME?</v>
      </c>
      <c r="K19" s="2" t="e">
        <f ca="1">_xll.BDH(K$3,$C19,K$5,K$5,"Currency=EUR","Period=FY","BEST_FPERIOD_OVERRIDE=FY","FILING_STATUS=MR","SCALING_FORMAT=MLN","Sort=A","Dates=H","DateFormat=P","Fill=—","Direction=H","UseDPDF=Y")</f>
        <v>#NAME?</v>
      </c>
      <c r="L19" s="2" t="e">
        <f ca="1">_xll.BDH(L$3,$C19,L$5,L$5,"Currency=EUR","Period=FY","BEST_FPERIOD_OVERRIDE=FY","FILING_STATUS=MR","SCALING_FORMAT=MLN","Sort=A","Dates=H","DateFormat=P","Fill=—","Direction=H","UseDPDF=Y")</f>
        <v>#NAME?</v>
      </c>
      <c r="M19" s="2" t="e">
        <f ca="1">_xll.BDH(M$3,$C19,M$5,M$5,"Currency=EUR","Period=FY","BEST_FPERIOD_OVERRIDE=FY","FILING_STATUS=MR","SCALING_FORMAT=MLN","Sort=A","Dates=H","DateFormat=P","Fill=—","Direction=H","UseDPDF=Y")</f>
        <v>#NAME?</v>
      </c>
      <c r="N19" s="2" t="e">
        <f ca="1">_xll.BDH(N$3,$C19,N$5,N$5,"Currency=EUR","Period=FY","BEST_FPERIOD_OVERRIDE=FY","FILING_STATUS=MR","SCALING_FORMAT=MLN","Sort=A","Dates=H","DateFormat=P","Fill=—","Direction=H","UseDPDF=Y")</f>
        <v>#NAME?</v>
      </c>
      <c r="O19" s="2" t="e">
        <f ca="1">_xll.BDH(O$3,$C19,O$5,O$5,"Currency=EUR","Period=FY","BEST_FPERIOD_OVERRIDE=FY","FILING_STATUS=MR","SCALING_FORMAT=MLN","Sort=A","Dates=H","DateFormat=P","Fill=—","Direction=H","UseDPDF=Y")</f>
        <v>#NAME?</v>
      </c>
      <c r="P19" s="2" t="e">
        <f ca="1">_xll.BDH(P$3,$C19,P$5,P$5,"Currency=EUR","Period=FY","BEST_FPERIOD_OVERRIDE=FY","FILING_STATUS=MR","SCALING_FORMAT=MLN","Sort=A","Dates=H","DateFormat=P","Fill=—","Direction=H","UseDPDF=Y")</f>
        <v>#NAME?</v>
      </c>
      <c r="Q19" s="2" t="e">
        <f ca="1">_xll.BDH(Q$3,$C19,Q$5,Q$5,"Currency=EUR","Period=FY","BEST_FPERIOD_OVERRIDE=FY","FILING_STATUS=MR","SCALING_FORMAT=MLN","Sort=A","Dates=H","DateFormat=P","Fill=—","Direction=H","UseDPDF=Y")</f>
        <v>#NAME?</v>
      </c>
      <c r="R19" s="2" t="e">
        <f ca="1">_xll.BDH(R$3,$C19,R$5,R$5,"Currency=EUR","Period=FY","BEST_FPERIOD_OVERRIDE=FY","FILING_STATUS=MR","SCALING_FORMAT=MLN","Sort=A","Dates=H","DateFormat=P","Fill=—","Direction=H","UseDPDF=Y")</f>
        <v>#NAME?</v>
      </c>
      <c r="S19" s="2" t="e">
        <f ca="1">_xll.BDH(S$3,$C19,S$5,S$5,"Currency=EUR","Period=FY","BEST_FPERIOD_OVERRIDE=FY","FILING_STATUS=MR","SCALING_FORMAT=MLN","Sort=A","Dates=H","DateFormat=P","Fill=—","Direction=H","UseDPDF=Y")</f>
        <v>#NAME?</v>
      </c>
      <c r="T19" s="2" t="e">
        <f ca="1">_xll.BDH(T$3,$C19,T$5,T$5,"Currency=EUR","Period=FY","BEST_FPERIOD_OVERRIDE=FY","FILING_STATUS=MR","SCALING_FORMAT=MLN","Sort=A","Dates=H","DateFormat=P","Fill=—","Direction=H","UseDPDF=Y")</f>
        <v>#NAME?</v>
      </c>
      <c r="U19" s="2" t="e">
        <f ca="1">_xll.BDH(U$3,$C19,U$5,U$5,"Currency=EUR","Period=FY","BEST_FPERIOD_OVERRIDE=FY","FILING_STATUS=MR","SCALING_FORMAT=MLN","Sort=A","Dates=H","DateFormat=P","Fill=—","Direction=H","UseDPDF=Y")</f>
        <v>#NAME?</v>
      </c>
      <c r="V19" s="2" t="e">
        <f ca="1">_xll.BDH(V$3,$C19,V$5,V$5,"Currency=EUR","Period=FY","BEST_FPERIOD_OVERRIDE=FY","FILING_STATUS=MR","SCALING_FORMAT=MLN","Sort=A","Dates=H","DateFormat=P","Fill=—","Direction=H","UseDPDF=Y")</f>
        <v>#NAME?</v>
      </c>
      <c r="W19" s="2" t="e">
        <f ca="1">_xll.BDH(W$3,$C19,W$5,W$5,"Currency=EUR","Period=FY","BEST_FPERIOD_OVERRIDE=FY","FILING_STATUS=MR","SCALING_FORMAT=MLN","Sort=A","Dates=H","DateFormat=P","Fill=—","Direction=H","UseDPDF=Y")</f>
        <v>#NAME?</v>
      </c>
      <c r="X19" s="2" t="e">
        <f ca="1">_xll.BDH(X$3,$C19,X$5,X$5,"Currency=EUR","Period=FY","BEST_FPERIOD_OVERRIDE=FY","FILING_STATUS=MR","SCALING_FORMAT=MLN","Sort=A","Dates=H","DateFormat=P","Fill=—","Direction=H","UseDPDF=Y")</f>
        <v>#NAME?</v>
      </c>
      <c r="Y19" s="2" t="e">
        <f ca="1">_xll.BDH(Y$3,$C19,Y$5,Y$5,"Currency=EUR","Period=FY","BEST_FPERIOD_OVERRIDE=FY","FILING_STATUS=MR","SCALING_FORMAT=MLN","Sort=A","Dates=H","DateFormat=P","Fill=—","Direction=H","UseDPDF=Y")</f>
        <v>#NAME?</v>
      </c>
      <c r="Z19" s="2" t="e">
        <f ca="1">_xll.BDH(Z$3,$C19,Z$5,Z$5,"Currency=EUR","Period=FY","BEST_FPERIOD_OVERRIDE=FY","FILING_STATUS=MR","SCALING_FORMAT=MLN","Sort=A","Dates=H","DateFormat=P","Fill=—","Direction=H","UseDPDF=Y")</f>
        <v>#NAME?</v>
      </c>
      <c r="AA19" s="2" t="e">
        <f ca="1">_xll.BDH(AA$3,$C19,AA$5,AA$5,"Currency=EUR","Period=FY","BEST_FPERIOD_OVERRIDE=FY","FILING_STATUS=MR","SCALING_FORMAT=MLN","Sort=A","Dates=H","DateFormat=P","Fill=—","Direction=H","UseDPDF=Y")</f>
        <v>#NAME?</v>
      </c>
      <c r="AB19" s="2" t="e">
        <f ca="1">_xll.BDH(AB$3,$C19,AB$5,AB$5,"Currency=EUR","Period=FY","BEST_FPERIOD_OVERRIDE=FY","FILING_STATUS=MR","SCALING_FORMAT=MLN","Sort=A","Dates=H","DateFormat=P","Fill=—","Direction=H","UseDPDF=Y")</f>
        <v>#NAME?</v>
      </c>
      <c r="AC19" s="2" t="e">
        <f ca="1">_xll.BDH(AC$3,$C19,AC$5,AC$5,"Currency=EUR","Period=FY","BEST_FPERIOD_OVERRIDE=FY","FILING_STATUS=MR","SCALING_FORMAT=MLN","Sort=A","Dates=H","DateFormat=P","Fill=—","Direction=H","UseDPDF=Y")</f>
        <v>#NAME?</v>
      </c>
      <c r="AD19" s="2" t="e">
        <f ca="1">_xll.BDH(AD$3,$C19,AD$5,AD$5,"Currency=EUR","Period=FY","BEST_FPERIOD_OVERRIDE=FY","FILING_STATUS=MR","SCALING_FORMAT=MLN","Sort=A","Dates=H","DateFormat=P","Fill=—","Direction=H","UseDPDF=Y")</f>
        <v>#NAME?</v>
      </c>
      <c r="AE19" s="2" t="e">
        <f ca="1">_xll.BDH(AE$3,$C19,AE$5,AE$5,"Currency=EUR","Period=FY","BEST_FPERIOD_OVERRIDE=FY","FILING_STATUS=MR","SCALING_FORMAT=MLN","Sort=A","Dates=H","DateFormat=P","Fill=—","Direction=H","UseDPDF=Y")</f>
        <v>#NAME?</v>
      </c>
      <c r="AF19" s="2" t="e">
        <f ca="1">_xll.BDH(AF$3,$C19,AF$5,AF$5,"Currency=EUR","Period=FY","BEST_FPERIOD_OVERRIDE=FY","FILING_STATUS=MR","SCALING_FORMAT=MLN","Sort=A","Dates=H","DateFormat=P","Fill=—","Direction=H","UseDPDF=Y")</f>
        <v>#NAME?</v>
      </c>
      <c r="AG19" s="2" t="e">
        <f ca="1">_xll.BDH(AG$3,$C19,AG$5,AG$5,"Currency=EUR","Period=FY","BEST_FPERIOD_OVERRIDE=FY","FILING_STATUS=MR","SCALING_FORMAT=MLN","Sort=A","Dates=H","DateFormat=P","Fill=—","Direction=H","UseDPDF=Y")</f>
        <v>#NAME?</v>
      </c>
      <c r="AH19" s="2" t="e">
        <f ca="1">_xll.BDH(AH$3,$C19,AH$5,AH$5,"Currency=EUR","Period=FY","BEST_FPERIOD_OVERRIDE=FY","FILING_STATUS=MR","SCALING_FORMAT=MLN","Sort=A","Dates=H","DateFormat=P","Fill=—","Direction=H","UseDPDF=Y")</f>
        <v>#NAME?</v>
      </c>
      <c r="AI19" s="2" t="e">
        <f ca="1">_xll.BDH(AI$3,$C19,AI$5,AI$5,"Currency=EUR","Period=FY","BEST_FPERIOD_OVERRIDE=FY","FILING_STATUS=MR","SCALING_FORMAT=MLN","Sort=A","Dates=H","DateFormat=P","Fill=—","Direction=H","UseDPDF=Y")</f>
        <v>#NAME?</v>
      </c>
      <c r="AJ19" s="2" t="e">
        <f ca="1">_xll.BDH(AJ$3,$C19,AJ$5,AJ$5,"Currency=EUR","Period=FY","BEST_FPERIOD_OVERRIDE=FY","FILING_STATUS=MR","SCALING_FORMAT=MLN","Sort=A","Dates=H","DateFormat=P","Fill=—","Direction=H","UseDPDF=Y")</f>
        <v>#NAME?</v>
      </c>
      <c r="AK19" s="2" t="e">
        <f ca="1">_xll.BDH(AK$3,$C19,AK$5,AK$5,"Currency=EUR","Period=FY","BEST_FPERIOD_OVERRIDE=FY","FILING_STATUS=MR","SCALING_FORMAT=MLN","Sort=A","Dates=H","DateFormat=P","Fill=—","Direction=H","UseDPDF=Y")</f>
        <v>#NAME?</v>
      </c>
    </row>
    <row r="20" spans="2:37" x14ac:dyDescent="0.25">
      <c r="B20" t="s">
        <v>27</v>
      </c>
      <c r="C20" t="s">
        <v>41</v>
      </c>
      <c r="E20" s="2" t="e">
        <f ca="1">_xll.BDH(E$3,$C20,E$5,E$5,"Currency=EUR","Period=FY","BEST_FPERIOD_OVERRIDE=FY","FILING_STATUS=MR","SCALING_FORMAT=MLN","Sort=A","Dates=H","DateFormat=P","Fill=—","Direction=H","UseDPDF=Y")</f>
        <v>#NAME?</v>
      </c>
      <c r="F20" s="2" t="e">
        <f ca="1">_xll.BDH(F$3,$C20,F$5,F$5,"Currency=EUR","Period=FY","BEST_FPERIOD_OVERRIDE=FY","FILING_STATUS=MR","SCALING_FORMAT=MLN","Sort=A","Dates=H","DateFormat=P","Fill=—","Direction=H","UseDPDF=Y")</f>
        <v>#NAME?</v>
      </c>
      <c r="G20" s="2" t="e">
        <f ca="1">_xll.BDH(G$3,$C20,G$5,G$5,"Currency=EUR","Period=FY","BEST_FPERIOD_OVERRIDE=FY","FILING_STATUS=MR","SCALING_FORMAT=MLN","Sort=A","Dates=H","DateFormat=P","Fill=—","Direction=H","UseDPDF=Y")</f>
        <v>#NAME?</v>
      </c>
      <c r="H20" s="2" t="e">
        <f ca="1">_xll.BDH(H$3,$C20,H$5,H$5,"Currency=EUR","Period=FY","BEST_FPERIOD_OVERRIDE=FY","FILING_STATUS=MR","SCALING_FORMAT=MLN","Sort=A","Dates=H","DateFormat=P","Fill=—","Direction=H","UseDPDF=Y")</f>
        <v>#NAME?</v>
      </c>
      <c r="I20" s="2" t="e">
        <f ca="1">_xll.BDH(I$3,$C20,I$5,I$5,"Currency=EUR","Period=FY","BEST_FPERIOD_OVERRIDE=FY","FILING_STATUS=MR","SCALING_FORMAT=MLN","Sort=A","Dates=H","DateFormat=P","Fill=—","Direction=H","UseDPDF=Y")</f>
        <v>#NAME?</v>
      </c>
      <c r="J20" s="2" t="e">
        <f ca="1">_xll.BDH(J$3,$C20,J$5,J$5,"Currency=EUR","Period=FY","BEST_FPERIOD_OVERRIDE=FY","FILING_STATUS=MR","SCALING_FORMAT=MLN","Sort=A","Dates=H","DateFormat=P","Fill=—","Direction=H","UseDPDF=Y")</f>
        <v>#NAME?</v>
      </c>
      <c r="K20" s="2" t="e">
        <f ca="1">_xll.BDH(K$3,$C20,K$5,K$5,"Currency=EUR","Period=FY","BEST_FPERIOD_OVERRIDE=FY","FILING_STATUS=MR","SCALING_FORMAT=MLN","Sort=A","Dates=H","DateFormat=P","Fill=—","Direction=H","UseDPDF=Y")</f>
        <v>#NAME?</v>
      </c>
      <c r="L20" s="2" t="e">
        <f ca="1">_xll.BDH(L$3,$C20,L$5,L$5,"Currency=EUR","Period=FY","BEST_FPERIOD_OVERRIDE=FY","FILING_STATUS=MR","SCALING_FORMAT=MLN","Sort=A","Dates=H","DateFormat=P","Fill=—","Direction=H","UseDPDF=Y")</f>
        <v>#NAME?</v>
      </c>
      <c r="M20" s="2" t="e">
        <f ca="1">_xll.BDH(M$3,$C20,M$5,M$5,"Currency=EUR","Period=FY","BEST_FPERIOD_OVERRIDE=FY","FILING_STATUS=MR","SCALING_FORMAT=MLN","Sort=A","Dates=H","DateFormat=P","Fill=—","Direction=H","UseDPDF=Y")</f>
        <v>#NAME?</v>
      </c>
      <c r="N20" s="2" t="e">
        <f ca="1">_xll.BDH(N$3,$C20,N$5,N$5,"Currency=EUR","Period=FY","BEST_FPERIOD_OVERRIDE=FY","FILING_STATUS=MR","SCALING_FORMAT=MLN","Sort=A","Dates=H","DateFormat=P","Fill=—","Direction=H","UseDPDF=Y")</f>
        <v>#NAME?</v>
      </c>
      <c r="O20" s="2" t="e">
        <f ca="1">_xll.BDH(O$3,$C20,O$5,O$5,"Currency=EUR","Period=FY","BEST_FPERIOD_OVERRIDE=FY","FILING_STATUS=MR","SCALING_FORMAT=MLN","Sort=A","Dates=H","DateFormat=P","Fill=—","Direction=H","UseDPDF=Y")</f>
        <v>#NAME?</v>
      </c>
      <c r="P20" s="2" t="e">
        <f ca="1">_xll.BDH(P$3,$C20,P$5,P$5,"Currency=EUR","Period=FY","BEST_FPERIOD_OVERRIDE=FY","FILING_STATUS=MR","SCALING_FORMAT=MLN","Sort=A","Dates=H","DateFormat=P","Fill=—","Direction=H","UseDPDF=Y")</f>
        <v>#NAME?</v>
      </c>
      <c r="Q20" s="2" t="e">
        <f ca="1">_xll.BDH(Q$3,$C20,Q$5,Q$5,"Currency=EUR","Period=FY","BEST_FPERIOD_OVERRIDE=FY","FILING_STATUS=MR","SCALING_FORMAT=MLN","Sort=A","Dates=H","DateFormat=P","Fill=—","Direction=H","UseDPDF=Y")</f>
        <v>#NAME?</v>
      </c>
      <c r="R20" s="2" t="e">
        <f ca="1">_xll.BDH(R$3,$C20,R$5,R$5,"Currency=EUR","Period=FY","BEST_FPERIOD_OVERRIDE=FY","FILING_STATUS=MR","SCALING_FORMAT=MLN","Sort=A","Dates=H","DateFormat=P","Fill=—","Direction=H","UseDPDF=Y")</f>
        <v>#NAME?</v>
      </c>
      <c r="S20" s="2" t="e">
        <f ca="1">_xll.BDH(S$3,$C20,S$5,S$5,"Currency=EUR","Period=FY","BEST_FPERIOD_OVERRIDE=FY","FILING_STATUS=MR","SCALING_FORMAT=MLN","Sort=A","Dates=H","DateFormat=P","Fill=—","Direction=H","UseDPDF=Y")</f>
        <v>#NAME?</v>
      </c>
      <c r="T20" s="2" t="e">
        <f ca="1">_xll.BDH(T$3,$C20,T$5,T$5,"Currency=EUR","Period=FY","BEST_FPERIOD_OVERRIDE=FY","FILING_STATUS=MR","SCALING_FORMAT=MLN","Sort=A","Dates=H","DateFormat=P","Fill=—","Direction=H","UseDPDF=Y")</f>
        <v>#NAME?</v>
      </c>
      <c r="U20" s="2" t="e">
        <f ca="1">_xll.BDH(U$3,$C20,U$5,U$5,"Currency=EUR","Period=FY","BEST_FPERIOD_OVERRIDE=FY","FILING_STATUS=MR","SCALING_FORMAT=MLN","Sort=A","Dates=H","DateFormat=P","Fill=—","Direction=H","UseDPDF=Y")</f>
        <v>#NAME?</v>
      </c>
      <c r="V20" s="2" t="e">
        <f ca="1">_xll.BDH(V$3,$C20,V$5,V$5,"Currency=EUR","Period=FY","BEST_FPERIOD_OVERRIDE=FY","FILING_STATUS=MR","SCALING_FORMAT=MLN","Sort=A","Dates=H","DateFormat=P","Fill=—","Direction=H","UseDPDF=Y")</f>
        <v>#NAME?</v>
      </c>
      <c r="W20" s="2" t="e">
        <f ca="1">_xll.BDH(W$3,$C20,W$5,W$5,"Currency=EUR","Period=FY","BEST_FPERIOD_OVERRIDE=FY","FILING_STATUS=MR","SCALING_FORMAT=MLN","Sort=A","Dates=H","DateFormat=P","Fill=—","Direction=H","UseDPDF=Y")</f>
        <v>#NAME?</v>
      </c>
      <c r="X20" s="2" t="e">
        <f ca="1">_xll.BDH(X$3,$C20,X$5,X$5,"Currency=EUR","Period=FY","BEST_FPERIOD_OVERRIDE=FY","FILING_STATUS=MR","SCALING_FORMAT=MLN","Sort=A","Dates=H","DateFormat=P","Fill=—","Direction=H","UseDPDF=Y")</f>
        <v>#NAME?</v>
      </c>
      <c r="Y20" s="2" t="e">
        <f ca="1">_xll.BDH(Y$3,$C20,Y$5,Y$5,"Currency=EUR","Period=FY","BEST_FPERIOD_OVERRIDE=FY","FILING_STATUS=MR","SCALING_FORMAT=MLN","Sort=A","Dates=H","DateFormat=P","Fill=—","Direction=H","UseDPDF=Y")</f>
        <v>#NAME?</v>
      </c>
      <c r="Z20" s="2" t="e">
        <f ca="1">_xll.BDH(Z$3,$C20,Z$5,Z$5,"Currency=EUR","Period=FY","BEST_FPERIOD_OVERRIDE=FY","FILING_STATUS=MR","SCALING_FORMAT=MLN","Sort=A","Dates=H","DateFormat=P","Fill=—","Direction=H","UseDPDF=Y")</f>
        <v>#NAME?</v>
      </c>
      <c r="AA20" s="2" t="e">
        <f ca="1">_xll.BDH(AA$3,$C20,AA$5,AA$5,"Currency=EUR","Period=FY","BEST_FPERIOD_OVERRIDE=FY","FILING_STATUS=MR","SCALING_FORMAT=MLN","Sort=A","Dates=H","DateFormat=P","Fill=—","Direction=H","UseDPDF=Y")</f>
        <v>#NAME?</v>
      </c>
      <c r="AB20" s="2" t="e">
        <f ca="1">_xll.BDH(AB$3,$C20,AB$5,AB$5,"Currency=EUR","Period=FY","BEST_FPERIOD_OVERRIDE=FY","FILING_STATUS=MR","SCALING_FORMAT=MLN","Sort=A","Dates=H","DateFormat=P","Fill=—","Direction=H","UseDPDF=Y")</f>
        <v>#NAME?</v>
      </c>
      <c r="AC20" s="2" t="e">
        <f ca="1">_xll.BDH(AC$3,$C20,AC$5,AC$5,"Currency=EUR","Period=FY","BEST_FPERIOD_OVERRIDE=FY","FILING_STATUS=MR","SCALING_FORMAT=MLN","Sort=A","Dates=H","DateFormat=P","Fill=—","Direction=H","UseDPDF=Y")</f>
        <v>#NAME?</v>
      </c>
      <c r="AD20" s="2" t="e">
        <f ca="1">_xll.BDH(AD$3,$C20,AD$5,AD$5,"Currency=EUR","Period=FY","BEST_FPERIOD_OVERRIDE=FY","FILING_STATUS=MR","SCALING_FORMAT=MLN","Sort=A","Dates=H","DateFormat=P","Fill=—","Direction=H","UseDPDF=Y")</f>
        <v>#NAME?</v>
      </c>
      <c r="AE20" s="2" t="e">
        <f ca="1">_xll.BDH(AE$3,$C20,AE$5,AE$5,"Currency=EUR","Period=FY","BEST_FPERIOD_OVERRIDE=FY","FILING_STATUS=MR","SCALING_FORMAT=MLN","Sort=A","Dates=H","DateFormat=P","Fill=—","Direction=H","UseDPDF=Y")</f>
        <v>#NAME?</v>
      </c>
      <c r="AF20" s="2" t="e">
        <f ca="1">_xll.BDH(AF$3,$C20,AF$5,AF$5,"Currency=EUR","Period=FY","BEST_FPERIOD_OVERRIDE=FY","FILING_STATUS=MR","SCALING_FORMAT=MLN","Sort=A","Dates=H","DateFormat=P","Fill=—","Direction=H","UseDPDF=Y")</f>
        <v>#NAME?</v>
      </c>
      <c r="AG20" s="2" t="e">
        <f ca="1">_xll.BDH(AG$3,$C20,AG$5,AG$5,"Currency=EUR","Period=FY","BEST_FPERIOD_OVERRIDE=FY","FILING_STATUS=MR","SCALING_FORMAT=MLN","Sort=A","Dates=H","DateFormat=P","Fill=—","Direction=H","UseDPDF=Y")</f>
        <v>#NAME?</v>
      </c>
      <c r="AH20" s="2" t="e">
        <f ca="1">_xll.BDH(AH$3,$C20,AH$5,AH$5,"Currency=EUR","Period=FY","BEST_FPERIOD_OVERRIDE=FY","FILING_STATUS=MR","SCALING_FORMAT=MLN","Sort=A","Dates=H","DateFormat=P","Fill=—","Direction=H","UseDPDF=Y")</f>
        <v>#NAME?</v>
      </c>
      <c r="AI20" s="2" t="e">
        <f ca="1">_xll.BDH(AI$3,$C20,AI$5,AI$5,"Currency=EUR","Period=FY","BEST_FPERIOD_OVERRIDE=FY","FILING_STATUS=MR","SCALING_FORMAT=MLN","Sort=A","Dates=H","DateFormat=P","Fill=—","Direction=H","UseDPDF=Y")</f>
        <v>#NAME?</v>
      </c>
      <c r="AJ20" s="2" t="e">
        <f ca="1">_xll.BDH(AJ$3,$C20,AJ$5,AJ$5,"Currency=EUR","Period=FY","BEST_FPERIOD_OVERRIDE=FY","FILING_STATUS=MR","SCALING_FORMAT=MLN","Sort=A","Dates=H","DateFormat=P","Fill=—","Direction=H","UseDPDF=Y")</f>
        <v>#NAME?</v>
      </c>
      <c r="AK20" s="2" t="e">
        <f ca="1">_xll.BDH(AK$3,$C20,AK$5,AK$5,"Currency=EUR","Period=FY","BEST_FPERIOD_OVERRIDE=FY","FILING_STATUS=MR","SCALING_FORMAT=MLN","Sort=A","Dates=H","DateFormat=P","Fill=—","Direction=H","UseDPDF=Y")</f>
        <v>#NAME?</v>
      </c>
    </row>
    <row r="21" spans="2:37" x14ac:dyDescent="0.25">
      <c r="B21" t="s">
        <v>28</v>
      </c>
      <c r="C21" t="s">
        <v>11</v>
      </c>
      <c r="E21" s="2" t="e">
        <f ca="1">_xll.BDH(E$3,$C21,E$5,E$5,"Currency=EUR","Period=FY","BEST_FPERIOD_OVERRIDE=FY","FILING_STATUS=MR","SCALING_FORMAT=MLN","Sort=A","Dates=H","DateFormat=P","Fill=—","Direction=H","UseDPDF=Y")</f>
        <v>#NAME?</v>
      </c>
      <c r="F21" s="2" t="e">
        <f ca="1">_xll.BDH(F$3,$C21,F$5,F$5,"Currency=EUR","Period=FY","BEST_FPERIOD_OVERRIDE=FY","FILING_STATUS=MR","SCALING_FORMAT=MLN","Sort=A","Dates=H","DateFormat=P","Fill=—","Direction=H","UseDPDF=Y")</f>
        <v>#NAME?</v>
      </c>
      <c r="G21" s="2" t="e">
        <f ca="1">_xll.BDH(G$3,$C21,G$5,G$5,"Currency=EUR","Period=FY","BEST_FPERIOD_OVERRIDE=FY","FILING_STATUS=MR","SCALING_FORMAT=MLN","Sort=A","Dates=H","DateFormat=P","Fill=—","Direction=H","UseDPDF=Y")</f>
        <v>#NAME?</v>
      </c>
      <c r="H21" s="2" t="e">
        <f ca="1">_xll.BDH(H$3,$C21,H$5,H$5,"Currency=EUR","Period=FY","BEST_FPERIOD_OVERRIDE=FY","FILING_STATUS=MR","SCALING_FORMAT=MLN","Sort=A","Dates=H","DateFormat=P","Fill=—","Direction=H","UseDPDF=Y")</f>
        <v>#NAME?</v>
      </c>
      <c r="I21" s="2" t="e">
        <f ca="1">_xll.BDH(I$3,$C21,I$5,I$5,"Currency=EUR","Period=FY","BEST_FPERIOD_OVERRIDE=FY","FILING_STATUS=MR","SCALING_FORMAT=MLN","Sort=A","Dates=H","DateFormat=P","Fill=—","Direction=H","UseDPDF=Y")</f>
        <v>#NAME?</v>
      </c>
      <c r="J21" s="2" t="e">
        <f ca="1">_xll.BDH(J$3,$C21,J$5,J$5,"Currency=EUR","Period=FY","BEST_FPERIOD_OVERRIDE=FY","FILING_STATUS=MR","SCALING_FORMAT=MLN","Sort=A","Dates=H","DateFormat=P","Fill=—","Direction=H","UseDPDF=Y")</f>
        <v>#NAME?</v>
      </c>
      <c r="K21" s="2" t="e">
        <f ca="1">_xll.BDH(K$3,$C21,K$5,K$5,"Currency=EUR","Period=FY","BEST_FPERIOD_OVERRIDE=FY","FILING_STATUS=MR","SCALING_FORMAT=MLN","Sort=A","Dates=H","DateFormat=P","Fill=—","Direction=H","UseDPDF=Y")</f>
        <v>#NAME?</v>
      </c>
      <c r="L21" s="2" t="e">
        <f ca="1">_xll.BDH(L$3,$C21,L$5,L$5,"Currency=EUR","Period=FY","BEST_FPERIOD_OVERRIDE=FY","FILING_STATUS=MR","SCALING_FORMAT=MLN","Sort=A","Dates=H","DateFormat=P","Fill=—","Direction=H","UseDPDF=Y")</f>
        <v>#NAME?</v>
      </c>
      <c r="M21" s="2" t="e">
        <f ca="1">_xll.BDH(M$3,$C21,M$5,M$5,"Currency=EUR","Period=FY","BEST_FPERIOD_OVERRIDE=FY","FILING_STATUS=MR","SCALING_FORMAT=MLN","Sort=A","Dates=H","DateFormat=P","Fill=—","Direction=H","UseDPDF=Y")</f>
        <v>#NAME?</v>
      </c>
      <c r="N21" s="2" t="e">
        <f ca="1">_xll.BDH(N$3,$C21,N$5,N$5,"Currency=EUR","Period=FY","BEST_FPERIOD_OVERRIDE=FY","FILING_STATUS=MR","SCALING_FORMAT=MLN","Sort=A","Dates=H","DateFormat=P","Fill=—","Direction=H","UseDPDF=Y")</f>
        <v>#NAME?</v>
      </c>
      <c r="O21" s="2" t="e">
        <f ca="1">_xll.BDH(O$3,$C21,O$5,O$5,"Currency=EUR","Period=FY","BEST_FPERIOD_OVERRIDE=FY","FILING_STATUS=MR","SCALING_FORMAT=MLN","Sort=A","Dates=H","DateFormat=P","Fill=—","Direction=H","UseDPDF=Y")</f>
        <v>#NAME?</v>
      </c>
      <c r="P21" s="2" t="e">
        <f ca="1">_xll.BDH(P$3,$C21,P$5,P$5,"Currency=EUR","Period=FY","BEST_FPERIOD_OVERRIDE=FY","FILING_STATUS=MR","SCALING_FORMAT=MLN","Sort=A","Dates=H","DateFormat=P","Fill=—","Direction=H","UseDPDF=Y")</f>
        <v>#NAME?</v>
      </c>
      <c r="Q21" s="2" t="e">
        <f ca="1">_xll.BDH(Q$3,$C21,Q$5,Q$5,"Currency=EUR","Period=FY","BEST_FPERIOD_OVERRIDE=FY","FILING_STATUS=MR","SCALING_FORMAT=MLN","Sort=A","Dates=H","DateFormat=P","Fill=—","Direction=H","UseDPDF=Y")</f>
        <v>#NAME?</v>
      </c>
      <c r="R21" s="2" t="e">
        <f ca="1">_xll.BDH(R$3,$C21,R$5,R$5,"Currency=EUR","Period=FY","BEST_FPERIOD_OVERRIDE=FY","FILING_STATUS=MR","SCALING_FORMAT=MLN","Sort=A","Dates=H","DateFormat=P","Fill=—","Direction=H","UseDPDF=Y")</f>
        <v>#NAME?</v>
      </c>
      <c r="S21" s="2" t="e">
        <f ca="1">_xll.BDH(S$3,$C21,S$5,S$5,"Currency=EUR","Period=FY","BEST_FPERIOD_OVERRIDE=FY","FILING_STATUS=MR","SCALING_FORMAT=MLN","Sort=A","Dates=H","DateFormat=P","Fill=—","Direction=H","UseDPDF=Y")</f>
        <v>#NAME?</v>
      </c>
      <c r="T21" s="2" t="e">
        <f ca="1">_xll.BDH(T$3,$C21,T$5,T$5,"Currency=EUR","Period=FY","BEST_FPERIOD_OVERRIDE=FY","FILING_STATUS=MR","SCALING_FORMAT=MLN","Sort=A","Dates=H","DateFormat=P","Fill=—","Direction=H","UseDPDF=Y")</f>
        <v>#NAME?</v>
      </c>
      <c r="U21" s="2" t="e">
        <f ca="1">_xll.BDH(U$3,$C21,U$5,U$5,"Currency=EUR","Period=FY","BEST_FPERIOD_OVERRIDE=FY","FILING_STATUS=MR","SCALING_FORMAT=MLN","Sort=A","Dates=H","DateFormat=P","Fill=—","Direction=H","UseDPDF=Y")</f>
        <v>#NAME?</v>
      </c>
      <c r="V21" s="2" t="e">
        <f ca="1">_xll.BDH(V$3,$C21,V$5,V$5,"Currency=EUR","Period=FY","BEST_FPERIOD_OVERRIDE=FY","FILING_STATUS=MR","SCALING_FORMAT=MLN","Sort=A","Dates=H","DateFormat=P","Fill=—","Direction=H","UseDPDF=Y")</f>
        <v>#NAME?</v>
      </c>
      <c r="W21" s="2" t="e">
        <f ca="1">_xll.BDH(W$3,$C21,W$5,W$5,"Currency=EUR","Period=FY","BEST_FPERIOD_OVERRIDE=FY","FILING_STATUS=MR","SCALING_FORMAT=MLN","Sort=A","Dates=H","DateFormat=P","Fill=—","Direction=H","UseDPDF=Y")</f>
        <v>#NAME?</v>
      </c>
      <c r="X21" s="2" t="e">
        <f ca="1">_xll.BDH(X$3,$C21,X$5,X$5,"Currency=EUR","Period=FY","BEST_FPERIOD_OVERRIDE=FY","FILING_STATUS=MR","SCALING_FORMAT=MLN","Sort=A","Dates=H","DateFormat=P","Fill=—","Direction=H","UseDPDF=Y")</f>
        <v>#NAME?</v>
      </c>
      <c r="Y21" s="2" t="e">
        <f ca="1">_xll.BDH(Y$3,$C21,Y$5,Y$5,"Currency=EUR","Period=FY","BEST_FPERIOD_OVERRIDE=FY","FILING_STATUS=MR","SCALING_FORMAT=MLN","Sort=A","Dates=H","DateFormat=P","Fill=—","Direction=H","UseDPDF=Y")</f>
        <v>#NAME?</v>
      </c>
      <c r="Z21" s="2" t="e">
        <f ca="1">_xll.BDH(Z$3,$C21,Z$5,Z$5,"Currency=EUR","Period=FY","BEST_FPERIOD_OVERRIDE=FY","FILING_STATUS=MR","SCALING_FORMAT=MLN","Sort=A","Dates=H","DateFormat=P","Fill=—","Direction=H","UseDPDF=Y")</f>
        <v>#NAME?</v>
      </c>
      <c r="AA21" s="2" t="e">
        <f ca="1">_xll.BDH(AA$3,$C21,AA$5,AA$5,"Currency=EUR","Period=FY","BEST_FPERIOD_OVERRIDE=FY","FILING_STATUS=MR","SCALING_FORMAT=MLN","Sort=A","Dates=H","DateFormat=P","Fill=—","Direction=H","UseDPDF=Y")</f>
        <v>#NAME?</v>
      </c>
      <c r="AB21" s="2" t="e">
        <f ca="1">_xll.BDH(AB$3,$C21,AB$5,AB$5,"Currency=EUR","Period=FY","BEST_FPERIOD_OVERRIDE=FY","FILING_STATUS=MR","SCALING_FORMAT=MLN","Sort=A","Dates=H","DateFormat=P","Fill=—","Direction=H","UseDPDF=Y")</f>
        <v>#NAME?</v>
      </c>
      <c r="AC21" s="2" t="e">
        <f ca="1">_xll.BDH(AC$3,$C21,AC$5,AC$5,"Currency=EUR","Period=FY","BEST_FPERIOD_OVERRIDE=FY","FILING_STATUS=MR","SCALING_FORMAT=MLN","Sort=A","Dates=H","DateFormat=P","Fill=—","Direction=H","UseDPDF=Y")</f>
        <v>#NAME?</v>
      </c>
      <c r="AD21" s="2" t="e">
        <f ca="1">_xll.BDH(AD$3,$C21,AD$5,AD$5,"Currency=EUR","Period=FY","BEST_FPERIOD_OVERRIDE=FY","FILING_STATUS=MR","SCALING_FORMAT=MLN","Sort=A","Dates=H","DateFormat=P","Fill=—","Direction=H","UseDPDF=Y")</f>
        <v>#NAME?</v>
      </c>
      <c r="AE21" s="2" t="e">
        <f ca="1">_xll.BDH(AE$3,$C21,AE$5,AE$5,"Currency=EUR","Period=FY","BEST_FPERIOD_OVERRIDE=FY","FILING_STATUS=MR","SCALING_FORMAT=MLN","Sort=A","Dates=H","DateFormat=P","Fill=—","Direction=H","UseDPDF=Y")</f>
        <v>#NAME?</v>
      </c>
      <c r="AF21" s="2" t="e">
        <f ca="1">_xll.BDH(AF$3,$C21,AF$5,AF$5,"Currency=EUR","Period=FY","BEST_FPERIOD_OVERRIDE=FY","FILING_STATUS=MR","SCALING_FORMAT=MLN","Sort=A","Dates=H","DateFormat=P","Fill=—","Direction=H","UseDPDF=Y")</f>
        <v>#NAME?</v>
      </c>
      <c r="AG21" s="2" t="e">
        <f ca="1">_xll.BDH(AG$3,$C21,AG$5,AG$5,"Currency=EUR","Period=FY","BEST_FPERIOD_OVERRIDE=FY","FILING_STATUS=MR","SCALING_FORMAT=MLN","Sort=A","Dates=H","DateFormat=P","Fill=—","Direction=H","UseDPDF=Y")</f>
        <v>#NAME?</v>
      </c>
      <c r="AH21" s="2" t="e">
        <f ca="1">_xll.BDH(AH$3,$C21,AH$5,AH$5,"Currency=EUR","Period=FY","BEST_FPERIOD_OVERRIDE=FY","FILING_STATUS=MR","SCALING_FORMAT=MLN","Sort=A","Dates=H","DateFormat=P","Fill=—","Direction=H","UseDPDF=Y")</f>
        <v>#NAME?</v>
      </c>
      <c r="AI21" s="2" t="e">
        <f ca="1">_xll.BDH(AI$3,$C21,AI$5,AI$5,"Currency=EUR","Period=FY","BEST_FPERIOD_OVERRIDE=FY","FILING_STATUS=MR","SCALING_FORMAT=MLN","Sort=A","Dates=H","DateFormat=P","Fill=—","Direction=H","UseDPDF=Y")</f>
        <v>#NAME?</v>
      </c>
      <c r="AJ21" s="2" t="e">
        <f ca="1">_xll.BDH(AJ$3,$C21,AJ$5,AJ$5,"Currency=EUR","Period=FY","BEST_FPERIOD_OVERRIDE=FY","FILING_STATUS=MR","SCALING_FORMAT=MLN","Sort=A","Dates=H","DateFormat=P","Fill=—","Direction=H","UseDPDF=Y")</f>
        <v>#NAME?</v>
      </c>
      <c r="AK21" s="2" t="e">
        <f ca="1">_xll.BDH(AK$3,$C21,AK$5,AK$5,"Currency=EUR","Period=FY","BEST_FPERIOD_OVERRIDE=FY","FILING_STATUS=MR","SCALING_FORMAT=MLN","Sort=A","Dates=H","DateFormat=P","Fill=—","Direction=H","UseDPDF=Y")</f>
        <v>#NAME?</v>
      </c>
    </row>
    <row r="22" spans="2:37" x14ac:dyDescent="0.25">
      <c r="B22" t="s">
        <v>29</v>
      </c>
      <c r="C22" t="s">
        <v>3</v>
      </c>
      <c r="E22" s="2" t="e">
        <f ca="1">_xll.BDH(E$3,$C22,E$5,E$5,"Currency=EUR","Period=FY","BEST_FPERIOD_OVERRIDE=FY","FILING_STATUS=MR","SCALING_FORMAT=MLN","Sort=A","Dates=H","DateFormat=P","Fill=—","Direction=H","UseDPDF=Y")</f>
        <v>#NAME?</v>
      </c>
      <c r="F22" s="2" t="e">
        <f ca="1">_xll.BDH(F$3,$C22,F$5,F$5,"Currency=EUR","Period=FY","BEST_FPERIOD_OVERRIDE=FY","FILING_STATUS=MR","SCALING_FORMAT=MLN","Sort=A","Dates=H","DateFormat=P","Fill=—","Direction=H","UseDPDF=Y")</f>
        <v>#NAME?</v>
      </c>
      <c r="G22" s="2" t="e">
        <f ca="1">_xll.BDH(G$3,$C22,G$5,G$5,"Currency=EUR","Period=FY","BEST_FPERIOD_OVERRIDE=FY","FILING_STATUS=MR","SCALING_FORMAT=MLN","Sort=A","Dates=H","DateFormat=P","Fill=—","Direction=H","UseDPDF=Y")</f>
        <v>#NAME?</v>
      </c>
      <c r="H22" s="2" t="e">
        <f ca="1">_xll.BDH(H$3,$C22,H$5,H$5,"Currency=EUR","Period=FY","BEST_FPERIOD_OVERRIDE=FY","FILING_STATUS=MR","SCALING_FORMAT=MLN","Sort=A","Dates=H","DateFormat=P","Fill=—","Direction=H","UseDPDF=Y")</f>
        <v>#NAME?</v>
      </c>
      <c r="I22" s="2" t="e">
        <f ca="1">_xll.BDH(I$3,$C22,I$5,I$5,"Currency=EUR","Period=FY","BEST_FPERIOD_OVERRIDE=FY","FILING_STATUS=MR","SCALING_FORMAT=MLN","Sort=A","Dates=H","DateFormat=P","Fill=—","Direction=H","UseDPDF=Y")</f>
        <v>#NAME?</v>
      </c>
      <c r="J22" s="2" t="e">
        <f ca="1">_xll.BDH(J$3,$C22,J$5,J$5,"Currency=EUR","Period=FY","BEST_FPERIOD_OVERRIDE=FY","FILING_STATUS=MR","SCALING_FORMAT=MLN","Sort=A","Dates=H","DateFormat=P","Fill=—","Direction=H","UseDPDF=Y")</f>
        <v>#NAME?</v>
      </c>
      <c r="K22" s="2" t="e">
        <f ca="1">_xll.BDH(K$3,$C22,K$5,K$5,"Currency=EUR","Period=FY","BEST_FPERIOD_OVERRIDE=FY","FILING_STATUS=MR","SCALING_FORMAT=MLN","Sort=A","Dates=H","DateFormat=P","Fill=—","Direction=H","UseDPDF=Y")</f>
        <v>#NAME?</v>
      </c>
      <c r="L22" s="2" t="e">
        <f ca="1">_xll.BDH(L$3,$C22,L$5,L$5,"Currency=EUR","Period=FY","BEST_FPERIOD_OVERRIDE=FY","FILING_STATUS=MR","SCALING_FORMAT=MLN","Sort=A","Dates=H","DateFormat=P","Fill=—","Direction=H","UseDPDF=Y")</f>
        <v>#NAME?</v>
      </c>
      <c r="M22" s="2" t="e">
        <f ca="1">_xll.BDH(M$3,$C22,M$5,M$5,"Currency=EUR","Period=FY","BEST_FPERIOD_OVERRIDE=FY","FILING_STATUS=MR","SCALING_FORMAT=MLN","Sort=A","Dates=H","DateFormat=P","Fill=—","Direction=H","UseDPDF=Y")</f>
        <v>#NAME?</v>
      </c>
      <c r="N22" s="2" t="e">
        <f ca="1">_xll.BDH(N$3,$C22,N$5,N$5,"Currency=EUR","Period=FY","BEST_FPERIOD_OVERRIDE=FY","FILING_STATUS=MR","SCALING_FORMAT=MLN","Sort=A","Dates=H","DateFormat=P","Fill=—","Direction=H","UseDPDF=Y")</f>
        <v>#NAME?</v>
      </c>
      <c r="O22" s="2" t="e">
        <f ca="1">_xll.BDH(O$3,$C22,O$5,O$5,"Currency=EUR","Period=FY","BEST_FPERIOD_OVERRIDE=FY","FILING_STATUS=MR","SCALING_FORMAT=MLN","Sort=A","Dates=H","DateFormat=P","Fill=—","Direction=H","UseDPDF=Y")</f>
        <v>#NAME?</v>
      </c>
      <c r="P22" s="2" t="e">
        <f ca="1">_xll.BDH(P$3,$C22,P$5,P$5,"Currency=EUR","Period=FY","BEST_FPERIOD_OVERRIDE=FY","FILING_STATUS=MR","SCALING_FORMAT=MLN","Sort=A","Dates=H","DateFormat=P","Fill=—","Direction=H","UseDPDF=Y")</f>
        <v>#NAME?</v>
      </c>
      <c r="Q22" s="2" t="e">
        <f ca="1">_xll.BDH(Q$3,$C22,Q$5,Q$5,"Currency=EUR","Period=FY","BEST_FPERIOD_OVERRIDE=FY","FILING_STATUS=MR","SCALING_FORMAT=MLN","Sort=A","Dates=H","DateFormat=P","Fill=—","Direction=H","UseDPDF=Y")</f>
        <v>#NAME?</v>
      </c>
      <c r="R22" s="2" t="e">
        <f ca="1">_xll.BDH(R$3,$C22,R$5,R$5,"Currency=EUR","Period=FY","BEST_FPERIOD_OVERRIDE=FY","FILING_STATUS=MR","SCALING_FORMAT=MLN","Sort=A","Dates=H","DateFormat=P","Fill=—","Direction=H","UseDPDF=Y")</f>
        <v>#NAME?</v>
      </c>
      <c r="S22" s="2" t="e">
        <f ca="1">_xll.BDH(S$3,$C22,S$5,S$5,"Currency=EUR","Period=FY","BEST_FPERIOD_OVERRIDE=FY","FILING_STATUS=MR","SCALING_FORMAT=MLN","Sort=A","Dates=H","DateFormat=P","Fill=—","Direction=H","UseDPDF=Y")</f>
        <v>#NAME?</v>
      </c>
      <c r="T22" s="2" t="e">
        <f ca="1">_xll.BDH(T$3,$C22,T$5,T$5,"Currency=EUR","Period=FY","BEST_FPERIOD_OVERRIDE=FY","FILING_STATUS=MR","SCALING_FORMAT=MLN","Sort=A","Dates=H","DateFormat=P","Fill=—","Direction=H","UseDPDF=Y")</f>
        <v>#NAME?</v>
      </c>
      <c r="U22" s="2" t="e">
        <f ca="1">_xll.BDH(U$3,$C22,U$5,U$5,"Currency=EUR","Period=FY","BEST_FPERIOD_OVERRIDE=FY","FILING_STATUS=MR","SCALING_FORMAT=MLN","Sort=A","Dates=H","DateFormat=P","Fill=—","Direction=H","UseDPDF=Y")</f>
        <v>#NAME?</v>
      </c>
      <c r="V22" s="2" t="e">
        <f ca="1">_xll.BDH(V$3,$C22,V$5,V$5,"Currency=EUR","Period=FY","BEST_FPERIOD_OVERRIDE=FY","FILING_STATUS=MR","SCALING_FORMAT=MLN","Sort=A","Dates=H","DateFormat=P","Fill=—","Direction=H","UseDPDF=Y")</f>
        <v>#NAME?</v>
      </c>
      <c r="W22" s="2" t="e">
        <f ca="1">_xll.BDH(W$3,$C22,W$5,W$5,"Currency=EUR","Period=FY","BEST_FPERIOD_OVERRIDE=FY","FILING_STATUS=MR","SCALING_FORMAT=MLN","Sort=A","Dates=H","DateFormat=P","Fill=—","Direction=H","UseDPDF=Y")</f>
        <v>#NAME?</v>
      </c>
      <c r="X22" s="2" t="e">
        <f ca="1">_xll.BDH(X$3,$C22,X$5,X$5,"Currency=EUR","Period=FY","BEST_FPERIOD_OVERRIDE=FY","FILING_STATUS=MR","SCALING_FORMAT=MLN","Sort=A","Dates=H","DateFormat=P","Fill=—","Direction=H","UseDPDF=Y")</f>
        <v>#NAME?</v>
      </c>
      <c r="Y22" s="2" t="e">
        <f ca="1">_xll.BDH(Y$3,$C22,Y$5,Y$5,"Currency=EUR","Period=FY","BEST_FPERIOD_OVERRIDE=FY","FILING_STATUS=MR","SCALING_FORMAT=MLN","Sort=A","Dates=H","DateFormat=P","Fill=—","Direction=H","UseDPDF=Y")</f>
        <v>#NAME?</v>
      </c>
      <c r="Z22" s="2" t="e">
        <f ca="1">_xll.BDH(Z$3,$C22,Z$5,Z$5,"Currency=EUR","Period=FY","BEST_FPERIOD_OVERRIDE=FY","FILING_STATUS=MR","SCALING_FORMAT=MLN","Sort=A","Dates=H","DateFormat=P","Fill=—","Direction=H","UseDPDF=Y")</f>
        <v>#NAME?</v>
      </c>
      <c r="AA22" s="2" t="e">
        <f ca="1">_xll.BDH(AA$3,$C22,AA$5,AA$5,"Currency=EUR","Period=FY","BEST_FPERIOD_OVERRIDE=FY","FILING_STATUS=MR","SCALING_FORMAT=MLN","Sort=A","Dates=H","DateFormat=P","Fill=—","Direction=H","UseDPDF=Y")</f>
        <v>#NAME?</v>
      </c>
      <c r="AB22" s="2" t="e">
        <f ca="1">_xll.BDH(AB$3,$C22,AB$5,AB$5,"Currency=EUR","Period=FY","BEST_FPERIOD_OVERRIDE=FY","FILING_STATUS=MR","SCALING_FORMAT=MLN","Sort=A","Dates=H","DateFormat=P","Fill=—","Direction=H","UseDPDF=Y")</f>
        <v>#NAME?</v>
      </c>
      <c r="AC22" s="2" t="e">
        <f ca="1">_xll.BDH(AC$3,$C22,AC$5,AC$5,"Currency=EUR","Period=FY","BEST_FPERIOD_OVERRIDE=FY","FILING_STATUS=MR","SCALING_FORMAT=MLN","Sort=A","Dates=H","DateFormat=P","Fill=—","Direction=H","UseDPDF=Y")</f>
        <v>#NAME?</v>
      </c>
      <c r="AD22" s="2" t="e">
        <f ca="1">_xll.BDH(AD$3,$C22,AD$5,AD$5,"Currency=EUR","Period=FY","BEST_FPERIOD_OVERRIDE=FY","FILING_STATUS=MR","SCALING_FORMAT=MLN","Sort=A","Dates=H","DateFormat=P","Fill=—","Direction=H","UseDPDF=Y")</f>
        <v>#NAME?</v>
      </c>
      <c r="AE22" s="2" t="e">
        <f ca="1">_xll.BDH(AE$3,$C22,AE$5,AE$5,"Currency=EUR","Period=FY","BEST_FPERIOD_OVERRIDE=FY","FILING_STATUS=MR","SCALING_FORMAT=MLN","Sort=A","Dates=H","DateFormat=P","Fill=—","Direction=H","UseDPDF=Y")</f>
        <v>#NAME?</v>
      </c>
      <c r="AF22" s="2" t="e">
        <f ca="1">_xll.BDH(AF$3,$C22,AF$5,AF$5,"Currency=EUR","Period=FY","BEST_FPERIOD_OVERRIDE=FY","FILING_STATUS=MR","SCALING_FORMAT=MLN","Sort=A","Dates=H","DateFormat=P","Fill=—","Direction=H","UseDPDF=Y")</f>
        <v>#NAME?</v>
      </c>
      <c r="AG22" s="2" t="e">
        <f ca="1">_xll.BDH(AG$3,$C22,AG$5,AG$5,"Currency=EUR","Period=FY","BEST_FPERIOD_OVERRIDE=FY","FILING_STATUS=MR","SCALING_FORMAT=MLN","Sort=A","Dates=H","DateFormat=P","Fill=—","Direction=H","UseDPDF=Y")</f>
        <v>#NAME?</v>
      </c>
      <c r="AH22" s="2" t="e">
        <f ca="1">_xll.BDH(AH$3,$C22,AH$5,AH$5,"Currency=EUR","Period=FY","BEST_FPERIOD_OVERRIDE=FY","FILING_STATUS=MR","SCALING_FORMAT=MLN","Sort=A","Dates=H","DateFormat=P","Fill=—","Direction=H","UseDPDF=Y")</f>
        <v>#NAME?</v>
      </c>
      <c r="AI22" s="2" t="e">
        <f ca="1">_xll.BDH(AI$3,$C22,AI$5,AI$5,"Currency=EUR","Period=FY","BEST_FPERIOD_OVERRIDE=FY","FILING_STATUS=MR","SCALING_FORMAT=MLN","Sort=A","Dates=H","DateFormat=P","Fill=—","Direction=H","UseDPDF=Y")</f>
        <v>#NAME?</v>
      </c>
      <c r="AJ22" s="2" t="e">
        <f ca="1">_xll.BDH(AJ$3,$C22,AJ$5,AJ$5,"Currency=EUR","Period=FY","BEST_FPERIOD_OVERRIDE=FY","FILING_STATUS=MR","SCALING_FORMAT=MLN","Sort=A","Dates=H","DateFormat=P","Fill=—","Direction=H","UseDPDF=Y")</f>
        <v>#NAME?</v>
      </c>
      <c r="AK22" s="2" t="e">
        <f ca="1">_xll.BDH(AK$3,$C22,AK$5,AK$5,"Currency=EUR","Period=FY","BEST_FPERIOD_OVERRIDE=FY","FILING_STATUS=MR","SCALING_FORMAT=MLN","Sort=A","Dates=H","DateFormat=P","Fill=—","Direction=H","UseDPDF=Y")</f>
        <v>#NAME?</v>
      </c>
    </row>
    <row r="23" spans="2:37" x14ac:dyDescent="0.25">
      <c r="B23" t="s">
        <v>30</v>
      </c>
      <c r="C23" t="s">
        <v>4</v>
      </c>
      <c r="E23" s="2" t="e">
        <f ca="1">_xll.BDH(E$3,$C23,E$5,E$5,"Currency=EUR","Period=FY","BEST_FPERIOD_OVERRIDE=FY","FILING_STATUS=MR","SCALING_FORMAT=MLN","Sort=A","Dates=H","DateFormat=P","Fill=—","Direction=H","UseDPDF=Y")</f>
        <v>#NAME?</v>
      </c>
      <c r="F23" s="2" t="e">
        <f ca="1">_xll.BDH(F$3,$C23,F$5,F$5,"Currency=EUR","Period=FY","BEST_FPERIOD_OVERRIDE=FY","FILING_STATUS=MR","SCALING_FORMAT=MLN","Sort=A","Dates=H","DateFormat=P","Fill=—","Direction=H","UseDPDF=Y")</f>
        <v>#NAME?</v>
      </c>
      <c r="G23" s="2" t="e">
        <f ca="1">_xll.BDH(G$3,$C23,G$5,G$5,"Currency=EUR","Period=FY","BEST_FPERIOD_OVERRIDE=FY","FILING_STATUS=MR","SCALING_FORMAT=MLN","Sort=A","Dates=H","DateFormat=P","Fill=—","Direction=H","UseDPDF=Y")</f>
        <v>#NAME?</v>
      </c>
      <c r="H23" s="2" t="e">
        <f ca="1">_xll.BDH(H$3,$C23,H$5,H$5,"Currency=EUR","Period=FY","BEST_FPERIOD_OVERRIDE=FY","FILING_STATUS=MR","SCALING_FORMAT=MLN","Sort=A","Dates=H","DateFormat=P","Fill=—","Direction=H","UseDPDF=Y")</f>
        <v>#NAME?</v>
      </c>
      <c r="I23" s="2" t="e">
        <f ca="1">_xll.BDH(I$3,$C23,I$5,I$5,"Currency=EUR","Period=FY","BEST_FPERIOD_OVERRIDE=FY","FILING_STATUS=MR","SCALING_FORMAT=MLN","Sort=A","Dates=H","DateFormat=P","Fill=—","Direction=H","UseDPDF=Y")</f>
        <v>#NAME?</v>
      </c>
      <c r="J23" s="2" t="e">
        <f ca="1">_xll.BDH(J$3,$C23,J$5,J$5,"Currency=EUR","Period=FY","BEST_FPERIOD_OVERRIDE=FY","FILING_STATUS=MR","SCALING_FORMAT=MLN","Sort=A","Dates=H","DateFormat=P","Fill=—","Direction=H","UseDPDF=Y")</f>
        <v>#NAME?</v>
      </c>
      <c r="K23" s="2" t="e">
        <f ca="1">_xll.BDH(K$3,$C23,K$5,K$5,"Currency=EUR","Period=FY","BEST_FPERIOD_OVERRIDE=FY","FILING_STATUS=MR","SCALING_FORMAT=MLN","Sort=A","Dates=H","DateFormat=P","Fill=—","Direction=H","UseDPDF=Y")</f>
        <v>#NAME?</v>
      </c>
      <c r="L23" s="2" t="e">
        <f ca="1">_xll.BDH(L$3,$C23,L$5,L$5,"Currency=EUR","Period=FY","BEST_FPERIOD_OVERRIDE=FY","FILING_STATUS=MR","SCALING_FORMAT=MLN","Sort=A","Dates=H","DateFormat=P","Fill=—","Direction=H","UseDPDF=Y")</f>
        <v>#NAME?</v>
      </c>
      <c r="M23" s="2" t="e">
        <f ca="1">_xll.BDH(M$3,$C23,M$5,M$5,"Currency=EUR","Period=FY","BEST_FPERIOD_OVERRIDE=FY","FILING_STATUS=MR","SCALING_FORMAT=MLN","Sort=A","Dates=H","DateFormat=P","Fill=—","Direction=H","UseDPDF=Y")</f>
        <v>#NAME?</v>
      </c>
      <c r="N23" s="2" t="e">
        <f ca="1">_xll.BDH(N$3,$C23,N$5,N$5,"Currency=EUR","Period=FY","BEST_FPERIOD_OVERRIDE=FY","FILING_STATUS=MR","SCALING_FORMAT=MLN","Sort=A","Dates=H","DateFormat=P","Fill=—","Direction=H","UseDPDF=Y")</f>
        <v>#NAME?</v>
      </c>
      <c r="O23" s="2" t="e">
        <f ca="1">_xll.BDH(O$3,$C23,O$5,O$5,"Currency=EUR","Period=FY","BEST_FPERIOD_OVERRIDE=FY","FILING_STATUS=MR","SCALING_FORMAT=MLN","Sort=A","Dates=H","DateFormat=P","Fill=—","Direction=H","UseDPDF=Y")</f>
        <v>#NAME?</v>
      </c>
      <c r="P23" s="2" t="e">
        <f ca="1">_xll.BDH(P$3,$C23,P$5,P$5,"Currency=EUR","Period=FY","BEST_FPERIOD_OVERRIDE=FY","FILING_STATUS=MR","SCALING_FORMAT=MLN","Sort=A","Dates=H","DateFormat=P","Fill=—","Direction=H","UseDPDF=Y")</f>
        <v>#NAME?</v>
      </c>
      <c r="Q23" s="2" t="e">
        <f ca="1">_xll.BDH(Q$3,$C23,Q$5,Q$5,"Currency=EUR","Period=FY","BEST_FPERIOD_OVERRIDE=FY","FILING_STATUS=MR","SCALING_FORMAT=MLN","Sort=A","Dates=H","DateFormat=P","Fill=—","Direction=H","UseDPDF=Y")</f>
        <v>#NAME?</v>
      </c>
      <c r="R23" s="2" t="e">
        <f ca="1">_xll.BDH(R$3,$C23,R$5,R$5,"Currency=EUR","Period=FY","BEST_FPERIOD_OVERRIDE=FY","FILING_STATUS=MR","SCALING_FORMAT=MLN","Sort=A","Dates=H","DateFormat=P","Fill=—","Direction=H","UseDPDF=Y")</f>
        <v>#NAME?</v>
      </c>
      <c r="S23" s="2" t="e">
        <f ca="1">_xll.BDH(S$3,$C23,S$5,S$5,"Currency=EUR","Period=FY","BEST_FPERIOD_OVERRIDE=FY","FILING_STATUS=MR","SCALING_FORMAT=MLN","Sort=A","Dates=H","DateFormat=P","Fill=—","Direction=H","UseDPDF=Y")</f>
        <v>#NAME?</v>
      </c>
      <c r="T23" s="2" t="e">
        <f ca="1">_xll.BDH(T$3,$C23,T$5,T$5,"Currency=EUR","Period=FY","BEST_FPERIOD_OVERRIDE=FY","FILING_STATUS=MR","SCALING_FORMAT=MLN","Sort=A","Dates=H","DateFormat=P","Fill=—","Direction=H","UseDPDF=Y")</f>
        <v>#NAME?</v>
      </c>
      <c r="U23" s="2" t="e">
        <f ca="1">_xll.BDH(U$3,$C23,U$5,U$5,"Currency=EUR","Period=FY","BEST_FPERIOD_OVERRIDE=FY","FILING_STATUS=MR","SCALING_FORMAT=MLN","Sort=A","Dates=H","DateFormat=P","Fill=—","Direction=H","UseDPDF=Y")</f>
        <v>#NAME?</v>
      </c>
      <c r="V23" s="2" t="e">
        <f ca="1">_xll.BDH(V$3,$C23,V$5,V$5,"Currency=EUR","Period=FY","BEST_FPERIOD_OVERRIDE=FY","FILING_STATUS=MR","SCALING_FORMAT=MLN","Sort=A","Dates=H","DateFormat=P","Fill=—","Direction=H","UseDPDF=Y")</f>
        <v>#NAME?</v>
      </c>
      <c r="W23" s="2" t="e">
        <f ca="1">_xll.BDH(W$3,$C23,W$5,W$5,"Currency=EUR","Period=FY","BEST_FPERIOD_OVERRIDE=FY","FILING_STATUS=MR","SCALING_FORMAT=MLN","Sort=A","Dates=H","DateFormat=P","Fill=—","Direction=H","UseDPDF=Y")</f>
        <v>#NAME?</v>
      </c>
      <c r="X23" s="2" t="e">
        <f ca="1">_xll.BDH(X$3,$C23,X$5,X$5,"Currency=EUR","Period=FY","BEST_FPERIOD_OVERRIDE=FY","FILING_STATUS=MR","SCALING_FORMAT=MLN","Sort=A","Dates=H","DateFormat=P","Fill=—","Direction=H","UseDPDF=Y")</f>
        <v>#NAME?</v>
      </c>
      <c r="Y23" s="2" t="e">
        <f ca="1">_xll.BDH(Y$3,$C23,Y$5,Y$5,"Currency=EUR","Period=FY","BEST_FPERIOD_OVERRIDE=FY","FILING_STATUS=MR","SCALING_FORMAT=MLN","Sort=A","Dates=H","DateFormat=P","Fill=—","Direction=H","UseDPDF=Y")</f>
        <v>#NAME?</v>
      </c>
      <c r="Z23" s="2" t="e">
        <f ca="1">_xll.BDH(Z$3,$C23,Z$5,Z$5,"Currency=EUR","Period=FY","BEST_FPERIOD_OVERRIDE=FY","FILING_STATUS=MR","SCALING_FORMAT=MLN","Sort=A","Dates=H","DateFormat=P","Fill=—","Direction=H","UseDPDF=Y")</f>
        <v>#NAME?</v>
      </c>
      <c r="AA23" s="2" t="e">
        <f ca="1">_xll.BDH(AA$3,$C23,AA$5,AA$5,"Currency=EUR","Period=FY","BEST_FPERIOD_OVERRIDE=FY","FILING_STATUS=MR","SCALING_FORMAT=MLN","Sort=A","Dates=H","DateFormat=P","Fill=—","Direction=H","UseDPDF=Y")</f>
        <v>#NAME?</v>
      </c>
      <c r="AB23" s="2" t="e">
        <f ca="1">_xll.BDH(AB$3,$C23,AB$5,AB$5,"Currency=EUR","Period=FY","BEST_FPERIOD_OVERRIDE=FY","FILING_STATUS=MR","SCALING_FORMAT=MLN","Sort=A","Dates=H","DateFormat=P","Fill=—","Direction=H","UseDPDF=Y")</f>
        <v>#NAME?</v>
      </c>
      <c r="AC23" s="2" t="e">
        <f ca="1">_xll.BDH(AC$3,$C23,AC$5,AC$5,"Currency=EUR","Period=FY","BEST_FPERIOD_OVERRIDE=FY","FILING_STATUS=MR","SCALING_FORMAT=MLN","Sort=A","Dates=H","DateFormat=P","Fill=—","Direction=H","UseDPDF=Y")</f>
        <v>#NAME?</v>
      </c>
      <c r="AD23" s="2" t="e">
        <f ca="1">_xll.BDH(AD$3,$C23,AD$5,AD$5,"Currency=EUR","Period=FY","BEST_FPERIOD_OVERRIDE=FY","FILING_STATUS=MR","SCALING_FORMAT=MLN","Sort=A","Dates=H","DateFormat=P","Fill=—","Direction=H","UseDPDF=Y")</f>
        <v>#NAME?</v>
      </c>
      <c r="AE23" s="2" t="e">
        <f ca="1">_xll.BDH(AE$3,$C23,AE$5,AE$5,"Currency=EUR","Period=FY","BEST_FPERIOD_OVERRIDE=FY","FILING_STATUS=MR","SCALING_FORMAT=MLN","Sort=A","Dates=H","DateFormat=P","Fill=—","Direction=H","UseDPDF=Y")</f>
        <v>#NAME?</v>
      </c>
      <c r="AF23" s="2" t="e">
        <f ca="1">_xll.BDH(AF$3,$C23,AF$5,AF$5,"Currency=EUR","Period=FY","BEST_FPERIOD_OVERRIDE=FY","FILING_STATUS=MR","SCALING_FORMAT=MLN","Sort=A","Dates=H","DateFormat=P","Fill=—","Direction=H","UseDPDF=Y")</f>
        <v>#NAME?</v>
      </c>
      <c r="AG23" s="2" t="e">
        <f ca="1">_xll.BDH(AG$3,$C23,AG$5,AG$5,"Currency=EUR","Period=FY","BEST_FPERIOD_OVERRIDE=FY","FILING_STATUS=MR","SCALING_FORMAT=MLN","Sort=A","Dates=H","DateFormat=P","Fill=—","Direction=H","UseDPDF=Y")</f>
        <v>#NAME?</v>
      </c>
      <c r="AH23" s="2" t="e">
        <f ca="1">_xll.BDH(AH$3,$C23,AH$5,AH$5,"Currency=EUR","Period=FY","BEST_FPERIOD_OVERRIDE=FY","FILING_STATUS=MR","SCALING_FORMAT=MLN","Sort=A","Dates=H","DateFormat=P","Fill=—","Direction=H","UseDPDF=Y")</f>
        <v>#NAME?</v>
      </c>
      <c r="AI23" s="2" t="e">
        <f ca="1">_xll.BDH(AI$3,$C23,AI$5,AI$5,"Currency=EUR","Period=FY","BEST_FPERIOD_OVERRIDE=FY","FILING_STATUS=MR","SCALING_FORMAT=MLN","Sort=A","Dates=H","DateFormat=P","Fill=—","Direction=H","UseDPDF=Y")</f>
        <v>#NAME?</v>
      </c>
      <c r="AJ23" s="2" t="e">
        <f ca="1">_xll.BDH(AJ$3,$C23,AJ$5,AJ$5,"Currency=EUR","Period=FY","BEST_FPERIOD_OVERRIDE=FY","FILING_STATUS=MR","SCALING_FORMAT=MLN","Sort=A","Dates=H","DateFormat=P","Fill=—","Direction=H","UseDPDF=Y")</f>
        <v>#NAME?</v>
      </c>
      <c r="AK23" s="2" t="e">
        <f ca="1">_xll.BDH(AK$3,$C23,AK$5,AK$5,"Currency=EUR","Period=FY","BEST_FPERIOD_OVERRIDE=FY","FILING_STATUS=MR","SCALING_FORMAT=MLN","Sort=A","Dates=H","DateFormat=P","Fill=—","Direction=H","UseDPDF=Y")</f>
        <v>#NAME?</v>
      </c>
    </row>
    <row r="24" spans="2:37" x14ac:dyDescent="0.25">
      <c r="B24" t="s">
        <v>31</v>
      </c>
      <c r="D24" t="s">
        <v>51</v>
      </c>
      <c r="E24" s="2" t="e">
        <f t="shared" ref="E24:F24" ca="1" si="28">E33+E32</f>
        <v>#NAME?</v>
      </c>
      <c r="F24" s="2" t="e">
        <f t="shared" ca="1" si="28"/>
        <v>#NAME?</v>
      </c>
      <c r="G24" s="2" t="e">
        <f t="shared" ref="G24" ca="1" si="29">G33+G32</f>
        <v>#NAME?</v>
      </c>
      <c r="H24" s="2" t="e">
        <f t="shared" ref="H24:J24" ca="1" si="30">H33+H32</f>
        <v>#NAME?</v>
      </c>
      <c r="I24" s="2" t="e">
        <f t="shared" ca="1" si="30"/>
        <v>#NAME?</v>
      </c>
      <c r="J24" s="2" t="e">
        <f t="shared" ca="1" si="30"/>
        <v>#NAME?</v>
      </c>
      <c r="K24" s="2" t="e">
        <f t="shared" ref="K24" ca="1" si="31">K33+K32</f>
        <v>#NAME?</v>
      </c>
      <c r="L24" s="2" t="e">
        <f t="shared" ref="L24" ca="1" si="32">L33+L32</f>
        <v>#NAME?</v>
      </c>
      <c r="M24" s="2" t="e">
        <f t="shared" ref="M24:AK24" ca="1" si="33">M33+M32</f>
        <v>#NAME?</v>
      </c>
      <c r="N24" s="2" t="e">
        <f t="shared" ca="1" si="33"/>
        <v>#NAME?</v>
      </c>
      <c r="O24" s="2" t="e">
        <f t="shared" ca="1" si="33"/>
        <v>#NAME?</v>
      </c>
      <c r="P24" s="2" t="e">
        <f t="shared" ca="1" si="33"/>
        <v>#NAME?</v>
      </c>
      <c r="Q24" s="2" t="e">
        <f t="shared" ca="1" si="33"/>
        <v>#NAME?</v>
      </c>
      <c r="R24" s="2" t="e">
        <f t="shared" ca="1" si="33"/>
        <v>#NAME?</v>
      </c>
      <c r="S24" s="2" t="e">
        <f t="shared" ca="1" si="33"/>
        <v>#NAME?</v>
      </c>
      <c r="T24" s="2" t="e">
        <f t="shared" ca="1" si="33"/>
        <v>#NAME?</v>
      </c>
      <c r="U24" s="2" t="e">
        <f t="shared" ca="1" si="33"/>
        <v>#NAME?</v>
      </c>
      <c r="V24" s="2" t="e">
        <f t="shared" ca="1" si="33"/>
        <v>#NAME?</v>
      </c>
      <c r="W24" s="2" t="e">
        <f t="shared" ca="1" si="33"/>
        <v>#NAME?</v>
      </c>
      <c r="X24" s="2" t="e">
        <f t="shared" ca="1" si="33"/>
        <v>#NAME?</v>
      </c>
      <c r="Y24" s="2" t="e">
        <f t="shared" ca="1" si="33"/>
        <v>#NAME?</v>
      </c>
      <c r="Z24" s="2" t="e">
        <f t="shared" ca="1" si="33"/>
        <v>#NAME?</v>
      </c>
      <c r="AA24" s="2" t="e">
        <f t="shared" ca="1" si="33"/>
        <v>#NAME?</v>
      </c>
      <c r="AB24" s="2" t="e">
        <f t="shared" ca="1" si="33"/>
        <v>#NAME?</v>
      </c>
      <c r="AC24" s="2" t="e">
        <f t="shared" ca="1" si="33"/>
        <v>#NAME?</v>
      </c>
      <c r="AD24" s="2" t="e">
        <f t="shared" ca="1" si="33"/>
        <v>#NAME?</v>
      </c>
      <c r="AE24" s="2" t="e">
        <f t="shared" ca="1" si="33"/>
        <v>#NAME?</v>
      </c>
      <c r="AF24" s="2" t="e">
        <f t="shared" ca="1" si="33"/>
        <v>#NAME?</v>
      </c>
      <c r="AG24" s="2" t="e">
        <f t="shared" ca="1" si="33"/>
        <v>#NAME?</v>
      </c>
      <c r="AH24" s="2" t="e">
        <f t="shared" ca="1" si="33"/>
        <v>#NAME?</v>
      </c>
      <c r="AI24" s="2" t="e">
        <f t="shared" ca="1" si="33"/>
        <v>#NAME?</v>
      </c>
      <c r="AJ24" s="2" t="e">
        <f t="shared" ca="1" si="33"/>
        <v>#NAME?</v>
      </c>
      <c r="AK24" s="2" t="e">
        <f t="shared" ca="1" si="33"/>
        <v>#NAME?</v>
      </c>
    </row>
    <row r="25" spans="2:37" x14ac:dyDescent="0.25">
      <c r="B25" t="s">
        <v>32</v>
      </c>
      <c r="C25" t="s">
        <v>7</v>
      </c>
      <c r="E25" s="2" t="e">
        <f ca="1">_xll.BDH(E$3,$C25,E$5,E$5,"Currency=EUR","Period=FY","BEST_FPERIOD_OVERRIDE=FY","FILING_STATUS=MR","SCALING_FORMAT=MLN","Sort=A","Dates=H","DateFormat=P","Fill=—","Direction=H","UseDPDF=Y")</f>
        <v>#NAME?</v>
      </c>
      <c r="F25" s="2" t="e">
        <f ca="1">_xll.BDH(F$3,$C25,F$5,F$5,"Currency=EUR","Period=FY","BEST_FPERIOD_OVERRIDE=FY","FILING_STATUS=MR","SCALING_FORMAT=MLN","Sort=A","Dates=H","DateFormat=P","Fill=—","Direction=H","UseDPDF=Y")</f>
        <v>#NAME?</v>
      </c>
      <c r="G25" s="2" t="e">
        <f ca="1">_xll.BDH(G$3,$C25,G$5,G$5,"Currency=EUR","Period=FY","BEST_FPERIOD_OVERRIDE=FY","FILING_STATUS=MR","SCALING_FORMAT=MLN","Sort=A","Dates=H","DateFormat=P","Fill=—","Direction=H","UseDPDF=Y")</f>
        <v>#NAME?</v>
      </c>
      <c r="H25" s="2" t="e">
        <f ca="1">_xll.BDH(H$3,$C25,H$5,H$5,"Currency=EUR","Period=FY","BEST_FPERIOD_OVERRIDE=FY","FILING_STATUS=MR","SCALING_FORMAT=MLN","Sort=A","Dates=H","DateFormat=P","Fill=—","Direction=H","UseDPDF=Y")</f>
        <v>#NAME?</v>
      </c>
      <c r="I25" s="2" t="e">
        <f ca="1">_xll.BDH(I$3,$C25,I$5,I$5,"Currency=EUR","Period=FY","BEST_FPERIOD_OVERRIDE=FY","FILING_STATUS=MR","SCALING_FORMAT=MLN","Sort=A","Dates=H","DateFormat=P","Fill=—","Direction=H","UseDPDF=Y")</f>
        <v>#NAME?</v>
      </c>
      <c r="J25" s="2" t="e">
        <f ca="1">_xll.BDH(J$3,$C25,J$5,J$5,"Currency=EUR","Period=FY","BEST_FPERIOD_OVERRIDE=FY","FILING_STATUS=MR","SCALING_FORMAT=MLN","Sort=A","Dates=H","DateFormat=P","Fill=—","Direction=H","UseDPDF=Y")</f>
        <v>#NAME?</v>
      </c>
      <c r="K25" s="2" t="e">
        <f ca="1">_xll.BDH(K$3,$C25,K$5,K$5,"Currency=EUR","Period=FY","BEST_FPERIOD_OVERRIDE=FY","FILING_STATUS=MR","SCALING_FORMAT=MLN","Sort=A","Dates=H","DateFormat=P","Fill=—","Direction=H","UseDPDF=Y")</f>
        <v>#NAME?</v>
      </c>
      <c r="L25" s="2" t="e">
        <f ca="1">_xll.BDH(L$3,$C25,L$5,L$5,"Currency=EUR","Period=FY","BEST_FPERIOD_OVERRIDE=FY","FILING_STATUS=MR","SCALING_FORMAT=MLN","Sort=A","Dates=H","DateFormat=P","Fill=—","Direction=H","UseDPDF=Y")</f>
        <v>#NAME?</v>
      </c>
      <c r="M25" s="2" t="e">
        <f ca="1">_xll.BDH(M$3,$C25,M$5,M$5,"Currency=EUR","Period=FY","BEST_FPERIOD_OVERRIDE=FY","FILING_STATUS=MR","SCALING_FORMAT=MLN","Sort=A","Dates=H","DateFormat=P","Fill=—","Direction=H","UseDPDF=Y")</f>
        <v>#NAME?</v>
      </c>
      <c r="N25" s="2" t="e">
        <f ca="1">_xll.BDH(N$3,$C25,N$5,N$5,"Currency=EUR","Period=FY","BEST_FPERIOD_OVERRIDE=FY","FILING_STATUS=MR","SCALING_FORMAT=MLN","Sort=A","Dates=H","DateFormat=P","Fill=—","Direction=H","UseDPDF=Y")</f>
        <v>#NAME?</v>
      </c>
      <c r="O25" s="2" t="e">
        <f ca="1">_xll.BDH(O$3,$C25,O$5,O$5,"Currency=EUR","Period=FY","BEST_FPERIOD_OVERRIDE=FY","FILING_STATUS=MR","SCALING_FORMAT=MLN","Sort=A","Dates=H","DateFormat=P","Fill=—","Direction=H","UseDPDF=Y")</f>
        <v>#NAME?</v>
      </c>
      <c r="P25" s="2" t="e">
        <f ca="1">_xll.BDH(P$3,$C25,P$5,P$5,"Currency=EUR","Period=FY","BEST_FPERIOD_OVERRIDE=FY","FILING_STATUS=MR","SCALING_FORMAT=MLN","Sort=A","Dates=H","DateFormat=P","Fill=—","Direction=H","UseDPDF=Y")</f>
        <v>#NAME?</v>
      </c>
      <c r="Q25" s="2" t="e">
        <f ca="1">_xll.BDH(Q$3,$C25,Q$5,Q$5,"Currency=EUR","Period=FY","BEST_FPERIOD_OVERRIDE=FY","FILING_STATUS=MR","SCALING_FORMAT=MLN","Sort=A","Dates=H","DateFormat=P","Fill=—","Direction=H","UseDPDF=Y")</f>
        <v>#NAME?</v>
      </c>
      <c r="R25" s="2" t="e">
        <f ca="1">_xll.BDH(R$3,$C25,R$5,R$5,"Currency=EUR","Period=FY","BEST_FPERIOD_OVERRIDE=FY","FILING_STATUS=MR","SCALING_FORMAT=MLN","Sort=A","Dates=H","DateFormat=P","Fill=—","Direction=H","UseDPDF=Y")</f>
        <v>#NAME?</v>
      </c>
      <c r="S25" s="2" t="e">
        <f ca="1">_xll.BDH(S$3,$C25,S$5,S$5,"Currency=EUR","Period=FY","BEST_FPERIOD_OVERRIDE=FY","FILING_STATUS=MR","SCALING_FORMAT=MLN","Sort=A","Dates=H","DateFormat=P","Fill=—","Direction=H","UseDPDF=Y")</f>
        <v>#NAME?</v>
      </c>
      <c r="T25" s="2" t="e">
        <f ca="1">_xll.BDH(T$3,$C25,T$5,T$5,"Currency=EUR","Period=FY","BEST_FPERIOD_OVERRIDE=FY","FILING_STATUS=MR","SCALING_FORMAT=MLN","Sort=A","Dates=H","DateFormat=P","Fill=—","Direction=H","UseDPDF=Y")</f>
        <v>#NAME?</v>
      </c>
      <c r="U25" s="2" t="e">
        <f ca="1">_xll.BDH(U$3,$C25,U$5,U$5,"Currency=EUR","Period=FY","BEST_FPERIOD_OVERRIDE=FY","FILING_STATUS=MR","SCALING_FORMAT=MLN","Sort=A","Dates=H","DateFormat=P","Fill=—","Direction=H","UseDPDF=Y")</f>
        <v>#NAME?</v>
      </c>
      <c r="V25" s="2" t="e">
        <f ca="1">_xll.BDH(V$3,$C25,V$5,V$5,"Currency=EUR","Period=FY","BEST_FPERIOD_OVERRIDE=FY","FILING_STATUS=MR","SCALING_FORMAT=MLN","Sort=A","Dates=H","DateFormat=P","Fill=—","Direction=H","UseDPDF=Y")</f>
        <v>#NAME?</v>
      </c>
      <c r="W25" s="2" t="e">
        <f ca="1">_xll.BDH(W$3,$C25,W$5,W$5,"Currency=EUR","Period=FY","BEST_FPERIOD_OVERRIDE=FY","FILING_STATUS=MR","SCALING_FORMAT=MLN","Sort=A","Dates=H","DateFormat=P","Fill=—","Direction=H","UseDPDF=Y")</f>
        <v>#NAME?</v>
      </c>
      <c r="X25" s="2" t="e">
        <f ca="1">_xll.BDH(X$3,$C25,X$5,X$5,"Currency=EUR","Period=FY","BEST_FPERIOD_OVERRIDE=FY","FILING_STATUS=MR","SCALING_FORMAT=MLN","Sort=A","Dates=H","DateFormat=P","Fill=—","Direction=H","UseDPDF=Y")</f>
        <v>#NAME?</v>
      </c>
      <c r="Y25" s="2" t="e">
        <f ca="1">_xll.BDH(Y$3,$C25,Y$5,Y$5,"Currency=EUR","Period=FY","BEST_FPERIOD_OVERRIDE=FY","FILING_STATUS=MR","SCALING_FORMAT=MLN","Sort=A","Dates=H","DateFormat=P","Fill=—","Direction=H","UseDPDF=Y")</f>
        <v>#NAME?</v>
      </c>
      <c r="Z25" s="2" t="e">
        <f ca="1">_xll.BDH(Z$3,$C25,Z$5,Z$5,"Currency=EUR","Period=FY","BEST_FPERIOD_OVERRIDE=FY","FILING_STATUS=MR","SCALING_FORMAT=MLN","Sort=A","Dates=H","DateFormat=P","Fill=—","Direction=H","UseDPDF=Y")</f>
        <v>#NAME?</v>
      </c>
      <c r="AA25" s="2" t="e">
        <f ca="1">_xll.BDH(AA$3,$C25,AA$5,AA$5,"Currency=EUR","Period=FY","BEST_FPERIOD_OVERRIDE=FY","FILING_STATUS=MR","SCALING_FORMAT=MLN","Sort=A","Dates=H","DateFormat=P","Fill=—","Direction=H","UseDPDF=Y")</f>
        <v>#NAME?</v>
      </c>
      <c r="AB25" s="2" t="e">
        <f ca="1">_xll.BDH(AB$3,$C25,AB$5,AB$5,"Currency=EUR","Period=FY","BEST_FPERIOD_OVERRIDE=FY","FILING_STATUS=MR","SCALING_FORMAT=MLN","Sort=A","Dates=H","DateFormat=P","Fill=—","Direction=H","UseDPDF=Y")</f>
        <v>#NAME?</v>
      </c>
      <c r="AC25" s="2" t="e">
        <f ca="1">_xll.BDH(AC$3,$C25,AC$5,AC$5,"Currency=EUR","Period=FY","BEST_FPERIOD_OVERRIDE=FY","FILING_STATUS=MR","SCALING_FORMAT=MLN","Sort=A","Dates=H","DateFormat=P","Fill=—","Direction=H","UseDPDF=Y")</f>
        <v>#NAME?</v>
      </c>
      <c r="AD25" s="2" t="e">
        <f ca="1">_xll.BDH(AD$3,$C25,AD$5,AD$5,"Currency=EUR","Period=FY","BEST_FPERIOD_OVERRIDE=FY","FILING_STATUS=MR","SCALING_FORMAT=MLN","Sort=A","Dates=H","DateFormat=P","Fill=—","Direction=H","UseDPDF=Y")</f>
        <v>#NAME?</v>
      </c>
      <c r="AE25" s="2" t="e">
        <f ca="1">_xll.BDH(AE$3,$C25,AE$5,AE$5,"Currency=EUR","Period=FY","BEST_FPERIOD_OVERRIDE=FY","FILING_STATUS=MR","SCALING_FORMAT=MLN","Sort=A","Dates=H","DateFormat=P","Fill=—","Direction=H","UseDPDF=Y")</f>
        <v>#NAME?</v>
      </c>
      <c r="AF25" s="2" t="e">
        <f ca="1">_xll.BDH(AF$3,$C25,AF$5,AF$5,"Currency=EUR","Period=FY","BEST_FPERIOD_OVERRIDE=FY","FILING_STATUS=MR","SCALING_FORMAT=MLN","Sort=A","Dates=H","DateFormat=P","Fill=—","Direction=H","UseDPDF=Y")</f>
        <v>#NAME?</v>
      </c>
      <c r="AG25" s="2" t="e">
        <f ca="1">_xll.BDH(AG$3,$C25,AG$5,AG$5,"Currency=EUR","Period=FY","BEST_FPERIOD_OVERRIDE=FY","FILING_STATUS=MR","SCALING_FORMAT=MLN","Sort=A","Dates=H","DateFormat=P","Fill=—","Direction=H","UseDPDF=Y")</f>
        <v>#NAME?</v>
      </c>
      <c r="AH25" s="2" t="e">
        <f ca="1">_xll.BDH(AH$3,$C25,AH$5,AH$5,"Currency=EUR","Period=FY","BEST_FPERIOD_OVERRIDE=FY","FILING_STATUS=MR","SCALING_FORMAT=MLN","Sort=A","Dates=H","DateFormat=P","Fill=—","Direction=H","UseDPDF=Y")</f>
        <v>#NAME?</v>
      </c>
      <c r="AI25" s="2" t="e">
        <f ca="1">_xll.BDH(AI$3,$C25,AI$5,AI$5,"Currency=EUR","Period=FY","BEST_FPERIOD_OVERRIDE=FY","FILING_STATUS=MR","SCALING_FORMAT=MLN","Sort=A","Dates=H","DateFormat=P","Fill=—","Direction=H","UseDPDF=Y")</f>
        <v>#NAME?</v>
      </c>
      <c r="AJ25" s="2" t="e">
        <f ca="1">_xll.BDH(AJ$3,$C25,AJ$5,AJ$5,"Currency=EUR","Period=FY","BEST_FPERIOD_OVERRIDE=FY","FILING_STATUS=MR","SCALING_FORMAT=MLN","Sort=A","Dates=H","DateFormat=P","Fill=—","Direction=H","UseDPDF=Y")</f>
        <v>#NAME?</v>
      </c>
      <c r="AK25" s="2" t="e">
        <f ca="1">_xll.BDH(AK$3,$C25,AK$5,AK$5,"Currency=EUR","Period=FY","BEST_FPERIOD_OVERRIDE=FY","FILING_STATUS=MR","SCALING_FORMAT=MLN","Sort=A","Dates=H","DateFormat=P","Fill=—","Direction=H","UseDPDF=Y")</f>
        <v>#NAME?</v>
      </c>
    </row>
    <row r="26" spans="2:37" x14ac:dyDescent="0.25">
      <c r="B26" t="s">
        <v>33</v>
      </c>
      <c r="C26" t="s">
        <v>42</v>
      </c>
      <c r="E26" s="2" t="e">
        <f ca="1">_xll.BDH(E$3,$C26,E$5,E$5,"Currency=EUR","Period=FY","BEST_FPERIOD_OVERRIDE=FY","FILING_STATUS=MR","SCALING_FORMAT=MLN","Sort=A","Dates=H","DateFormat=P","Fill=—","Direction=H","UseDPDF=Y")</f>
        <v>#NAME?</v>
      </c>
      <c r="F26" s="2" t="e">
        <f ca="1">_xll.BDH(F$3,$C26,F$5,F$5,"Currency=EUR","Period=FY","BEST_FPERIOD_OVERRIDE=FY","FILING_STATUS=MR","SCALING_FORMAT=MLN","Sort=A","Dates=H","DateFormat=P","Fill=—","Direction=H","UseDPDF=Y")</f>
        <v>#NAME?</v>
      </c>
      <c r="G26" s="2" t="e">
        <f ca="1">_xll.BDH(G$3,$C26,G$5,G$5,"Currency=EUR","Period=FY","BEST_FPERIOD_OVERRIDE=FY","FILING_STATUS=MR","SCALING_FORMAT=MLN","Sort=A","Dates=H","DateFormat=P","Fill=—","Direction=H","UseDPDF=Y")</f>
        <v>#NAME?</v>
      </c>
      <c r="H26" s="2" t="e">
        <f ca="1">_xll.BDH(H$3,$C26,H$5,H$5,"Currency=EUR","Period=FY","BEST_FPERIOD_OVERRIDE=FY","FILING_STATUS=MR","SCALING_FORMAT=MLN","Sort=A","Dates=H","DateFormat=P","Fill=—","Direction=H","UseDPDF=Y")</f>
        <v>#NAME?</v>
      </c>
      <c r="I26" s="2" t="e">
        <f ca="1">_xll.BDH(I$3,$C26,I$5,I$5,"Currency=EUR","Period=FY","BEST_FPERIOD_OVERRIDE=FY","FILING_STATUS=MR","SCALING_FORMAT=MLN","Sort=A","Dates=H","DateFormat=P","Fill=—","Direction=H","UseDPDF=Y")</f>
        <v>#NAME?</v>
      </c>
      <c r="J26" s="2" t="e">
        <f ca="1">_xll.BDH(J$3,$C26,J$5,J$5,"Currency=EUR","Period=FY","BEST_FPERIOD_OVERRIDE=FY","FILING_STATUS=MR","SCALING_FORMAT=MLN","Sort=A","Dates=H","DateFormat=P","Fill=—","Direction=H","UseDPDF=Y")</f>
        <v>#NAME?</v>
      </c>
      <c r="K26" s="2" t="e">
        <f ca="1">_xll.BDH(K$3,$C26,K$5,K$5,"Currency=EUR","Period=FY","BEST_FPERIOD_OVERRIDE=FY","FILING_STATUS=MR","SCALING_FORMAT=MLN","Sort=A","Dates=H","DateFormat=P","Fill=—","Direction=H","UseDPDF=Y")</f>
        <v>#NAME?</v>
      </c>
      <c r="L26" s="2" t="e">
        <f ca="1">_xll.BDH(L$3,$C26,L$5,L$5,"Currency=EUR","Period=FY","BEST_FPERIOD_OVERRIDE=FY","FILING_STATUS=MR","SCALING_FORMAT=MLN","Sort=A","Dates=H","DateFormat=P","Fill=—","Direction=H","UseDPDF=Y")</f>
        <v>#NAME?</v>
      </c>
      <c r="M26" s="2" t="e">
        <f ca="1">_xll.BDH(M$3,$C26,M$5,M$5,"Currency=EUR","Period=FY","BEST_FPERIOD_OVERRIDE=FY","FILING_STATUS=MR","SCALING_FORMAT=MLN","Sort=A","Dates=H","DateFormat=P","Fill=—","Direction=H","UseDPDF=Y")</f>
        <v>#NAME?</v>
      </c>
      <c r="N26" s="2" t="e">
        <f ca="1">_xll.BDH(N$3,$C26,N$5,N$5,"Currency=EUR","Period=FY","BEST_FPERIOD_OVERRIDE=FY","FILING_STATUS=MR","SCALING_FORMAT=MLN","Sort=A","Dates=H","DateFormat=P","Fill=—","Direction=H","UseDPDF=Y")</f>
        <v>#NAME?</v>
      </c>
      <c r="O26" s="2" t="e">
        <f ca="1">_xll.BDH(O$3,$C26,O$5,O$5,"Currency=EUR","Period=FY","BEST_FPERIOD_OVERRIDE=FY","FILING_STATUS=MR","SCALING_FORMAT=MLN","Sort=A","Dates=H","DateFormat=P","Fill=—","Direction=H","UseDPDF=Y")</f>
        <v>#NAME?</v>
      </c>
      <c r="P26" s="2" t="e">
        <f ca="1">_xll.BDH(P$3,$C26,P$5,P$5,"Currency=EUR","Period=FY","BEST_FPERIOD_OVERRIDE=FY","FILING_STATUS=MR","SCALING_FORMAT=MLN","Sort=A","Dates=H","DateFormat=P","Fill=—","Direction=H","UseDPDF=Y")</f>
        <v>#NAME?</v>
      </c>
      <c r="Q26" s="2" t="e">
        <f ca="1">_xll.BDH(Q$3,$C26,Q$5,Q$5,"Currency=EUR","Period=FY","BEST_FPERIOD_OVERRIDE=FY","FILING_STATUS=MR","SCALING_FORMAT=MLN","Sort=A","Dates=H","DateFormat=P","Fill=—","Direction=H","UseDPDF=Y")</f>
        <v>#NAME?</v>
      </c>
      <c r="R26" s="2" t="e">
        <f ca="1">_xll.BDH(R$3,$C26,R$5,R$5,"Currency=EUR","Period=FY","BEST_FPERIOD_OVERRIDE=FY","FILING_STATUS=MR","SCALING_FORMAT=MLN","Sort=A","Dates=H","DateFormat=P","Fill=—","Direction=H","UseDPDF=Y")</f>
        <v>#NAME?</v>
      </c>
      <c r="S26" s="2" t="e">
        <f ca="1">_xll.BDH(S$3,$C26,S$5,S$5,"Currency=EUR","Period=FY","BEST_FPERIOD_OVERRIDE=FY","FILING_STATUS=MR","SCALING_FORMAT=MLN","Sort=A","Dates=H","DateFormat=P","Fill=—","Direction=H","UseDPDF=Y")</f>
        <v>#NAME?</v>
      </c>
      <c r="T26" s="2" t="e">
        <f ca="1">_xll.BDH(T$3,$C26,T$5,T$5,"Currency=EUR","Period=FY","BEST_FPERIOD_OVERRIDE=FY","FILING_STATUS=MR","SCALING_FORMAT=MLN","Sort=A","Dates=H","DateFormat=P","Fill=—","Direction=H","UseDPDF=Y")</f>
        <v>#NAME?</v>
      </c>
      <c r="U26" s="2" t="e">
        <f ca="1">_xll.BDH(U$3,$C26,U$5,U$5,"Currency=EUR","Period=FY","BEST_FPERIOD_OVERRIDE=FY","FILING_STATUS=MR","SCALING_FORMAT=MLN","Sort=A","Dates=H","DateFormat=P","Fill=—","Direction=H","UseDPDF=Y")</f>
        <v>#NAME?</v>
      </c>
      <c r="V26" s="2" t="e">
        <f ca="1">_xll.BDH(V$3,$C26,V$5,V$5,"Currency=EUR","Period=FY","BEST_FPERIOD_OVERRIDE=FY","FILING_STATUS=MR","SCALING_FORMAT=MLN","Sort=A","Dates=H","DateFormat=P","Fill=—","Direction=H","UseDPDF=Y")</f>
        <v>#NAME?</v>
      </c>
      <c r="W26" s="2" t="e">
        <f ca="1">_xll.BDH(W$3,$C26,W$5,W$5,"Currency=EUR","Period=FY","BEST_FPERIOD_OVERRIDE=FY","FILING_STATUS=MR","SCALING_FORMAT=MLN","Sort=A","Dates=H","DateFormat=P","Fill=—","Direction=H","UseDPDF=Y")</f>
        <v>#NAME?</v>
      </c>
      <c r="X26" s="2" t="e">
        <f ca="1">_xll.BDH(X$3,$C26,X$5,X$5,"Currency=EUR","Period=FY","BEST_FPERIOD_OVERRIDE=FY","FILING_STATUS=MR","SCALING_FORMAT=MLN","Sort=A","Dates=H","DateFormat=P","Fill=—","Direction=H","UseDPDF=Y")</f>
        <v>#NAME?</v>
      </c>
      <c r="Y26" s="2" t="e">
        <f ca="1">_xll.BDH(Y$3,$C26,Y$5,Y$5,"Currency=EUR","Period=FY","BEST_FPERIOD_OVERRIDE=FY","FILING_STATUS=MR","SCALING_FORMAT=MLN","Sort=A","Dates=H","DateFormat=P","Fill=—","Direction=H","UseDPDF=Y")</f>
        <v>#NAME?</v>
      </c>
      <c r="Z26" s="2" t="e">
        <f ca="1">_xll.BDH(Z$3,$C26,Z$5,Z$5,"Currency=EUR","Period=FY","BEST_FPERIOD_OVERRIDE=FY","FILING_STATUS=MR","SCALING_FORMAT=MLN","Sort=A","Dates=H","DateFormat=P","Fill=—","Direction=H","UseDPDF=Y")</f>
        <v>#NAME?</v>
      </c>
      <c r="AA26" s="2" t="e">
        <f ca="1">_xll.BDH(AA$3,$C26,AA$5,AA$5,"Currency=EUR","Period=FY","BEST_FPERIOD_OVERRIDE=FY","FILING_STATUS=MR","SCALING_FORMAT=MLN","Sort=A","Dates=H","DateFormat=P","Fill=—","Direction=H","UseDPDF=Y")</f>
        <v>#NAME?</v>
      </c>
      <c r="AB26" s="2" t="e">
        <f ca="1">_xll.BDH(AB$3,$C26,AB$5,AB$5,"Currency=EUR","Period=FY","BEST_FPERIOD_OVERRIDE=FY","FILING_STATUS=MR","SCALING_FORMAT=MLN","Sort=A","Dates=H","DateFormat=P","Fill=—","Direction=H","UseDPDF=Y")</f>
        <v>#NAME?</v>
      </c>
      <c r="AC26" s="2" t="e">
        <f ca="1">_xll.BDH(AC$3,$C26,AC$5,AC$5,"Currency=EUR","Period=FY","BEST_FPERIOD_OVERRIDE=FY","FILING_STATUS=MR","SCALING_FORMAT=MLN","Sort=A","Dates=H","DateFormat=P","Fill=—","Direction=H","UseDPDF=Y")</f>
        <v>#NAME?</v>
      </c>
      <c r="AD26" s="2" t="e">
        <f ca="1">_xll.BDH(AD$3,$C26,AD$5,AD$5,"Currency=EUR","Period=FY","BEST_FPERIOD_OVERRIDE=FY","FILING_STATUS=MR","SCALING_FORMAT=MLN","Sort=A","Dates=H","DateFormat=P","Fill=—","Direction=H","UseDPDF=Y")</f>
        <v>#NAME?</v>
      </c>
      <c r="AE26" s="2" t="e">
        <f ca="1">_xll.BDH(AE$3,$C26,AE$5,AE$5,"Currency=EUR","Period=FY","BEST_FPERIOD_OVERRIDE=FY","FILING_STATUS=MR","SCALING_FORMAT=MLN","Sort=A","Dates=H","DateFormat=P","Fill=—","Direction=H","UseDPDF=Y")</f>
        <v>#NAME?</v>
      </c>
      <c r="AF26" s="2" t="e">
        <f ca="1">_xll.BDH(AF$3,$C26,AF$5,AF$5,"Currency=EUR","Period=FY","BEST_FPERIOD_OVERRIDE=FY","FILING_STATUS=MR","SCALING_FORMAT=MLN","Sort=A","Dates=H","DateFormat=P","Fill=—","Direction=H","UseDPDF=Y")</f>
        <v>#NAME?</v>
      </c>
      <c r="AG26" s="2" t="e">
        <f ca="1">_xll.BDH(AG$3,$C26,AG$5,AG$5,"Currency=EUR","Period=FY","BEST_FPERIOD_OVERRIDE=FY","FILING_STATUS=MR","SCALING_FORMAT=MLN","Sort=A","Dates=H","DateFormat=P","Fill=—","Direction=H","UseDPDF=Y")</f>
        <v>#NAME?</v>
      </c>
      <c r="AH26" s="2" t="e">
        <f ca="1">_xll.BDH(AH$3,$C26,AH$5,AH$5,"Currency=EUR","Period=FY","BEST_FPERIOD_OVERRIDE=FY","FILING_STATUS=MR","SCALING_FORMAT=MLN","Sort=A","Dates=H","DateFormat=P","Fill=—","Direction=H","UseDPDF=Y")</f>
        <v>#NAME?</v>
      </c>
      <c r="AI26" s="2" t="e">
        <f ca="1">_xll.BDH(AI$3,$C26,AI$5,AI$5,"Currency=EUR","Period=FY","BEST_FPERIOD_OVERRIDE=FY","FILING_STATUS=MR","SCALING_FORMAT=MLN","Sort=A","Dates=H","DateFormat=P","Fill=—","Direction=H","UseDPDF=Y")</f>
        <v>#NAME?</v>
      </c>
      <c r="AJ26" s="2" t="e">
        <f ca="1">_xll.BDH(AJ$3,$C26,AJ$5,AJ$5,"Currency=EUR","Period=FY","BEST_FPERIOD_OVERRIDE=FY","FILING_STATUS=MR","SCALING_FORMAT=MLN","Sort=A","Dates=H","DateFormat=P","Fill=—","Direction=H","UseDPDF=Y")</f>
        <v>#NAME?</v>
      </c>
      <c r="AK26" s="2" t="e">
        <f ca="1">_xll.BDH(AK$3,$C26,AK$5,AK$5,"Currency=EUR","Period=FY","BEST_FPERIOD_OVERRIDE=FY","FILING_STATUS=MR","SCALING_FORMAT=MLN","Sort=A","Dates=H","DateFormat=P","Fill=—","Direction=H","UseDPDF=Y")</f>
        <v>#NAME?</v>
      </c>
    </row>
    <row r="27" spans="2:37" x14ac:dyDescent="0.25">
      <c r="B27" t="s">
        <v>33</v>
      </c>
      <c r="C27" t="s">
        <v>43</v>
      </c>
      <c r="E27" s="2" t="e">
        <f ca="1">_xll.BDH(E$3,$C27,E$5,E$5,"Currency=EUR","Period=FY","BEST_FPERIOD_OVERRIDE=FY","FILING_STATUS=MR","SCALING_FORMAT=MLN","Sort=A","Dates=H","DateFormat=P","Fill=—","Direction=H","UseDPDF=Y")</f>
        <v>#NAME?</v>
      </c>
      <c r="F27" s="2" t="e">
        <f ca="1">_xll.BDH(F$3,$C27,F$5,F$5,"Currency=EUR","Period=FY","BEST_FPERIOD_OVERRIDE=FY","FILING_STATUS=MR","SCALING_FORMAT=MLN","Sort=A","Dates=H","DateFormat=P","Fill=—","Direction=H","UseDPDF=Y")</f>
        <v>#NAME?</v>
      </c>
      <c r="G27" s="2" t="e">
        <f ca="1">_xll.BDH(G$3,$C27,G$5,G$5,"Currency=EUR","Period=FY","BEST_FPERIOD_OVERRIDE=FY","FILING_STATUS=MR","SCALING_FORMAT=MLN","Sort=A","Dates=H","DateFormat=P","Fill=—","Direction=H","UseDPDF=Y")</f>
        <v>#NAME?</v>
      </c>
      <c r="H27" s="2" t="e">
        <f ca="1">_xll.BDH(H$3,$C27,H$5,H$5,"Currency=EUR","Period=FY","BEST_FPERIOD_OVERRIDE=FY","FILING_STATUS=MR","SCALING_FORMAT=MLN","Sort=A","Dates=H","DateFormat=P","Fill=—","Direction=H","UseDPDF=Y")</f>
        <v>#NAME?</v>
      </c>
      <c r="I27" s="2" t="e">
        <f ca="1">_xll.BDH(I$3,$C27,I$5,I$5,"Currency=EUR","Period=FY","BEST_FPERIOD_OVERRIDE=FY","FILING_STATUS=MR","SCALING_FORMAT=MLN","Sort=A","Dates=H","DateFormat=P","Fill=—","Direction=H","UseDPDF=Y")</f>
        <v>#NAME?</v>
      </c>
      <c r="J27" s="2" t="e">
        <f ca="1">_xll.BDH(J$3,$C27,J$5,J$5,"Currency=EUR","Period=FY","BEST_FPERIOD_OVERRIDE=FY","FILING_STATUS=MR","SCALING_FORMAT=MLN","Sort=A","Dates=H","DateFormat=P","Fill=—","Direction=H","UseDPDF=Y")</f>
        <v>#NAME?</v>
      </c>
      <c r="K27" s="2" t="e">
        <f ca="1">_xll.BDH(K$3,$C27,K$5,K$5,"Currency=EUR","Period=FY","BEST_FPERIOD_OVERRIDE=FY","FILING_STATUS=MR","SCALING_FORMAT=MLN","Sort=A","Dates=H","DateFormat=P","Fill=—","Direction=H","UseDPDF=Y")</f>
        <v>#NAME?</v>
      </c>
      <c r="L27" s="2" t="e">
        <f ca="1">_xll.BDH(L$3,$C27,L$5,L$5,"Currency=EUR","Period=FY","BEST_FPERIOD_OVERRIDE=FY","FILING_STATUS=MR","SCALING_FORMAT=MLN","Sort=A","Dates=H","DateFormat=P","Fill=—","Direction=H","UseDPDF=Y")</f>
        <v>#NAME?</v>
      </c>
      <c r="M27" s="2" t="e">
        <f ca="1">_xll.BDH(M$3,$C27,M$5,M$5,"Currency=EUR","Period=FY","BEST_FPERIOD_OVERRIDE=FY","FILING_STATUS=MR","SCALING_FORMAT=MLN","Sort=A","Dates=H","DateFormat=P","Fill=—","Direction=H","UseDPDF=Y")</f>
        <v>#NAME?</v>
      </c>
      <c r="N27" s="2" t="e">
        <f ca="1">_xll.BDH(N$3,$C27,N$5,N$5,"Currency=EUR","Period=FY","BEST_FPERIOD_OVERRIDE=FY","FILING_STATUS=MR","SCALING_FORMAT=MLN","Sort=A","Dates=H","DateFormat=P","Fill=—","Direction=H","UseDPDF=Y")</f>
        <v>#NAME?</v>
      </c>
      <c r="O27" s="2" t="e">
        <f ca="1">_xll.BDH(O$3,$C27,O$5,O$5,"Currency=EUR","Period=FY","BEST_FPERIOD_OVERRIDE=FY","FILING_STATUS=MR","SCALING_FORMAT=MLN","Sort=A","Dates=H","DateFormat=P","Fill=—","Direction=H","UseDPDF=Y")</f>
        <v>#NAME?</v>
      </c>
      <c r="P27" s="2" t="e">
        <f ca="1">_xll.BDH(P$3,$C27,P$5,P$5,"Currency=EUR","Period=FY","BEST_FPERIOD_OVERRIDE=FY","FILING_STATUS=MR","SCALING_FORMAT=MLN","Sort=A","Dates=H","DateFormat=P","Fill=—","Direction=H","UseDPDF=Y")</f>
        <v>#NAME?</v>
      </c>
      <c r="Q27" s="2" t="e">
        <f ca="1">_xll.BDH(Q$3,$C27,Q$5,Q$5,"Currency=EUR","Period=FY","BEST_FPERIOD_OVERRIDE=FY","FILING_STATUS=MR","SCALING_FORMAT=MLN","Sort=A","Dates=H","DateFormat=P","Fill=—","Direction=H","UseDPDF=Y")</f>
        <v>#NAME?</v>
      </c>
      <c r="R27" s="2" t="e">
        <f ca="1">_xll.BDH(R$3,$C27,R$5,R$5,"Currency=EUR","Period=FY","BEST_FPERIOD_OVERRIDE=FY","FILING_STATUS=MR","SCALING_FORMAT=MLN","Sort=A","Dates=H","DateFormat=P","Fill=—","Direction=H","UseDPDF=Y")</f>
        <v>#NAME?</v>
      </c>
      <c r="S27" s="2" t="e">
        <f ca="1">_xll.BDH(S$3,$C27,S$5,S$5,"Currency=EUR","Period=FY","BEST_FPERIOD_OVERRIDE=FY","FILING_STATUS=MR","SCALING_FORMAT=MLN","Sort=A","Dates=H","DateFormat=P","Fill=—","Direction=H","UseDPDF=Y")</f>
        <v>#NAME?</v>
      </c>
      <c r="T27" s="2" t="e">
        <f ca="1">_xll.BDH(T$3,$C27,T$5,T$5,"Currency=EUR","Period=FY","BEST_FPERIOD_OVERRIDE=FY","FILING_STATUS=MR","SCALING_FORMAT=MLN","Sort=A","Dates=H","DateFormat=P","Fill=—","Direction=H","UseDPDF=Y")</f>
        <v>#NAME?</v>
      </c>
      <c r="U27" s="2" t="e">
        <f ca="1">_xll.BDH(U$3,$C27,U$5,U$5,"Currency=EUR","Period=FY","BEST_FPERIOD_OVERRIDE=FY","FILING_STATUS=MR","SCALING_FORMAT=MLN","Sort=A","Dates=H","DateFormat=P","Fill=—","Direction=H","UseDPDF=Y")</f>
        <v>#NAME?</v>
      </c>
      <c r="V27" s="2" t="e">
        <f ca="1">_xll.BDH(V$3,$C27,V$5,V$5,"Currency=EUR","Period=FY","BEST_FPERIOD_OVERRIDE=FY","FILING_STATUS=MR","SCALING_FORMAT=MLN","Sort=A","Dates=H","DateFormat=P","Fill=—","Direction=H","UseDPDF=Y")</f>
        <v>#NAME?</v>
      </c>
      <c r="W27" s="2" t="e">
        <f ca="1">_xll.BDH(W$3,$C27,W$5,W$5,"Currency=EUR","Period=FY","BEST_FPERIOD_OVERRIDE=FY","FILING_STATUS=MR","SCALING_FORMAT=MLN","Sort=A","Dates=H","DateFormat=P","Fill=—","Direction=H","UseDPDF=Y")</f>
        <v>#NAME?</v>
      </c>
      <c r="X27" s="2" t="e">
        <f ca="1">_xll.BDH(X$3,$C27,X$5,X$5,"Currency=EUR","Period=FY","BEST_FPERIOD_OVERRIDE=FY","FILING_STATUS=MR","SCALING_FORMAT=MLN","Sort=A","Dates=H","DateFormat=P","Fill=—","Direction=H","UseDPDF=Y")</f>
        <v>#NAME?</v>
      </c>
      <c r="Y27" s="2" t="e">
        <f ca="1">_xll.BDH(Y$3,$C27,Y$5,Y$5,"Currency=EUR","Period=FY","BEST_FPERIOD_OVERRIDE=FY","FILING_STATUS=MR","SCALING_FORMAT=MLN","Sort=A","Dates=H","DateFormat=P","Fill=—","Direction=H","UseDPDF=Y")</f>
        <v>#NAME?</v>
      </c>
      <c r="Z27" s="2" t="e">
        <f ca="1">_xll.BDH(Z$3,$C27,Z$5,Z$5,"Currency=EUR","Period=FY","BEST_FPERIOD_OVERRIDE=FY","FILING_STATUS=MR","SCALING_FORMAT=MLN","Sort=A","Dates=H","DateFormat=P","Fill=—","Direction=H","UseDPDF=Y")</f>
        <v>#NAME?</v>
      </c>
      <c r="AA27" s="2" t="e">
        <f ca="1">_xll.BDH(AA$3,$C27,AA$5,AA$5,"Currency=EUR","Period=FY","BEST_FPERIOD_OVERRIDE=FY","FILING_STATUS=MR","SCALING_FORMAT=MLN","Sort=A","Dates=H","DateFormat=P","Fill=—","Direction=H","UseDPDF=Y")</f>
        <v>#NAME?</v>
      </c>
      <c r="AB27" s="2" t="e">
        <f ca="1">_xll.BDH(AB$3,$C27,AB$5,AB$5,"Currency=EUR","Period=FY","BEST_FPERIOD_OVERRIDE=FY","FILING_STATUS=MR","SCALING_FORMAT=MLN","Sort=A","Dates=H","DateFormat=P","Fill=—","Direction=H","UseDPDF=Y")</f>
        <v>#NAME?</v>
      </c>
      <c r="AC27" s="2" t="e">
        <f ca="1">_xll.BDH(AC$3,$C27,AC$5,AC$5,"Currency=EUR","Period=FY","BEST_FPERIOD_OVERRIDE=FY","FILING_STATUS=MR","SCALING_FORMAT=MLN","Sort=A","Dates=H","DateFormat=P","Fill=—","Direction=H","UseDPDF=Y")</f>
        <v>#NAME?</v>
      </c>
      <c r="AD27" s="2" t="e">
        <f ca="1">_xll.BDH(AD$3,$C27,AD$5,AD$5,"Currency=EUR","Period=FY","BEST_FPERIOD_OVERRIDE=FY","FILING_STATUS=MR","SCALING_FORMAT=MLN","Sort=A","Dates=H","DateFormat=P","Fill=—","Direction=H","UseDPDF=Y")</f>
        <v>#NAME?</v>
      </c>
      <c r="AE27" s="2" t="e">
        <f ca="1">_xll.BDH(AE$3,$C27,AE$5,AE$5,"Currency=EUR","Period=FY","BEST_FPERIOD_OVERRIDE=FY","FILING_STATUS=MR","SCALING_FORMAT=MLN","Sort=A","Dates=H","DateFormat=P","Fill=—","Direction=H","UseDPDF=Y")</f>
        <v>#NAME?</v>
      </c>
      <c r="AF27" s="2" t="e">
        <f ca="1">_xll.BDH(AF$3,$C27,AF$5,AF$5,"Currency=EUR","Period=FY","BEST_FPERIOD_OVERRIDE=FY","FILING_STATUS=MR","SCALING_FORMAT=MLN","Sort=A","Dates=H","DateFormat=P","Fill=—","Direction=H","UseDPDF=Y")</f>
        <v>#NAME?</v>
      </c>
      <c r="AG27" s="2" t="e">
        <f ca="1">_xll.BDH(AG$3,$C27,AG$5,AG$5,"Currency=EUR","Period=FY","BEST_FPERIOD_OVERRIDE=FY","FILING_STATUS=MR","SCALING_FORMAT=MLN","Sort=A","Dates=H","DateFormat=P","Fill=—","Direction=H","UseDPDF=Y")</f>
        <v>#NAME?</v>
      </c>
      <c r="AH27" s="2" t="e">
        <f ca="1">_xll.BDH(AH$3,$C27,AH$5,AH$5,"Currency=EUR","Period=FY","BEST_FPERIOD_OVERRIDE=FY","FILING_STATUS=MR","SCALING_FORMAT=MLN","Sort=A","Dates=H","DateFormat=P","Fill=—","Direction=H","UseDPDF=Y")</f>
        <v>#NAME?</v>
      </c>
      <c r="AI27" s="2" t="e">
        <f ca="1">_xll.BDH(AI$3,$C27,AI$5,AI$5,"Currency=EUR","Period=FY","BEST_FPERIOD_OVERRIDE=FY","FILING_STATUS=MR","SCALING_FORMAT=MLN","Sort=A","Dates=H","DateFormat=P","Fill=—","Direction=H","UseDPDF=Y")</f>
        <v>#NAME?</v>
      </c>
      <c r="AJ27" s="2" t="e">
        <f ca="1">_xll.BDH(AJ$3,$C27,AJ$5,AJ$5,"Currency=EUR","Period=FY","BEST_FPERIOD_OVERRIDE=FY","FILING_STATUS=MR","SCALING_FORMAT=MLN","Sort=A","Dates=H","DateFormat=P","Fill=—","Direction=H","UseDPDF=Y")</f>
        <v>#NAME?</v>
      </c>
      <c r="AK27" s="2" t="e">
        <f ca="1">_xll.BDH(AK$3,$C27,AK$5,AK$5,"Currency=EUR","Period=FY","BEST_FPERIOD_OVERRIDE=FY","FILING_STATUS=MR","SCALING_FORMAT=MLN","Sort=A","Dates=H","DateFormat=P","Fill=—","Direction=H","UseDPDF=Y")</f>
        <v>#NAME?</v>
      </c>
    </row>
    <row r="28" spans="2:37" x14ac:dyDescent="0.25">
      <c r="B28" t="s">
        <v>34</v>
      </c>
      <c r="C28" t="s">
        <v>44</v>
      </c>
      <c r="E28" s="2" t="e">
        <f ca="1">_xll.BDH(E$3,$C28,E$5,E$5,"Currency=EUR","Period=FY","BEST_FPERIOD_OVERRIDE=FY","FILING_STATUS=MR","SCALING_FORMAT=MLN","Sort=A","Dates=H","DateFormat=P","Fill=—","Direction=H","UseDPDF=Y")</f>
        <v>#NAME?</v>
      </c>
      <c r="F28" s="2" t="e">
        <f ca="1">_xll.BDH(F$3,$C28,F$5,F$5,"Currency=EUR","Period=FY","BEST_FPERIOD_OVERRIDE=FY","FILING_STATUS=MR","SCALING_FORMAT=MLN","Sort=A","Dates=H","DateFormat=P","Fill=—","Direction=H","UseDPDF=Y")</f>
        <v>#NAME?</v>
      </c>
      <c r="G28" s="2" t="e">
        <f ca="1">_xll.BDH(G$3,$C28,G$5,G$5,"Currency=EUR","Period=FY","BEST_FPERIOD_OVERRIDE=FY","FILING_STATUS=MR","SCALING_FORMAT=MLN","Sort=A","Dates=H","DateFormat=P","Fill=—","Direction=H","UseDPDF=Y")</f>
        <v>#NAME?</v>
      </c>
      <c r="H28" s="2" t="e">
        <f ca="1">_xll.BDH(H$3,$C28,H$5,H$5,"Currency=EUR","Period=FY","BEST_FPERIOD_OVERRIDE=FY","FILING_STATUS=MR","SCALING_FORMAT=MLN","Sort=A","Dates=H","DateFormat=P","Fill=—","Direction=H","UseDPDF=Y")</f>
        <v>#NAME?</v>
      </c>
      <c r="I28" s="2" t="e">
        <f ca="1">_xll.BDH(I$3,$C28,I$5,I$5,"Currency=EUR","Period=FY","BEST_FPERIOD_OVERRIDE=FY","FILING_STATUS=MR","SCALING_FORMAT=MLN","Sort=A","Dates=H","DateFormat=P","Fill=—","Direction=H","UseDPDF=Y")</f>
        <v>#NAME?</v>
      </c>
      <c r="J28" s="2" t="e">
        <f ca="1">_xll.BDH(J$3,$C28,J$5,J$5,"Currency=EUR","Period=FY","BEST_FPERIOD_OVERRIDE=FY","FILING_STATUS=MR","SCALING_FORMAT=MLN","Sort=A","Dates=H","DateFormat=P","Fill=—","Direction=H","UseDPDF=Y")</f>
        <v>#NAME?</v>
      </c>
      <c r="K28" s="2" t="e">
        <f ca="1">_xll.BDH(K$3,$C28,K$5,K$5,"Currency=EUR","Period=FY","BEST_FPERIOD_OVERRIDE=FY","FILING_STATUS=MR","SCALING_FORMAT=MLN","Sort=A","Dates=H","DateFormat=P","Fill=—","Direction=H","UseDPDF=Y")</f>
        <v>#NAME?</v>
      </c>
      <c r="L28" s="2" t="e">
        <f ca="1">_xll.BDH(L$3,$C28,L$5,L$5,"Currency=EUR","Period=FY","BEST_FPERIOD_OVERRIDE=FY","FILING_STATUS=MR","SCALING_FORMAT=MLN","Sort=A","Dates=H","DateFormat=P","Fill=—","Direction=H","UseDPDF=Y")</f>
        <v>#NAME?</v>
      </c>
      <c r="M28" s="2" t="e">
        <f ca="1">_xll.BDH(M$3,$C28,M$5,M$5,"Currency=EUR","Period=FY","BEST_FPERIOD_OVERRIDE=FY","FILING_STATUS=MR","SCALING_FORMAT=MLN","Sort=A","Dates=H","DateFormat=P","Fill=—","Direction=H","UseDPDF=Y")</f>
        <v>#NAME?</v>
      </c>
      <c r="N28" s="2" t="e">
        <f ca="1">_xll.BDH(N$3,$C28,N$5,N$5,"Currency=EUR","Period=FY","BEST_FPERIOD_OVERRIDE=FY","FILING_STATUS=MR","SCALING_FORMAT=MLN","Sort=A","Dates=H","DateFormat=P","Fill=—","Direction=H","UseDPDF=Y")</f>
        <v>#NAME?</v>
      </c>
      <c r="O28" s="2" t="e">
        <f ca="1">_xll.BDH(O$3,$C28,O$5,O$5,"Currency=EUR","Period=FY","BEST_FPERIOD_OVERRIDE=FY","FILING_STATUS=MR","SCALING_FORMAT=MLN","Sort=A","Dates=H","DateFormat=P","Fill=—","Direction=H","UseDPDF=Y")</f>
        <v>#NAME?</v>
      </c>
      <c r="P28" s="2" t="e">
        <f ca="1">_xll.BDH(P$3,$C28,P$5,P$5,"Currency=EUR","Period=FY","BEST_FPERIOD_OVERRIDE=FY","FILING_STATUS=MR","SCALING_FORMAT=MLN","Sort=A","Dates=H","DateFormat=P","Fill=—","Direction=H","UseDPDF=Y")</f>
        <v>#NAME?</v>
      </c>
      <c r="Q28" s="2" t="e">
        <f ca="1">_xll.BDH(Q$3,$C28,Q$5,Q$5,"Currency=EUR","Period=FY","BEST_FPERIOD_OVERRIDE=FY","FILING_STATUS=MR","SCALING_FORMAT=MLN","Sort=A","Dates=H","DateFormat=P","Fill=—","Direction=H","UseDPDF=Y")</f>
        <v>#NAME?</v>
      </c>
      <c r="R28" s="2" t="e">
        <f ca="1">_xll.BDH(R$3,$C28,R$5,R$5,"Currency=EUR","Period=FY","BEST_FPERIOD_OVERRIDE=FY","FILING_STATUS=MR","SCALING_FORMAT=MLN","Sort=A","Dates=H","DateFormat=P","Fill=—","Direction=H","UseDPDF=Y")</f>
        <v>#NAME?</v>
      </c>
      <c r="S28" s="2" t="e">
        <f ca="1">_xll.BDH(S$3,$C28,S$5,S$5,"Currency=EUR","Period=FY","BEST_FPERIOD_OVERRIDE=FY","FILING_STATUS=MR","SCALING_FORMAT=MLN","Sort=A","Dates=H","DateFormat=P","Fill=—","Direction=H","UseDPDF=Y")</f>
        <v>#NAME?</v>
      </c>
      <c r="T28" s="2" t="e">
        <f ca="1">_xll.BDH(T$3,$C28,T$5,T$5,"Currency=EUR","Period=FY","BEST_FPERIOD_OVERRIDE=FY","FILING_STATUS=MR","SCALING_FORMAT=MLN","Sort=A","Dates=H","DateFormat=P","Fill=—","Direction=H","UseDPDF=Y")</f>
        <v>#NAME?</v>
      </c>
      <c r="U28" s="2" t="e">
        <f ca="1">_xll.BDH(U$3,$C28,U$5,U$5,"Currency=EUR","Period=FY","BEST_FPERIOD_OVERRIDE=FY","FILING_STATUS=MR","SCALING_FORMAT=MLN","Sort=A","Dates=H","DateFormat=P","Fill=—","Direction=H","UseDPDF=Y")</f>
        <v>#NAME?</v>
      </c>
      <c r="V28" s="2" t="e">
        <f ca="1">_xll.BDH(V$3,$C28,V$5,V$5,"Currency=EUR","Period=FY","BEST_FPERIOD_OVERRIDE=FY","FILING_STATUS=MR","SCALING_FORMAT=MLN","Sort=A","Dates=H","DateFormat=P","Fill=—","Direction=H","UseDPDF=Y")</f>
        <v>#NAME?</v>
      </c>
      <c r="W28" s="2" t="e">
        <f ca="1">_xll.BDH(W$3,$C28,W$5,W$5,"Currency=EUR","Period=FY","BEST_FPERIOD_OVERRIDE=FY","FILING_STATUS=MR","SCALING_FORMAT=MLN","Sort=A","Dates=H","DateFormat=P","Fill=—","Direction=H","UseDPDF=Y")</f>
        <v>#NAME?</v>
      </c>
      <c r="X28" s="2" t="e">
        <f ca="1">_xll.BDH(X$3,$C28,X$5,X$5,"Currency=EUR","Period=FY","BEST_FPERIOD_OVERRIDE=FY","FILING_STATUS=MR","SCALING_FORMAT=MLN","Sort=A","Dates=H","DateFormat=P","Fill=—","Direction=H","UseDPDF=Y")</f>
        <v>#NAME?</v>
      </c>
      <c r="Y28" s="2" t="e">
        <f ca="1">_xll.BDH(Y$3,$C28,Y$5,Y$5,"Currency=EUR","Period=FY","BEST_FPERIOD_OVERRIDE=FY","FILING_STATUS=MR","SCALING_FORMAT=MLN","Sort=A","Dates=H","DateFormat=P","Fill=—","Direction=H","UseDPDF=Y")</f>
        <v>#NAME?</v>
      </c>
      <c r="Z28" s="2" t="e">
        <f ca="1">_xll.BDH(Z$3,$C28,Z$5,Z$5,"Currency=EUR","Period=FY","BEST_FPERIOD_OVERRIDE=FY","FILING_STATUS=MR","SCALING_FORMAT=MLN","Sort=A","Dates=H","DateFormat=P","Fill=—","Direction=H","UseDPDF=Y")</f>
        <v>#NAME?</v>
      </c>
      <c r="AA28" s="2" t="e">
        <f ca="1">_xll.BDH(AA$3,$C28,AA$5,AA$5,"Currency=EUR","Period=FY","BEST_FPERIOD_OVERRIDE=FY","FILING_STATUS=MR","SCALING_FORMAT=MLN","Sort=A","Dates=H","DateFormat=P","Fill=—","Direction=H","UseDPDF=Y")</f>
        <v>#NAME?</v>
      </c>
      <c r="AB28" s="2" t="e">
        <f ca="1">_xll.BDH(AB$3,$C28,AB$5,AB$5,"Currency=EUR","Period=FY","BEST_FPERIOD_OVERRIDE=FY","FILING_STATUS=MR","SCALING_FORMAT=MLN","Sort=A","Dates=H","DateFormat=P","Fill=—","Direction=H","UseDPDF=Y")</f>
        <v>#NAME?</v>
      </c>
      <c r="AC28" s="2" t="e">
        <f ca="1">_xll.BDH(AC$3,$C28,AC$5,AC$5,"Currency=EUR","Period=FY","BEST_FPERIOD_OVERRIDE=FY","FILING_STATUS=MR","SCALING_FORMAT=MLN","Sort=A","Dates=H","DateFormat=P","Fill=—","Direction=H","UseDPDF=Y")</f>
        <v>#NAME?</v>
      </c>
      <c r="AD28" s="2" t="e">
        <f ca="1">_xll.BDH(AD$3,$C28,AD$5,AD$5,"Currency=EUR","Period=FY","BEST_FPERIOD_OVERRIDE=FY","FILING_STATUS=MR","SCALING_FORMAT=MLN","Sort=A","Dates=H","DateFormat=P","Fill=—","Direction=H","UseDPDF=Y")</f>
        <v>#NAME?</v>
      </c>
      <c r="AE28" s="2" t="e">
        <f ca="1">_xll.BDH(AE$3,$C28,AE$5,AE$5,"Currency=EUR","Period=FY","BEST_FPERIOD_OVERRIDE=FY","FILING_STATUS=MR","SCALING_FORMAT=MLN","Sort=A","Dates=H","DateFormat=P","Fill=—","Direction=H","UseDPDF=Y")</f>
        <v>#NAME?</v>
      </c>
      <c r="AF28" s="2" t="e">
        <f ca="1">_xll.BDH(AF$3,$C28,AF$5,AF$5,"Currency=EUR","Period=FY","BEST_FPERIOD_OVERRIDE=FY","FILING_STATUS=MR","SCALING_FORMAT=MLN","Sort=A","Dates=H","DateFormat=P","Fill=—","Direction=H","UseDPDF=Y")</f>
        <v>#NAME?</v>
      </c>
      <c r="AG28" s="2" t="e">
        <f ca="1">_xll.BDH(AG$3,$C28,AG$5,AG$5,"Currency=EUR","Period=FY","BEST_FPERIOD_OVERRIDE=FY","FILING_STATUS=MR","SCALING_FORMAT=MLN","Sort=A","Dates=H","DateFormat=P","Fill=—","Direction=H","UseDPDF=Y")</f>
        <v>#NAME?</v>
      </c>
      <c r="AH28" s="2" t="e">
        <f ca="1">_xll.BDH(AH$3,$C28,AH$5,AH$5,"Currency=EUR","Period=FY","BEST_FPERIOD_OVERRIDE=FY","FILING_STATUS=MR","SCALING_FORMAT=MLN","Sort=A","Dates=H","DateFormat=P","Fill=—","Direction=H","UseDPDF=Y")</f>
        <v>#NAME?</v>
      </c>
      <c r="AI28" s="2" t="e">
        <f ca="1">_xll.BDH(AI$3,$C28,AI$5,AI$5,"Currency=EUR","Period=FY","BEST_FPERIOD_OVERRIDE=FY","FILING_STATUS=MR","SCALING_FORMAT=MLN","Sort=A","Dates=H","DateFormat=P","Fill=—","Direction=H","UseDPDF=Y")</f>
        <v>#NAME?</v>
      </c>
      <c r="AJ28" s="2" t="e">
        <f ca="1">_xll.BDH(AJ$3,$C28,AJ$5,AJ$5,"Currency=EUR","Period=FY","BEST_FPERIOD_OVERRIDE=FY","FILING_STATUS=MR","SCALING_FORMAT=MLN","Sort=A","Dates=H","DateFormat=P","Fill=—","Direction=H","UseDPDF=Y")</f>
        <v>#NAME?</v>
      </c>
      <c r="AK28" s="2" t="e">
        <f ca="1">_xll.BDH(AK$3,$C28,AK$5,AK$5,"Currency=EUR","Period=FY","BEST_FPERIOD_OVERRIDE=FY","FILING_STATUS=MR","SCALING_FORMAT=MLN","Sort=A","Dates=H","DateFormat=P","Fill=—","Direction=H","UseDPDF=Y")</f>
        <v>#NAME?</v>
      </c>
    </row>
    <row r="29" spans="2:37" x14ac:dyDescent="0.25">
      <c r="B29" t="s">
        <v>35</v>
      </c>
      <c r="C29" t="s">
        <v>45</v>
      </c>
      <c r="D29" t="s">
        <v>46</v>
      </c>
      <c r="E29" s="2" t="e">
        <f ca="1">-_xll.BDH(E$3,$C29,E$5,E$5,"Currency=EUR","Period=FY","BEST_FPERIOD_OVERRIDE=FY","FILING_STATUS=MR","SCALING_FORMAT=MLN","Sort=A","Dates=H","DateFormat=P","Fill=—","Direction=H","UseDPDF=Y")</f>
        <v>#NAME?</v>
      </c>
      <c r="F29" s="2" t="e">
        <f ca="1">-_xll.BDH(F$3,$C29,F$5,F$5,"Currency=EUR","Period=FY","BEST_FPERIOD_OVERRIDE=FY","FILING_STATUS=MR","SCALING_FORMAT=MLN","Sort=A","Dates=H","DateFormat=P","Fill=—","Direction=H","UseDPDF=Y")</f>
        <v>#NAME?</v>
      </c>
      <c r="G29" s="2" t="e">
        <f ca="1">-_xll.BDH(G$3,$C29,G$5,G$5,"Currency=EUR","Period=FY","BEST_FPERIOD_OVERRIDE=FY","FILING_STATUS=MR","SCALING_FORMAT=MLN","Sort=A","Dates=H","DateFormat=P","Fill=—","Direction=H","UseDPDF=Y")</f>
        <v>#NAME?</v>
      </c>
      <c r="H29" s="2" t="e">
        <f ca="1">-_xll.BDH(H$3,$C29,H$5,H$5,"Currency=EUR","Period=FY","BEST_FPERIOD_OVERRIDE=FY","FILING_STATUS=MR","SCALING_FORMAT=MLN","Sort=A","Dates=H","DateFormat=P","Fill=—","Direction=H","UseDPDF=Y")</f>
        <v>#NAME?</v>
      </c>
      <c r="I29" s="2" t="e">
        <f ca="1">-_xll.BDH(I$3,$C29,I$5,I$5,"Currency=EUR","Period=FY","BEST_FPERIOD_OVERRIDE=FY","FILING_STATUS=MR","SCALING_FORMAT=MLN","Sort=A","Dates=H","DateFormat=P","Fill=—","Direction=H","UseDPDF=Y")</f>
        <v>#NAME?</v>
      </c>
      <c r="J29" s="2" t="e">
        <f ca="1">-_xll.BDH(J$3,$C29,J$5,J$5,"Currency=EUR","Period=FY","BEST_FPERIOD_OVERRIDE=FY","FILING_STATUS=MR","SCALING_FORMAT=MLN","Sort=A","Dates=H","DateFormat=P","Fill=—","Direction=H","UseDPDF=Y")</f>
        <v>#NAME?</v>
      </c>
      <c r="K29" s="2" t="e">
        <f ca="1">-_xll.BDH(K$3,$C29,K$5,K$5,"Currency=EUR","Period=FY","BEST_FPERIOD_OVERRIDE=FY","FILING_STATUS=MR","SCALING_FORMAT=MLN","Sort=A","Dates=H","DateFormat=P","Fill=—","Direction=H","UseDPDF=Y")</f>
        <v>#NAME?</v>
      </c>
      <c r="L29" s="2" t="e">
        <f ca="1">-_xll.BDH(L$3,$C29,L$5,L$5,"Currency=EUR","Period=FY","BEST_FPERIOD_OVERRIDE=FY","FILING_STATUS=MR","SCALING_FORMAT=MLN","Sort=A","Dates=H","DateFormat=P","Fill=—","Direction=H","UseDPDF=Y")</f>
        <v>#NAME?</v>
      </c>
      <c r="M29" s="2" t="e">
        <f ca="1">-_xll.BDH(M$3,$C29,M$5,M$5,"Currency=EUR","Period=FY","BEST_FPERIOD_OVERRIDE=FY","FILING_STATUS=MR","SCALING_FORMAT=MLN","Sort=A","Dates=H","DateFormat=P","Fill=—","Direction=H","UseDPDF=Y")</f>
        <v>#NAME?</v>
      </c>
      <c r="N29" s="2" t="e">
        <f ca="1">-_xll.BDH(N$3,$C29,N$5,N$5,"Currency=EUR","Period=FY","BEST_FPERIOD_OVERRIDE=FY","FILING_STATUS=MR","SCALING_FORMAT=MLN","Sort=A","Dates=H","DateFormat=P","Fill=—","Direction=H","UseDPDF=Y")</f>
        <v>#NAME?</v>
      </c>
      <c r="O29" s="2" t="e">
        <f ca="1">-_xll.BDH(O$3,$C29,O$5,O$5,"Currency=EUR","Period=FY","BEST_FPERIOD_OVERRIDE=FY","FILING_STATUS=MR","SCALING_FORMAT=MLN","Sort=A","Dates=H","DateFormat=P","Fill=—","Direction=H","UseDPDF=Y")</f>
        <v>#NAME?</v>
      </c>
      <c r="P29" s="2" t="e">
        <f ca="1">-_xll.BDH(P$3,$C29,P$5,P$5,"Currency=EUR","Period=FY","BEST_FPERIOD_OVERRIDE=FY","FILING_STATUS=MR","SCALING_FORMAT=MLN","Sort=A","Dates=H","DateFormat=P","Fill=—","Direction=H","UseDPDF=Y")</f>
        <v>#NAME?</v>
      </c>
      <c r="Q29" s="2" t="e">
        <f ca="1">-_xll.BDH(Q$3,$C29,Q$5,Q$5,"Currency=EUR","Period=FY","BEST_FPERIOD_OVERRIDE=FY","FILING_STATUS=MR","SCALING_FORMAT=MLN","Sort=A","Dates=H","DateFormat=P","Fill=—","Direction=H","UseDPDF=Y")</f>
        <v>#NAME?</v>
      </c>
      <c r="R29" s="2" t="e">
        <f ca="1">-_xll.BDH(R$3,$C29,R$5,R$5,"Currency=EUR","Period=FY","BEST_FPERIOD_OVERRIDE=FY","FILING_STATUS=MR","SCALING_FORMAT=MLN","Sort=A","Dates=H","DateFormat=P","Fill=—","Direction=H","UseDPDF=Y")</f>
        <v>#NAME?</v>
      </c>
      <c r="S29" s="2" t="e">
        <f ca="1">-_xll.BDH(S$3,$C29,S$5,S$5,"Currency=EUR","Period=FY","BEST_FPERIOD_OVERRIDE=FY","FILING_STATUS=MR","SCALING_FORMAT=MLN","Sort=A","Dates=H","DateFormat=P","Fill=—","Direction=H","UseDPDF=Y")</f>
        <v>#NAME?</v>
      </c>
      <c r="T29" s="2" t="e">
        <f ca="1">-_xll.BDH(T$3,$C29,T$5,T$5,"Currency=EUR","Period=FY","BEST_FPERIOD_OVERRIDE=FY","FILING_STATUS=MR","SCALING_FORMAT=MLN","Sort=A","Dates=H","DateFormat=P","Fill=—","Direction=H","UseDPDF=Y")</f>
        <v>#NAME?</v>
      </c>
      <c r="U29" s="2" t="e">
        <f ca="1">-_xll.BDH(U$3,$C29,U$5,U$5,"Currency=EUR","Period=FY","BEST_FPERIOD_OVERRIDE=FY","FILING_STATUS=MR","SCALING_FORMAT=MLN","Sort=A","Dates=H","DateFormat=P","Fill=—","Direction=H","UseDPDF=Y")</f>
        <v>#NAME?</v>
      </c>
      <c r="V29" s="2" t="e">
        <f ca="1">-_xll.BDH(V$3,$C29,V$5,V$5,"Currency=EUR","Period=FY","BEST_FPERIOD_OVERRIDE=FY","FILING_STATUS=MR","SCALING_FORMAT=MLN","Sort=A","Dates=H","DateFormat=P","Fill=—","Direction=H","UseDPDF=Y")</f>
        <v>#NAME?</v>
      </c>
      <c r="W29" s="2" t="e">
        <f ca="1">-_xll.BDH(W$3,$C29,W$5,W$5,"Currency=EUR","Period=FY","BEST_FPERIOD_OVERRIDE=FY","FILING_STATUS=MR","SCALING_FORMAT=MLN","Sort=A","Dates=H","DateFormat=P","Fill=—","Direction=H","UseDPDF=Y")</f>
        <v>#NAME?</v>
      </c>
      <c r="X29" s="2" t="e">
        <f ca="1">-_xll.BDH(X$3,$C29,X$5,X$5,"Currency=EUR","Period=FY","BEST_FPERIOD_OVERRIDE=FY","FILING_STATUS=MR","SCALING_FORMAT=MLN","Sort=A","Dates=H","DateFormat=P","Fill=—","Direction=H","UseDPDF=Y")</f>
        <v>#NAME?</v>
      </c>
      <c r="Y29" s="2" t="e">
        <f ca="1">-_xll.BDH(Y$3,$C29,Y$5,Y$5,"Currency=EUR","Period=FY","BEST_FPERIOD_OVERRIDE=FY","FILING_STATUS=MR","SCALING_FORMAT=MLN","Sort=A","Dates=H","DateFormat=P","Fill=—","Direction=H","UseDPDF=Y")</f>
        <v>#NAME?</v>
      </c>
      <c r="Z29" s="2" t="e">
        <f ca="1">-_xll.BDH(Z$3,$C29,Z$5,Z$5,"Currency=EUR","Period=FY","BEST_FPERIOD_OVERRIDE=FY","FILING_STATUS=MR","SCALING_FORMAT=MLN","Sort=A","Dates=H","DateFormat=P","Fill=—","Direction=H","UseDPDF=Y")</f>
        <v>#NAME?</v>
      </c>
      <c r="AA29" s="2" t="e">
        <f ca="1">-_xll.BDH(AA$3,$C29,AA$5,AA$5,"Currency=EUR","Period=FY","BEST_FPERIOD_OVERRIDE=FY","FILING_STATUS=MR","SCALING_FORMAT=MLN","Sort=A","Dates=H","DateFormat=P","Fill=—","Direction=H","UseDPDF=Y")</f>
        <v>#NAME?</v>
      </c>
      <c r="AB29" s="2" t="e">
        <f ca="1">-_xll.BDH(AB$3,$C29,AB$5,AB$5,"Currency=EUR","Period=FY","BEST_FPERIOD_OVERRIDE=FY","FILING_STATUS=MR","SCALING_FORMAT=MLN","Sort=A","Dates=H","DateFormat=P","Fill=—","Direction=H","UseDPDF=Y")</f>
        <v>#NAME?</v>
      </c>
      <c r="AC29" s="2" t="e">
        <f ca="1">-_xll.BDH(AC$3,$C29,AC$5,AC$5,"Currency=EUR","Period=FY","BEST_FPERIOD_OVERRIDE=FY","FILING_STATUS=MR","SCALING_FORMAT=MLN","Sort=A","Dates=H","DateFormat=P","Fill=—","Direction=H","UseDPDF=Y")</f>
        <v>#NAME?</v>
      </c>
      <c r="AD29" s="2" t="e">
        <f ca="1">-_xll.BDH(AD$3,$C29,AD$5,AD$5,"Currency=EUR","Period=FY","BEST_FPERIOD_OVERRIDE=FY","FILING_STATUS=MR","SCALING_FORMAT=MLN","Sort=A","Dates=H","DateFormat=P","Fill=—","Direction=H","UseDPDF=Y")</f>
        <v>#NAME?</v>
      </c>
      <c r="AE29" s="2" t="e">
        <f ca="1">-_xll.BDH(AE$3,$C29,AE$5,AE$5,"Currency=EUR","Period=FY","BEST_FPERIOD_OVERRIDE=FY","FILING_STATUS=MR","SCALING_FORMAT=MLN","Sort=A","Dates=H","DateFormat=P","Fill=—","Direction=H","UseDPDF=Y")</f>
        <v>#NAME?</v>
      </c>
      <c r="AF29" s="2" t="e">
        <f ca="1">-_xll.BDH(AF$3,$C29,AF$5,AF$5,"Currency=EUR","Period=FY","BEST_FPERIOD_OVERRIDE=FY","FILING_STATUS=MR","SCALING_FORMAT=MLN","Sort=A","Dates=H","DateFormat=P","Fill=—","Direction=H","UseDPDF=Y")</f>
        <v>#NAME?</v>
      </c>
      <c r="AG29" s="2" t="e">
        <f ca="1">-_xll.BDH(AG$3,$C29,AG$5,AG$5,"Currency=EUR","Period=FY","BEST_FPERIOD_OVERRIDE=FY","FILING_STATUS=MR","SCALING_FORMAT=MLN","Sort=A","Dates=H","DateFormat=P","Fill=—","Direction=H","UseDPDF=Y")</f>
        <v>#NAME?</v>
      </c>
      <c r="AH29" s="2" t="e">
        <f ca="1">-_xll.BDH(AH$3,$C29,AH$5,AH$5,"Currency=EUR","Period=FY","BEST_FPERIOD_OVERRIDE=FY","FILING_STATUS=MR","SCALING_FORMAT=MLN","Sort=A","Dates=H","DateFormat=P","Fill=—","Direction=H","UseDPDF=Y")</f>
        <v>#NAME?</v>
      </c>
      <c r="AI29" s="2" t="e">
        <f ca="1">-_xll.BDH(AI$3,$C29,AI$5,AI$5,"Currency=EUR","Period=FY","BEST_FPERIOD_OVERRIDE=FY","FILING_STATUS=MR","SCALING_FORMAT=MLN","Sort=A","Dates=H","DateFormat=P","Fill=—","Direction=H","UseDPDF=Y")</f>
        <v>#NAME?</v>
      </c>
      <c r="AJ29" s="2" t="e">
        <f ca="1">-_xll.BDH(AJ$3,$C29,AJ$5,AJ$5,"Currency=EUR","Period=FY","BEST_FPERIOD_OVERRIDE=FY","FILING_STATUS=MR","SCALING_FORMAT=MLN","Sort=A","Dates=H","DateFormat=P","Fill=—","Direction=H","UseDPDF=Y")</f>
        <v>#NAME?</v>
      </c>
      <c r="AK29" s="2" t="e">
        <f ca="1">-_xll.BDH(AK$3,$C29,AK$5,AK$5,"Currency=EUR","Period=FY","BEST_FPERIOD_OVERRIDE=FY","FILING_STATUS=MR","SCALING_FORMAT=MLN","Sort=A","Dates=H","DateFormat=P","Fill=—","Direction=H","UseDPDF=Y")</f>
        <v>#NAME?</v>
      </c>
    </row>
    <row r="30" spans="2:37" x14ac:dyDescent="0.25">
      <c r="B30" t="s">
        <v>36</v>
      </c>
      <c r="C30" t="s">
        <v>1</v>
      </c>
      <c r="E30" s="2" t="e">
        <f ca="1">_xll.BDH(E$3,$C30,E$5,E$5,"Currency=EUR","Period=FY","BEST_FPERIOD_OVERRIDE=FY","FILING_STATUS=MR","SCALING_FORMAT=MLN","Sort=A","Dates=H","DateFormat=P","Fill=—","Direction=H","UseDPDF=Y")</f>
        <v>#NAME?</v>
      </c>
      <c r="F30" s="2" t="e">
        <f ca="1">_xll.BDH(F$3,$C30,F$5,F$5,"Currency=EUR","Period=FY","BEST_FPERIOD_OVERRIDE=FY","FILING_STATUS=MR","SCALING_FORMAT=MLN","Sort=A","Dates=H","DateFormat=P","Fill=—","Direction=H","UseDPDF=Y")</f>
        <v>#NAME?</v>
      </c>
      <c r="G30" s="2" t="e">
        <f ca="1">_xll.BDH(G$3,$C30,G$5,G$5,"Currency=EUR","Period=FY","BEST_FPERIOD_OVERRIDE=FY","FILING_STATUS=MR","SCALING_FORMAT=MLN","Sort=A","Dates=H","DateFormat=P","Fill=—","Direction=H","UseDPDF=Y")</f>
        <v>#NAME?</v>
      </c>
      <c r="H30" s="2" t="e">
        <f ca="1">_xll.BDH(H$3,$C30,H$5,H$5,"Currency=EUR","Period=FY","BEST_FPERIOD_OVERRIDE=FY","FILING_STATUS=MR","SCALING_FORMAT=MLN","Sort=A","Dates=H","DateFormat=P","Fill=—","Direction=H","UseDPDF=Y")</f>
        <v>#NAME?</v>
      </c>
      <c r="I30" s="2" t="e">
        <f ca="1">_xll.BDH(I$3,$C30,I$5,I$5,"Currency=EUR","Period=FY","BEST_FPERIOD_OVERRIDE=FY","FILING_STATUS=MR","SCALING_FORMAT=MLN","Sort=A","Dates=H","DateFormat=P","Fill=—","Direction=H","UseDPDF=Y")</f>
        <v>#NAME?</v>
      </c>
      <c r="J30" s="2" t="e">
        <f ca="1">_xll.BDH(J$3,$C30,J$5,J$5,"Currency=EUR","Period=FY","BEST_FPERIOD_OVERRIDE=FY","FILING_STATUS=MR","SCALING_FORMAT=MLN","Sort=A","Dates=H","DateFormat=P","Fill=—","Direction=H","UseDPDF=Y")</f>
        <v>#NAME?</v>
      </c>
      <c r="K30" s="2" t="e">
        <f ca="1">_xll.BDH(K$3,$C30,K$5,K$5,"Currency=EUR","Period=FY","BEST_FPERIOD_OVERRIDE=FY","FILING_STATUS=MR","SCALING_FORMAT=MLN","Sort=A","Dates=H","DateFormat=P","Fill=—","Direction=H","UseDPDF=Y")</f>
        <v>#NAME?</v>
      </c>
      <c r="L30" s="2" t="e">
        <f ca="1">_xll.BDH(L$3,$C30,L$5,L$5,"Currency=EUR","Period=FY","BEST_FPERIOD_OVERRIDE=FY","FILING_STATUS=MR","SCALING_FORMAT=MLN","Sort=A","Dates=H","DateFormat=P","Fill=—","Direction=H","UseDPDF=Y")</f>
        <v>#NAME?</v>
      </c>
      <c r="M30" s="2" t="e">
        <f ca="1">_xll.BDH(M$3,$C30,M$5,M$5,"Currency=EUR","Period=FY","BEST_FPERIOD_OVERRIDE=FY","FILING_STATUS=MR","SCALING_FORMAT=MLN","Sort=A","Dates=H","DateFormat=P","Fill=—","Direction=H","UseDPDF=Y")</f>
        <v>#NAME?</v>
      </c>
      <c r="N30" s="2" t="e">
        <f ca="1">_xll.BDH(N$3,$C30,N$5,N$5,"Currency=EUR","Period=FY","BEST_FPERIOD_OVERRIDE=FY","FILING_STATUS=MR","SCALING_FORMAT=MLN","Sort=A","Dates=H","DateFormat=P","Fill=—","Direction=H","UseDPDF=Y")</f>
        <v>#NAME?</v>
      </c>
      <c r="O30" s="2" t="e">
        <f ca="1">_xll.BDH(O$3,$C30,O$5,O$5,"Currency=EUR","Period=FY","BEST_FPERIOD_OVERRIDE=FY","FILING_STATUS=MR","SCALING_FORMAT=MLN","Sort=A","Dates=H","DateFormat=P","Fill=—","Direction=H","UseDPDF=Y")</f>
        <v>#NAME?</v>
      </c>
      <c r="P30" s="2" t="e">
        <f ca="1">_xll.BDH(P$3,$C30,P$5,P$5,"Currency=EUR","Period=FY","BEST_FPERIOD_OVERRIDE=FY","FILING_STATUS=MR","SCALING_FORMAT=MLN","Sort=A","Dates=H","DateFormat=P","Fill=—","Direction=H","UseDPDF=Y")</f>
        <v>#NAME?</v>
      </c>
      <c r="Q30" s="2" t="e">
        <f ca="1">_xll.BDH(Q$3,$C30,Q$5,Q$5,"Currency=EUR","Period=FY","BEST_FPERIOD_OVERRIDE=FY","FILING_STATUS=MR","SCALING_FORMAT=MLN","Sort=A","Dates=H","DateFormat=P","Fill=—","Direction=H","UseDPDF=Y")</f>
        <v>#NAME?</v>
      </c>
      <c r="R30" s="2" t="e">
        <f ca="1">_xll.BDH(R$3,$C30,R$5,R$5,"Currency=EUR","Period=FY","BEST_FPERIOD_OVERRIDE=FY","FILING_STATUS=MR","SCALING_FORMAT=MLN","Sort=A","Dates=H","DateFormat=P","Fill=—","Direction=H","UseDPDF=Y")</f>
        <v>#NAME?</v>
      </c>
      <c r="S30" s="2" t="e">
        <f ca="1">_xll.BDH(S$3,$C30,S$5,S$5,"Currency=EUR","Period=FY","BEST_FPERIOD_OVERRIDE=FY","FILING_STATUS=MR","SCALING_FORMAT=MLN","Sort=A","Dates=H","DateFormat=P","Fill=—","Direction=H","UseDPDF=Y")</f>
        <v>#NAME?</v>
      </c>
      <c r="T30" s="2" t="e">
        <f ca="1">_xll.BDH(T$3,$C30,T$5,T$5,"Currency=EUR","Period=FY","BEST_FPERIOD_OVERRIDE=FY","FILING_STATUS=MR","SCALING_FORMAT=MLN","Sort=A","Dates=H","DateFormat=P","Fill=—","Direction=H","UseDPDF=Y")</f>
        <v>#NAME?</v>
      </c>
      <c r="U30" s="2" t="e">
        <f ca="1">_xll.BDH(U$3,$C30,U$5,U$5,"Currency=EUR","Period=FY","BEST_FPERIOD_OVERRIDE=FY","FILING_STATUS=MR","SCALING_FORMAT=MLN","Sort=A","Dates=H","DateFormat=P","Fill=—","Direction=H","UseDPDF=Y")</f>
        <v>#NAME?</v>
      </c>
      <c r="V30" s="2" t="e">
        <f ca="1">_xll.BDH(V$3,$C30,V$5,V$5,"Currency=EUR","Period=FY","BEST_FPERIOD_OVERRIDE=FY","FILING_STATUS=MR","SCALING_FORMAT=MLN","Sort=A","Dates=H","DateFormat=P","Fill=—","Direction=H","UseDPDF=Y")</f>
        <v>#NAME?</v>
      </c>
      <c r="W30" s="2" t="e">
        <f ca="1">_xll.BDH(W$3,$C30,W$5,W$5,"Currency=EUR","Period=FY","BEST_FPERIOD_OVERRIDE=FY","FILING_STATUS=MR","SCALING_FORMAT=MLN","Sort=A","Dates=H","DateFormat=P","Fill=—","Direction=H","UseDPDF=Y")</f>
        <v>#NAME?</v>
      </c>
      <c r="X30" s="2" t="e">
        <f ca="1">_xll.BDH(X$3,$C30,X$5,X$5,"Currency=EUR","Period=FY","BEST_FPERIOD_OVERRIDE=FY","FILING_STATUS=MR","SCALING_FORMAT=MLN","Sort=A","Dates=H","DateFormat=P","Fill=—","Direction=H","UseDPDF=Y")</f>
        <v>#NAME?</v>
      </c>
      <c r="Y30" s="2" t="e">
        <f ca="1">_xll.BDH(Y$3,$C30,Y$5,Y$5,"Currency=EUR","Period=FY","BEST_FPERIOD_OVERRIDE=FY","FILING_STATUS=MR","SCALING_FORMAT=MLN","Sort=A","Dates=H","DateFormat=P","Fill=—","Direction=H","UseDPDF=Y")</f>
        <v>#NAME?</v>
      </c>
      <c r="Z30" s="2" t="e">
        <f ca="1">_xll.BDH(Z$3,$C30,Z$5,Z$5,"Currency=EUR","Period=FY","BEST_FPERIOD_OVERRIDE=FY","FILING_STATUS=MR","SCALING_FORMAT=MLN","Sort=A","Dates=H","DateFormat=P","Fill=—","Direction=H","UseDPDF=Y")</f>
        <v>#NAME?</v>
      </c>
      <c r="AA30" s="2" t="e">
        <f ca="1">_xll.BDH(AA$3,$C30,AA$5,AA$5,"Currency=EUR","Period=FY","BEST_FPERIOD_OVERRIDE=FY","FILING_STATUS=MR","SCALING_FORMAT=MLN","Sort=A","Dates=H","DateFormat=P","Fill=—","Direction=H","UseDPDF=Y")</f>
        <v>#NAME?</v>
      </c>
      <c r="AB30" s="2" t="e">
        <f ca="1">_xll.BDH(AB$3,$C30,AB$5,AB$5,"Currency=EUR","Period=FY","BEST_FPERIOD_OVERRIDE=FY","FILING_STATUS=MR","SCALING_FORMAT=MLN","Sort=A","Dates=H","DateFormat=P","Fill=—","Direction=H","UseDPDF=Y")</f>
        <v>#NAME?</v>
      </c>
      <c r="AC30" s="2" t="e">
        <f ca="1">_xll.BDH(AC$3,$C30,AC$5,AC$5,"Currency=EUR","Period=FY","BEST_FPERIOD_OVERRIDE=FY","FILING_STATUS=MR","SCALING_FORMAT=MLN","Sort=A","Dates=H","DateFormat=P","Fill=—","Direction=H","UseDPDF=Y")</f>
        <v>#NAME?</v>
      </c>
      <c r="AD30" s="2" t="e">
        <f ca="1">_xll.BDH(AD$3,$C30,AD$5,AD$5,"Currency=EUR","Period=FY","BEST_FPERIOD_OVERRIDE=FY","FILING_STATUS=MR","SCALING_FORMAT=MLN","Sort=A","Dates=H","DateFormat=P","Fill=—","Direction=H","UseDPDF=Y")</f>
        <v>#NAME?</v>
      </c>
      <c r="AE30" s="2" t="e">
        <f ca="1">_xll.BDH(AE$3,$C30,AE$5,AE$5,"Currency=EUR","Period=FY","BEST_FPERIOD_OVERRIDE=FY","FILING_STATUS=MR","SCALING_FORMAT=MLN","Sort=A","Dates=H","DateFormat=P","Fill=—","Direction=H","UseDPDF=Y")</f>
        <v>#NAME?</v>
      </c>
      <c r="AF30" s="2" t="e">
        <f ca="1">_xll.BDH(AF$3,$C30,AF$5,AF$5,"Currency=EUR","Period=FY","BEST_FPERIOD_OVERRIDE=FY","FILING_STATUS=MR","SCALING_FORMAT=MLN","Sort=A","Dates=H","DateFormat=P","Fill=—","Direction=H","UseDPDF=Y")</f>
        <v>#NAME?</v>
      </c>
      <c r="AG30" s="2" t="e">
        <f ca="1">_xll.BDH(AG$3,$C30,AG$5,AG$5,"Currency=EUR","Period=FY","BEST_FPERIOD_OVERRIDE=FY","FILING_STATUS=MR","SCALING_FORMAT=MLN","Sort=A","Dates=H","DateFormat=P","Fill=—","Direction=H","UseDPDF=Y")</f>
        <v>#NAME?</v>
      </c>
      <c r="AH30" s="2" t="e">
        <f ca="1">_xll.BDH(AH$3,$C30,AH$5,AH$5,"Currency=EUR","Period=FY","BEST_FPERIOD_OVERRIDE=FY","FILING_STATUS=MR","SCALING_FORMAT=MLN","Sort=A","Dates=H","DateFormat=P","Fill=—","Direction=H","UseDPDF=Y")</f>
        <v>#NAME?</v>
      </c>
      <c r="AI30" s="2" t="e">
        <f ca="1">_xll.BDH(AI$3,$C30,AI$5,AI$5,"Currency=EUR","Period=FY","BEST_FPERIOD_OVERRIDE=FY","FILING_STATUS=MR","SCALING_FORMAT=MLN","Sort=A","Dates=H","DateFormat=P","Fill=—","Direction=H","UseDPDF=Y")</f>
        <v>#NAME?</v>
      </c>
      <c r="AJ30" s="2" t="e">
        <f ca="1">_xll.BDH(AJ$3,$C30,AJ$5,AJ$5,"Currency=EUR","Period=FY","BEST_FPERIOD_OVERRIDE=FY","FILING_STATUS=MR","SCALING_FORMAT=MLN","Sort=A","Dates=H","DateFormat=P","Fill=—","Direction=H","UseDPDF=Y")</f>
        <v>#NAME?</v>
      </c>
      <c r="AK30" s="2" t="e">
        <f ca="1">_xll.BDH(AK$3,$C30,AK$5,AK$5,"Currency=EUR","Period=FY","BEST_FPERIOD_OVERRIDE=FY","FILING_STATUS=MR","SCALING_FORMAT=MLN","Sort=A","Dates=H","DateFormat=P","Fill=—","Direction=H","UseDPDF=Y")</f>
        <v>#NAME?</v>
      </c>
    </row>
    <row r="31" spans="2:37" x14ac:dyDescent="0.25">
      <c r="B31" t="s">
        <v>37</v>
      </c>
      <c r="C31" t="s">
        <v>50</v>
      </c>
      <c r="D31" t="s">
        <v>46</v>
      </c>
      <c r="E31" s="2" t="e">
        <f ca="1">_xll.BDH(E$3,$C31,E$5,E$5,"Currency=EUR","Period=FY","BEST_FPERIOD_OVERRIDE=FY","FILING_STATUS=MR","SCALING_FORMAT=MLN","Sort=A","Dates=H","DateFormat=P","Fill=—","Direction=H","UseDPDF=Y")</f>
        <v>#NAME?</v>
      </c>
      <c r="F31" s="2" t="e">
        <f ca="1">_xll.BDH(F$3,$C31,F$5,F$5,"Currency=EUR","Period=FY","BEST_FPERIOD_OVERRIDE=FY","FILING_STATUS=MR","SCALING_FORMAT=MLN","Sort=A","Dates=H","DateFormat=P","Fill=—","Direction=H","UseDPDF=Y")</f>
        <v>#NAME?</v>
      </c>
      <c r="G31" s="2" t="e">
        <f ca="1">_xll.BDH(G$3,$C31,G$5,G$5,"Currency=EUR","Period=FY","BEST_FPERIOD_OVERRIDE=FY","FILING_STATUS=MR","SCALING_FORMAT=MLN","Sort=A","Dates=H","DateFormat=P","Fill=—","Direction=H","UseDPDF=Y")</f>
        <v>#NAME?</v>
      </c>
      <c r="H31" s="2" t="e">
        <f ca="1">_xll.BDH(H$3,$C31,H$5,H$5,"Currency=EUR","Period=FY","BEST_FPERIOD_OVERRIDE=FY","FILING_STATUS=MR","SCALING_FORMAT=MLN","Sort=A","Dates=H","DateFormat=P","Fill=—","Direction=H","UseDPDF=Y")</f>
        <v>#NAME?</v>
      </c>
      <c r="I31" s="2" t="e">
        <f ca="1">_xll.BDH(I$3,$C31,I$5,I$5,"Currency=EUR","Period=FY","BEST_FPERIOD_OVERRIDE=FY","FILING_STATUS=MR","SCALING_FORMAT=MLN","Sort=A","Dates=H","DateFormat=P","Fill=—","Direction=H","UseDPDF=Y")</f>
        <v>#NAME?</v>
      </c>
      <c r="J31" s="2" t="e">
        <f ca="1">_xll.BDH(J$3,$C31,J$5,J$5,"Currency=EUR","Period=FY","BEST_FPERIOD_OVERRIDE=FY","FILING_STATUS=MR","SCALING_FORMAT=MLN","Sort=A","Dates=H","DateFormat=P","Fill=—","Direction=H","UseDPDF=Y")</f>
        <v>#NAME?</v>
      </c>
      <c r="K31" s="2" t="e">
        <f ca="1">_xll.BDH(K$3,$C31,K$5,K$5,"Currency=EUR","Period=FY","BEST_FPERIOD_OVERRIDE=FY","FILING_STATUS=MR","SCALING_FORMAT=MLN","Sort=A","Dates=H","DateFormat=P","Fill=—","Direction=H","UseDPDF=Y")</f>
        <v>#NAME?</v>
      </c>
      <c r="L31" s="2" t="e">
        <f ca="1">_xll.BDH(L$3,$C31,L$5,L$5,"Currency=EUR","Period=FY","BEST_FPERIOD_OVERRIDE=FY","FILING_STATUS=MR","SCALING_FORMAT=MLN","Sort=A","Dates=H","DateFormat=P","Fill=—","Direction=H","UseDPDF=Y")</f>
        <v>#NAME?</v>
      </c>
      <c r="M31" s="2" t="e">
        <f ca="1">_xll.BDH(M$3,$C31,M$5,M$5,"Currency=EUR","Period=FY","BEST_FPERIOD_OVERRIDE=FY","FILING_STATUS=MR","SCALING_FORMAT=MLN","Sort=A","Dates=H","DateFormat=P","Fill=—","Direction=H","UseDPDF=Y")</f>
        <v>#NAME?</v>
      </c>
      <c r="N31" s="2" t="e">
        <f ca="1">_xll.BDH(N$3,$C31,N$5,N$5,"Currency=EUR","Period=FY","BEST_FPERIOD_OVERRIDE=FY","FILING_STATUS=MR","SCALING_FORMAT=MLN","Sort=A","Dates=H","DateFormat=P","Fill=—","Direction=H","UseDPDF=Y")</f>
        <v>#NAME?</v>
      </c>
      <c r="O31" s="2" t="e">
        <f ca="1">_xll.BDH(O$3,$C31,O$5,O$5,"Currency=EUR","Period=FY","BEST_FPERIOD_OVERRIDE=FY","FILING_STATUS=MR","SCALING_FORMAT=MLN","Sort=A","Dates=H","DateFormat=P","Fill=—","Direction=H","UseDPDF=Y")</f>
        <v>#NAME?</v>
      </c>
      <c r="P31" s="2" t="e">
        <f ca="1">_xll.BDH(P$3,$C31,P$5,P$5,"Currency=EUR","Period=FY","BEST_FPERIOD_OVERRIDE=FY","FILING_STATUS=MR","SCALING_FORMAT=MLN","Sort=A","Dates=H","DateFormat=P","Fill=—","Direction=H","UseDPDF=Y")</f>
        <v>#NAME?</v>
      </c>
      <c r="Q31" s="2" t="e">
        <f ca="1">_xll.BDH(Q$3,$C31,Q$5,Q$5,"Currency=EUR","Period=FY","BEST_FPERIOD_OVERRIDE=FY","FILING_STATUS=MR","SCALING_FORMAT=MLN","Sort=A","Dates=H","DateFormat=P","Fill=—","Direction=H","UseDPDF=Y")</f>
        <v>#NAME?</v>
      </c>
      <c r="R31" s="2" t="e">
        <f ca="1">_xll.BDH(R$3,$C31,R$5,R$5,"Currency=EUR","Period=FY","BEST_FPERIOD_OVERRIDE=FY","FILING_STATUS=MR","SCALING_FORMAT=MLN","Sort=A","Dates=H","DateFormat=P","Fill=—","Direction=H","UseDPDF=Y")</f>
        <v>#NAME?</v>
      </c>
      <c r="S31" s="2" t="e">
        <f ca="1">_xll.BDH(S$3,$C31,S$5,S$5,"Currency=EUR","Period=FY","BEST_FPERIOD_OVERRIDE=FY","FILING_STATUS=MR","SCALING_FORMAT=MLN","Sort=A","Dates=H","DateFormat=P","Fill=—","Direction=H","UseDPDF=Y")</f>
        <v>#NAME?</v>
      </c>
      <c r="T31" s="2" t="e">
        <f ca="1">_xll.BDH(T$3,$C31,T$5,T$5,"Currency=EUR","Period=FY","BEST_FPERIOD_OVERRIDE=FY","FILING_STATUS=MR","SCALING_FORMAT=MLN","Sort=A","Dates=H","DateFormat=P","Fill=—","Direction=H","UseDPDF=Y")</f>
        <v>#NAME?</v>
      </c>
      <c r="U31" s="2" t="e">
        <f ca="1">_xll.BDH(U$3,$C31,U$5,U$5,"Currency=EUR","Period=FY","BEST_FPERIOD_OVERRIDE=FY","FILING_STATUS=MR","SCALING_FORMAT=MLN","Sort=A","Dates=H","DateFormat=P","Fill=—","Direction=H","UseDPDF=Y")</f>
        <v>#NAME?</v>
      </c>
      <c r="V31" s="2" t="e">
        <f ca="1">_xll.BDH(V$3,$C31,V$5,V$5,"Currency=EUR","Period=FY","BEST_FPERIOD_OVERRIDE=FY","FILING_STATUS=MR","SCALING_FORMAT=MLN","Sort=A","Dates=H","DateFormat=P","Fill=—","Direction=H","UseDPDF=Y")</f>
        <v>#NAME?</v>
      </c>
      <c r="W31" s="2" t="e">
        <f ca="1">_xll.BDH(W$3,$C31,W$5,W$5,"Currency=EUR","Period=FY","BEST_FPERIOD_OVERRIDE=FY","FILING_STATUS=MR","SCALING_FORMAT=MLN","Sort=A","Dates=H","DateFormat=P","Fill=—","Direction=H","UseDPDF=Y")</f>
        <v>#NAME?</v>
      </c>
      <c r="X31" s="2" t="e">
        <f ca="1">_xll.BDH(X$3,$C31,X$5,X$5,"Currency=EUR","Period=FY","BEST_FPERIOD_OVERRIDE=FY","FILING_STATUS=MR","SCALING_FORMAT=MLN","Sort=A","Dates=H","DateFormat=P","Fill=—","Direction=H","UseDPDF=Y")</f>
        <v>#NAME?</v>
      </c>
      <c r="Y31" s="2" t="e">
        <f ca="1">_xll.BDH(Y$3,$C31,Y$5,Y$5,"Currency=EUR","Period=FY","BEST_FPERIOD_OVERRIDE=FY","FILING_STATUS=MR","SCALING_FORMAT=MLN","Sort=A","Dates=H","DateFormat=P","Fill=—","Direction=H","UseDPDF=Y")</f>
        <v>#NAME?</v>
      </c>
      <c r="Z31" s="2" t="e">
        <f ca="1">_xll.BDH(Z$3,$C31,Z$5,Z$5,"Currency=EUR","Period=FY","BEST_FPERIOD_OVERRIDE=FY","FILING_STATUS=MR","SCALING_FORMAT=MLN","Sort=A","Dates=H","DateFormat=P","Fill=—","Direction=H","UseDPDF=Y")</f>
        <v>#NAME?</v>
      </c>
      <c r="AA31" s="2" t="e">
        <f ca="1">_xll.BDH(AA$3,$C31,AA$5,AA$5,"Currency=EUR","Period=FY","BEST_FPERIOD_OVERRIDE=FY","FILING_STATUS=MR","SCALING_FORMAT=MLN","Sort=A","Dates=H","DateFormat=P","Fill=—","Direction=H","UseDPDF=Y")</f>
        <v>#NAME?</v>
      </c>
      <c r="AB31" s="2" t="e">
        <f ca="1">_xll.BDH(AB$3,$C31,AB$5,AB$5,"Currency=EUR","Period=FY","BEST_FPERIOD_OVERRIDE=FY","FILING_STATUS=MR","SCALING_FORMAT=MLN","Sort=A","Dates=H","DateFormat=P","Fill=—","Direction=H","UseDPDF=Y")</f>
        <v>#NAME?</v>
      </c>
      <c r="AC31" s="2" t="e">
        <f ca="1">_xll.BDH(AC$3,$C31,AC$5,AC$5,"Currency=EUR","Period=FY","BEST_FPERIOD_OVERRIDE=FY","FILING_STATUS=MR","SCALING_FORMAT=MLN","Sort=A","Dates=H","DateFormat=P","Fill=—","Direction=H","UseDPDF=Y")</f>
        <v>#NAME?</v>
      </c>
      <c r="AD31" s="2" t="e">
        <f ca="1">_xll.BDH(AD$3,$C31,AD$5,AD$5,"Currency=EUR","Period=FY","BEST_FPERIOD_OVERRIDE=FY","FILING_STATUS=MR","SCALING_FORMAT=MLN","Sort=A","Dates=H","DateFormat=P","Fill=—","Direction=H","UseDPDF=Y")</f>
        <v>#NAME?</v>
      </c>
      <c r="AE31" s="2" t="e">
        <f ca="1">_xll.BDH(AE$3,$C31,AE$5,AE$5,"Currency=EUR","Period=FY","BEST_FPERIOD_OVERRIDE=FY","FILING_STATUS=MR","SCALING_FORMAT=MLN","Sort=A","Dates=H","DateFormat=P","Fill=—","Direction=H","UseDPDF=Y")</f>
        <v>#NAME?</v>
      </c>
      <c r="AF31" s="2" t="e">
        <f ca="1">_xll.BDH(AF$3,$C31,AF$5,AF$5,"Currency=EUR","Period=FY","BEST_FPERIOD_OVERRIDE=FY","FILING_STATUS=MR","SCALING_FORMAT=MLN","Sort=A","Dates=H","DateFormat=P","Fill=—","Direction=H","UseDPDF=Y")</f>
        <v>#NAME?</v>
      </c>
      <c r="AG31" s="2" t="e">
        <f ca="1">_xll.BDH(AG$3,$C31,AG$5,AG$5,"Currency=EUR","Period=FY","BEST_FPERIOD_OVERRIDE=FY","FILING_STATUS=MR","SCALING_FORMAT=MLN","Sort=A","Dates=H","DateFormat=P","Fill=—","Direction=H","UseDPDF=Y")</f>
        <v>#NAME?</v>
      </c>
      <c r="AH31" s="2" t="e">
        <f ca="1">_xll.BDH(AH$3,$C31,AH$5,AH$5,"Currency=EUR","Period=FY","BEST_FPERIOD_OVERRIDE=FY","FILING_STATUS=MR","SCALING_FORMAT=MLN","Sort=A","Dates=H","DateFormat=P","Fill=—","Direction=H","UseDPDF=Y")</f>
        <v>#NAME?</v>
      </c>
      <c r="AI31" s="2" t="e">
        <f ca="1">_xll.BDH(AI$3,$C31,AI$5,AI$5,"Currency=EUR","Period=FY","BEST_FPERIOD_OVERRIDE=FY","FILING_STATUS=MR","SCALING_FORMAT=MLN","Sort=A","Dates=H","DateFormat=P","Fill=—","Direction=H","UseDPDF=Y")</f>
        <v>#NAME?</v>
      </c>
      <c r="AJ31" s="2" t="e">
        <f ca="1">_xll.BDH(AJ$3,$C31,AJ$5,AJ$5,"Currency=EUR","Period=FY","BEST_FPERIOD_OVERRIDE=FY","FILING_STATUS=MR","SCALING_FORMAT=MLN","Sort=A","Dates=H","DateFormat=P","Fill=—","Direction=H","UseDPDF=Y")</f>
        <v>#NAME?</v>
      </c>
      <c r="AK31" s="2" t="e">
        <f ca="1">_xll.BDH(AK$3,$C31,AK$5,AK$5,"Currency=EUR","Period=FY","BEST_FPERIOD_OVERRIDE=FY","FILING_STATUS=MR","SCALING_FORMAT=MLN","Sort=A","Dates=H","DateFormat=P","Fill=—","Direction=H","UseDPDF=Y")</f>
        <v>#NAME?</v>
      </c>
    </row>
    <row r="32" spans="2:37" x14ac:dyDescent="0.25">
      <c r="B32" t="s">
        <v>38</v>
      </c>
      <c r="C32" t="s">
        <v>2</v>
      </c>
      <c r="E32" s="2" t="e">
        <f ca="1">_xll.BDH(E$3,$C32,E$5,E$5,"Currency=EUR","Period=FY","BEST_FPERIOD_OVERRIDE=FY","FILING_STATUS=MR","SCALING_FORMAT=MLN","Sort=A","Dates=H","DateFormat=P","Fill=—","Direction=H","UseDPDF=Y")</f>
        <v>#NAME?</v>
      </c>
      <c r="F32" s="2" t="e">
        <f ca="1">_xll.BDH(F$3,$C32,F$5,F$5,"Currency=EUR","Period=FY","BEST_FPERIOD_OVERRIDE=FY","FILING_STATUS=MR","SCALING_FORMAT=MLN","Sort=A","Dates=H","DateFormat=P","Fill=—","Direction=H","UseDPDF=Y")</f>
        <v>#NAME?</v>
      </c>
      <c r="G32" s="2" t="e">
        <f ca="1">_xll.BDH(G$3,$C32,G$5,G$5,"Currency=EUR","Period=FY","BEST_FPERIOD_OVERRIDE=FY","FILING_STATUS=MR","SCALING_FORMAT=MLN","Sort=A","Dates=H","DateFormat=P","Fill=—","Direction=H","UseDPDF=Y")</f>
        <v>#NAME?</v>
      </c>
      <c r="H32" s="2" t="e">
        <f ca="1">_xll.BDH(H$3,$C32,H$5,H$5,"Currency=EUR","Period=FY","BEST_FPERIOD_OVERRIDE=FY","FILING_STATUS=MR","SCALING_FORMAT=MLN","Sort=A","Dates=H","DateFormat=P","Fill=—","Direction=H","UseDPDF=Y")</f>
        <v>#NAME?</v>
      </c>
      <c r="I32" s="2" t="e">
        <f ca="1">_xll.BDH(I$3,$C32,I$5,I$5,"Currency=EUR","Period=FY","BEST_FPERIOD_OVERRIDE=FY","FILING_STATUS=MR","SCALING_FORMAT=MLN","Sort=A","Dates=H","DateFormat=P","Fill=—","Direction=H","UseDPDF=Y")</f>
        <v>#NAME?</v>
      </c>
      <c r="J32" s="2" t="e">
        <f ca="1">_xll.BDH(J$3,$C32,J$5,J$5,"Currency=EUR","Period=FY","BEST_FPERIOD_OVERRIDE=FY","FILING_STATUS=MR","SCALING_FORMAT=MLN","Sort=A","Dates=H","DateFormat=P","Fill=—","Direction=H","UseDPDF=Y")</f>
        <v>#NAME?</v>
      </c>
      <c r="K32" s="2" t="e">
        <f ca="1">_xll.BDH(K$3,$C32,K$5,K$5,"Currency=EUR","Period=FY","BEST_FPERIOD_OVERRIDE=FY","FILING_STATUS=MR","SCALING_FORMAT=MLN","Sort=A","Dates=H","DateFormat=P","Fill=—","Direction=H","UseDPDF=Y")</f>
        <v>#NAME?</v>
      </c>
      <c r="L32" s="2" t="e">
        <f ca="1">_xll.BDH(L$3,$C32,L$5,L$5,"Currency=EUR","Period=FY","BEST_FPERIOD_OVERRIDE=FY","FILING_STATUS=MR","SCALING_FORMAT=MLN","Sort=A","Dates=H","DateFormat=P","Fill=—","Direction=H","UseDPDF=Y")</f>
        <v>#NAME?</v>
      </c>
      <c r="M32" s="2" t="e">
        <f ca="1">_xll.BDH(M$3,$C32,M$5,M$5,"Currency=EUR","Period=FY","BEST_FPERIOD_OVERRIDE=FY","FILING_STATUS=MR","SCALING_FORMAT=MLN","Sort=A","Dates=H","DateFormat=P","Fill=—","Direction=H","UseDPDF=Y")</f>
        <v>#NAME?</v>
      </c>
      <c r="N32" s="2" t="e">
        <f ca="1">_xll.BDH(N$3,$C32,N$5,N$5,"Currency=EUR","Period=FY","BEST_FPERIOD_OVERRIDE=FY","FILING_STATUS=MR","SCALING_FORMAT=MLN","Sort=A","Dates=H","DateFormat=P","Fill=—","Direction=H","UseDPDF=Y")</f>
        <v>#NAME?</v>
      </c>
      <c r="O32" s="2" t="e">
        <f ca="1">_xll.BDH(O$3,$C32,O$5,O$5,"Currency=EUR","Period=FY","BEST_FPERIOD_OVERRIDE=FY","FILING_STATUS=MR","SCALING_FORMAT=MLN","Sort=A","Dates=H","DateFormat=P","Fill=—","Direction=H","UseDPDF=Y")</f>
        <v>#NAME?</v>
      </c>
      <c r="P32" s="2" t="e">
        <f ca="1">_xll.BDH(P$3,$C32,P$5,P$5,"Currency=EUR","Period=FY","BEST_FPERIOD_OVERRIDE=FY","FILING_STATUS=MR","SCALING_FORMAT=MLN","Sort=A","Dates=H","DateFormat=P","Fill=—","Direction=H","UseDPDF=Y")</f>
        <v>#NAME?</v>
      </c>
      <c r="Q32" s="2" t="e">
        <f ca="1">_xll.BDH(Q$3,$C32,Q$5,Q$5,"Currency=EUR","Period=FY","BEST_FPERIOD_OVERRIDE=FY","FILING_STATUS=MR","SCALING_FORMAT=MLN","Sort=A","Dates=H","DateFormat=P","Fill=—","Direction=H","UseDPDF=Y")</f>
        <v>#NAME?</v>
      </c>
      <c r="R32" s="2" t="e">
        <f ca="1">_xll.BDH(R$3,$C32,R$5,R$5,"Currency=EUR","Period=FY","BEST_FPERIOD_OVERRIDE=FY","FILING_STATUS=MR","SCALING_FORMAT=MLN","Sort=A","Dates=H","DateFormat=P","Fill=—","Direction=H","UseDPDF=Y")</f>
        <v>#NAME?</v>
      </c>
      <c r="S32" s="2" t="e">
        <f ca="1">_xll.BDH(S$3,$C32,S$5,S$5,"Currency=EUR","Period=FY","BEST_FPERIOD_OVERRIDE=FY","FILING_STATUS=MR","SCALING_FORMAT=MLN","Sort=A","Dates=H","DateFormat=P","Fill=—","Direction=H","UseDPDF=Y")</f>
        <v>#NAME?</v>
      </c>
      <c r="T32" s="2" t="e">
        <f ca="1">_xll.BDH(T$3,$C32,T$5,T$5,"Currency=EUR","Period=FY","BEST_FPERIOD_OVERRIDE=FY","FILING_STATUS=MR","SCALING_FORMAT=MLN","Sort=A","Dates=H","DateFormat=P","Fill=—","Direction=H","UseDPDF=Y")</f>
        <v>#NAME?</v>
      </c>
      <c r="U32" s="2" t="e">
        <f ca="1">_xll.BDH(U$3,$C32,U$5,U$5,"Currency=EUR","Period=FY","BEST_FPERIOD_OVERRIDE=FY","FILING_STATUS=MR","SCALING_FORMAT=MLN","Sort=A","Dates=H","DateFormat=P","Fill=—","Direction=H","UseDPDF=Y")</f>
        <v>#NAME?</v>
      </c>
      <c r="V32" s="2" t="e">
        <f ca="1">_xll.BDH(V$3,$C32,V$5,V$5,"Currency=EUR","Period=FY","BEST_FPERIOD_OVERRIDE=FY","FILING_STATUS=MR","SCALING_FORMAT=MLN","Sort=A","Dates=H","DateFormat=P","Fill=—","Direction=H","UseDPDF=Y")</f>
        <v>#NAME?</v>
      </c>
      <c r="W32" s="2" t="e">
        <f ca="1">_xll.BDH(W$3,$C32,W$5,W$5,"Currency=EUR","Period=FY","BEST_FPERIOD_OVERRIDE=FY","FILING_STATUS=MR","SCALING_FORMAT=MLN","Sort=A","Dates=H","DateFormat=P","Fill=—","Direction=H","UseDPDF=Y")</f>
        <v>#NAME?</v>
      </c>
      <c r="X32" s="2" t="e">
        <f ca="1">_xll.BDH(X$3,$C32,X$5,X$5,"Currency=EUR","Period=FY","BEST_FPERIOD_OVERRIDE=FY","FILING_STATUS=MR","SCALING_FORMAT=MLN","Sort=A","Dates=H","DateFormat=P","Fill=—","Direction=H","UseDPDF=Y")</f>
        <v>#NAME?</v>
      </c>
      <c r="Y32" s="2" t="e">
        <f ca="1">_xll.BDH(Y$3,$C32,Y$5,Y$5,"Currency=EUR","Period=FY","BEST_FPERIOD_OVERRIDE=FY","FILING_STATUS=MR","SCALING_FORMAT=MLN","Sort=A","Dates=H","DateFormat=P","Fill=—","Direction=H","UseDPDF=Y")</f>
        <v>#NAME?</v>
      </c>
      <c r="Z32" s="2" t="e">
        <f ca="1">_xll.BDH(Z$3,$C32,Z$5,Z$5,"Currency=EUR","Period=FY","BEST_FPERIOD_OVERRIDE=FY","FILING_STATUS=MR","SCALING_FORMAT=MLN","Sort=A","Dates=H","DateFormat=P","Fill=—","Direction=H","UseDPDF=Y")</f>
        <v>#NAME?</v>
      </c>
      <c r="AA32" s="2" t="e">
        <f ca="1">_xll.BDH(AA$3,$C32,AA$5,AA$5,"Currency=EUR","Period=FY","BEST_FPERIOD_OVERRIDE=FY","FILING_STATUS=MR","SCALING_FORMAT=MLN","Sort=A","Dates=H","DateFormat=P","Fill=—","Direction=H","UseDPDF=Y")</f>
        <v>#NAME?</v>
      </c>
      <c r="AB32" s="2" t="e">
        <f ca="1">_xll.BDH(AB$3,$C32,AB$5,AB$5,"Currency=EUR","Period=FY","BEST_FPERIOD_OVERRIDE=FY","FILING_STATUS=MR","SCALING_FORMAT=MLN","Sort=A","Dates=H","DateFormat=P","Fill=—","Direction=H","UseDPDF=Y")</f>
        <v>#NAME?</v>
      </c>
      <c r="AC32" s="2" t="e">
        <f ca="1">_xll.BDH(AC$3,$C32,AC$5,AC$5,"Currency=EUR","Period=FY","BEST_FPERIOD_OVERRIDE=FY","FILING_STATUS=MR","SCALING_FORMAT=MLN","Sort=A","Dates=H","DateFormat=P","Fill=—","Direction=H","UseDPDF=Y")</f>
        <v>#NAME?</v>
      </c>
      <c r="AD32" s="2" t="e">
        <f ca="1">_xll.BDH(AD$3,$C32,AD$5,AD$5,"Currency=EUR","Period=FY","BEST_FPERIOD_OVERRIDE=FY","FILING_STATUS=MR","SCALING_FORMAT=MLN","Sort=A","Dates=H","DateFormat=P","Fill=—","Direction=H","UseDPDF=Y")</f>
        <v>#NAME?</v>
      </c>
      <c r="AE32" s="2" t="e">
        <f ca="1">_xll.BDH(AE$3,$C32,AE$5,AE$5,"Currency=EUR","Period=FY","BEST_FPERIOD_OVERRIDE=FY","FILING_STATUS=MR","SCALING_FORMAT=MLN","Sort=A","Dates=H","DateFormat=P","Fill=—","Direction=H","UseDPDF=Y")</f>
        <v>#NAME?</v>
      </c>
      <c r="AF32" s="2" t="e">
        <f ca="1">_xll.BDH(AF$3,$C32,AF$5,AF$5,"Currency=EUR","Period=FY","BEST_FPERIOD_OVERRIDE=FY","FILING_STATUS=MR","SCALING_FORMAT=MLN","Sort=A","Dates=H","DateFormat=P","Fill=—","Direction=H","UseDPDF=Y")</f>
        <v>#NAME?</v>
      </c>
      <c r="AG32" s="2" t="e">
        <f ca="1">_xll.BDH(AG$3,$C32,AG$5,AG$5,"Currency=EUR","Period=FY","BEST_FPERIOD_OVERRIDE=FY","FILING_STATUS=MR","SCALING_FORMAT=MLN","Sort=A","Dates=H","DateFormat=P","Fill=—","Direction=H","UseDPDF=Y")</f>
        <v>#NAME?</v>
      </c>
      <c r="AH32" s="2" t="e">
        <f ca="1">_xll.BDH(AH$3,$C32,AH$5,AH$5,"Currency=EUR","Period=FY","BEST_FPERIOD_OVERRIDE=FY","FILING_STATUS=MR","SCALING_FORMAT=MLN","Sort=A","Dates=H","DateFormat=P","Fill=—","Direction=H","UseDPDF=Y")</f>
        <v>#NAME?</v>
      </c>
      <c r="AI32" s="2" t="e">
        <f ca="1">_xll.BDH(AI$3,$C32,AI$5,AI$5,"Currency=EUR","Period=FY","BEST_FPERIOD_OVERRIDE=FY","FILING_STATUS=MR","SCALING_FORMAT=MLN","Sort=A","Dates=H","DateFormat=P","Fill=—","Direction=H","UseDPDF=Y")</f>
        <v>#NAME?</v>
      </c>
      <c r="AJ32" s="2" t="e">
        <f ca="1">_xll.BDH(AJ$3,$C32,AJ$5,AJ$5,"Currency=EUR","Period=FY","BEST_FPERIOD_OVERRIDE=FY","FILING_STATUS=MR","SCALING_FORMAT=MLN","Sort=A","Dates=H","DateFormat=P","Fill=—","Direction=H","UseDPDF=Y")</f>
        <v>#NAME?</v>
      </c>
      <c r="AK32" s="2" t="e">
        <f ca="1">_xll.BDH(AK$3,$C32,AK$5,AK$5,"Currency=EUR","Period=FY","BEST_FPERIOD_OVERRIDE=FY","FILING_STATUS=MR","SCALING_FORMAT=MLN","Sort=A","Dates=H","DateFormat=P","Fill=—","Direction=H","UseDPDF=Y")</f>
        <v>#NAME?</v>
      </c>
    </row>
    <row r="33" spans="1:37" x14ac:dyDescent="0.25">
      <c r="B33" t="s">
        <v>47</v>
      </c>
      <c r="C33" t="s">
        <v>48</v>
      </c>
      <c r="E33" s="2" t="e">
        <f ca="1">_xll.BDH(E$3,$C33,E$5,E$5,"Currency=EUR","Period=FY","BEST_FPERIOD_OVERRIDE=FY","FILING_STATUS=MR","SCALING_FORMAT=MLN","Sort=A","Dates=H","DateFormat=P","Fill=—","Direction=H","UseDPDF=Y")</f>
        <v>#NAME?</v>
      </c>
      <c r="F33" s="2" t="e">
        <f ca="1">_xll.BDH(F$3,$C33,F$5,F$5,"Currency=EUR","Period=FY","BEST_FPERIOD_OVERRIDE=FY","FILING_STATUS=MR","SCALING_FORMAT=MLN","Sort=A","Dates=H","DateFormat=P","Fill=—","Direction=H","UseDPDF=Y")</f>
        <v>#NAME?</v>
      </c>
      <c r="G33" s="2" t="e">
        <f ca="1">_xll.BDH(G$3,$C33,G$5,G$5,"Currency=EUR","Period=FY","BEST_FPERIOD_OVERRIDE=FY","FILING_STATUS=MR","SCALING_FORMAT=MLN","Sort=A","Dates=H","DateFormat=P","Fill=—","Direction=H","UseDPDF=Y")</f>
        <v>#NAME?</v>
      </c>
      <c r="H33" s="2" t="e">
        <f ca="1">_xll.BDH(H$3,$C33,H$5,H$5,"Currency=EUR","Period=FY","BEST_FPERIOD_OVERRIDE=FY","FILING_STATUS=MR","SCALING_FORMAT=MLN","Sort=A","Dates=H","DateFormat=P","Fill=—","Direction=H","UseDPDF=Y")</f>
        <v>#NAME?</v>
      </c>
      <c r="I33" s="2" t="e">
        <f ca="1">_xll.BDH(I$3,$C33,I$5,I$5,"Currency=EUR","Period=FY","BEST_FPERIOD_OVERRIDE=FY","FILING_STATUS=MR","SCALING_FORMAT=MLN","Sort=A","Dates=H","DateFormat=P","Fill=—","Direction=H","UseDPDF=Y")</f>
        <v>#NAME?</v>
      </c>
      <c r="J33" s="2" t="e">
        <f ca="1">_xll.BDH(J$3,$C33,J$5,J$5,"Currency=EUR","Period=FY","BEST_FPERIOD_OVERRIDE=FY","FILING_STATUS=MR","SCALING_FORMAT=MLN","Sort=A","Dates=H","DateFormat=P","Fill=—","Direction=H","UseDPDF=Y")</f>
        <v>#NAME?</v>
      </c>
      <c r="K33" s="2" t="e">
        <f ca="1">_xll.BDH(K$3,$C33,K$5,K$5,"Currency=EUR","Period=FY","BEST_FPERIOD_OVERRIDE=FY","FILING_STATUS=MR","SCALING_FORMAT=MLN","Sort=A","Dates=H","DateFormat=P","Fill=—","Direction=H","UseDPDF=Y")</f>
        <v>#NAME?</v>
      </c>
      <c r="L33" s="2" t="e">
        <f ca="1">_xll.BDH(L$3,$C33,L$5,L$5,"Currency=EUR","Period=FY","BEST_FPERIOD_OVERRIDE=FY","FILING_STATUS=MR","SCALING_FORMAT=MLN","Sort=A","Dates=H","DateFormat=P","Fill=—","Direction=H","UseDPDF=Y")</f>
        <v>#NAME?</v>
      </c>
      <c r="M33" s="2" t="e">
        <f ca="1">_xll.BDH(M$3,$C33,M$5,M$5,"Currency=EUR","Period=FY","BEST_FPERIOD_OVERRIDE=FY","FILING_STATUS=MR","SCALING_FORMAT=MLN","Sort=A","Dates=H","DateFormat=P","Fill=—","Direction=H","UseDPDF=Y")</f>
        <v>#NAME?</v>
      </c>
      <c r="N33" s="2" t="e">
        <f ca="1">_xll.BDH(N$3,$C33,N$5,N$5,"Currency=EUR","Period=FY","BEST_FPERIOD_OVERRIDE=FY","FILING_STATUS=MR","SCALING_FORMAT=MLN","Sort=A","Dates=H","DateFormat=P","Fill=—","Direction=H","UseDPDF=Y")</f>
        <v>#NAME?</v>
      </c>
      <c r="O33" s="2" t="e">
        <f ca="1">_xll.BDH(O$3,$C33,O$5,O$5,"Currency=EUR","Period=FY","BEST_FPERIOD_OVERRIDE=FY","FILING_STATUS=MR","SCALING_FORMAT=MLN","Sort=A","Dates=H","DateFormat=P","Fill=—","Direction=H","UseDPDF=Y")</f>
        <v>#NAME?</v>
      </c>
      <c r="P33" s="2" t="e">
        <f ca="1">_xll.BDH(P$3,$C33,P$5,P$5,"Currency=EUR","Period=FY","BEST_FPERIOD_OVERRIDE=FY","FILING_STATUS=MR","SCALING_FORMAT=MLN","Sort=A","Dates=H","DateFormat=P","Fill=—","Direction=H","UseDPDF=Y")</f>
        <v>#NAME?</v>
      </c>
      <c r="Q33" s="2" t="e">
        <f ca="1">_xll.BDH(Q$3,$C33,Q$5,Q$5,"Currency=EUR","Period=FY","BEST_FPERIOD_OVERRIDE=FY","FILING_STATUS=MR","SCALING_FORMAT=MLN","Sort=A","Dates=H","DateFormat=P","Fill=—","Direction=H","UseDPDF=Y")</f>
        <v>#NAME?</v>
      </c>
      <c r="R33" s="2" t="e">
        <f ca="1">_xll.BDH(R$3,$C33,R$5,R$5,"Currency=EUR","Period=FY","BEST_FPERIOD_OVERRIDE=FY","FILING_STATUS=MR","SCALING_FORMAT=MLN","Sort=A","Dates=H","DateFormat=P","Fill=—","Direction=H","UseDPDF=Y")</f>
        <v>#NAME?</v>
      </c>
      <c r="S33" s="2" t="e">
        <f ca="1">_xll.BDH(S$3,$C33,S$5,S$5,"Currency=EUR","Period=FY","BEST_FPERIOD_OVERRIDE=FY","FILING_STATUS=MR","SCALING_FORMAT=MLN","Sort=A","Dates=H","DateFormat=P","Fill=—","Direction=H","UseDPDF=Y")</f>
        <v>#NAME?</v>
      </c>
      <c r="T33" s="2" t="e">
        <f ca="1">_xll.BDH(T$3,$C33,T$5,T$5,"Currency=EUR","Period=FY","BEST_FPERIOD_OVERRIDE=FY","FILING_STATUS=MR","SCALING_FORMAT=MLN","Sort=A","Dates=H","DateFormat=P","Fill=—","Direction=H","UseDPDF=Y")</f>
        <v>#NAME?</v>
      </c>
      <c r="U33" s="2" t="e">
        <f ca="1">_xll.BDH(U$3,$C33,U$5,U$5,"Currency=EUR","Period=FY","BEST_FPERIOD_OVERRIDE=FY","FILING_STATUS=MR","SCALING_FORMAT=MLN","Sort=A","Dates=H","DateFormat=P","Fill=—","Direction=H","UseDPDF=Y")</f>
        <v>#NAME?</v>
      </c>
      <c r="V33" s="2" t="e">
        <f ca="1">_xll.BDH(V$3,$C33,V$5,V$5,"Currency=EUR","Period=FY","BEST_FPERIOD_OVERRIDE=FY","FILING_STATUS=MR","SCALING_FORMAT=MLN","Sort=A","Dates=H","DateFormat=P","Fill=—","Direction=H","UseDPDF=Y")</f>
        <v>#NAME?</v>
      </c>
      <c r="W33" s="2" t="e">
        <f ca="1">_xll.BDH(W$3,$C33,W$5,W$5,"Currency=EUR","Period=FY","BEST_FPERIOD_OVERRIDE=FY","FILING_STATUS=MR","SCALING_FORMAT=MLN","Sort=A","Dates=H","DateFormat=P","Fill=—","Direction=H","UseDPDF=Y")</f>
        <v>#NAME?</v>
      </c>
      <c r="X33" s="2" t="e">
        <f ca="1">_xll.BDH(X$3,$C33,X$5,X$5,"Currency=EUR","Period=FY","BEST_FPERIOD_OVERRIDE=FY","FILING_STATUS=MR","SCALING_FORMAT=MLN","Sort=A","Dates=H","DateFormat=P","Fill=—","Direction=H","UseDPDF=Y")</f>
        <v>#NAME?</v>
      </c>
      <c r="Y33" s="2" t="e">
        <f ca="1">_xll.BDH(Y$3,$C33,Y$5,Y$5,"Currency=EUR","Period=FY","BEST_FPERIOD_OVERRIDE=FY","FILING_STATUS=MR","SCALING_FORMAT=MLN","Sort=A","Dates=H","DateFormat=P","Fill=—","Direction=H","UseDPDF=Y")</f>
        <v>#NAME?</v>
      </c>
      <c r="Z33" s="2" t="e">
        <f ca="1">_xll.BDH(Z$3,$C33,Z$5,Z$5,"Currency=EUR","Period=FY","BEST_FPERIOD_OVERRIDE=FY","FILING_STATUS=MR","SCALING_FORMAT=MLN","Sort=A","Dates=H","DateFormat=P","Fill=—","Direction=H","UseDPDF=Y")</f>
        <v>#NAME?</v>
      </c>
      <c r="AA33" s="2" t="e">
        <f ca="1">_xll.BDH(AA$3,$C33,AA$5,AA$5,"Currency=EUR","Period=FY","BEST_FPERIOD_OVERRIDE=FY","FILING_STATUS=MR","SCALING_FORMAT=MLN","Sort=A","Dates=H","DateFormat=P","Fill=—","Direction=H","UseDPDF=Y")</f>
        <v>#NAME?</v>
      </c>
      <c r="AB33" s="2" t="e">
        <f ca="1">_xll.BDH(AB$3,$C33,AB$5,AB$5,"Currency=EUR","Period=FY","BEST_FPERIOD_OVERRIDE=FY","FILING_STATUS=MR","SCALING_FORMAT=MLN","Sort=A","Dates=H","DateFormat=P","Fill=—","Direction=H","UseDPDF=Y")</f>
        <v>#NAME?</v>
      </c>
      <c r="AC33" s="2" t="e">
        <f ca="1">_xll.BDH(AC$3,$C33,AC$5,AC$5,"Currency=EUR","Period=FY","BEST_FPERIOD_OVERRIDE=FY","FILING_STATUS=MR","SCALING_FORMAT=MLN","Sort=A","Dates=H","DateFormat=P","Fill=—","Direction=H","UseDPDF=Y")</f>
        <v>#NAME?</v>
      </c>
      <c r="AD33" s="2" t="e">
        <f ca="1">_xll.BDH(AD$3,$C33,AD$5,AD$5,"Currency=EUR","Period=FY","BEST_FPERIOD_OVERRIDE=FY","FILING_STATUS=MR","SCALING_FORMAT=MLN","Sort=A","Dates=H","DateFormat=P","Fill=—","Direction=H","UseDPDF=Y")</f>
        <v>#NAME?</v>
      </c>
      <c r="AE33" s="2" t="e">
        <f ca="1">_xll.BDH(AE$3,$C33,AE$5,AE$5,"Currency=EUR","Period=FY","BEST_FPERIOD_OVERRIDE=FY","FILING_STATUS=MR","SCALING_FORMAT=MLN","Sort=A","Dates=H","DateFormat=P","Fill=—","Direction=H","UseDPDF=Y")</f>
        <v>#NAME?</v>
      </c>
      <c r="AF33" s="2" t="e">
        <f ca="1">_xll.BDH(AF$3,$C33,AF$5,AF$5,"Currency=EUR","Period=FY","BEST_FPERIOD_OVERRIDE=FY","FILING_STATUS=MR","SCALING_FORMAT=MLN","Sort=A","Dates=H","DateFormat=P","Fill=—","Direction=H","UseDPDF=Y")</f>
        <v>#NAME?</v>
      </c>
      <c r="AG33" s="2" t="e">
        <f ca="1">_xll.BDH(AG$3,$C33,AG$5,AG$5,"Currency=EUR","Period=FY","BEST_FPERIOD_OVERRIDE=FY","FILING_STATUS=MR","SCALING_FORMAT=MLN","Sort=A","Dates=H","DateFormat=P","Fill=—","Direction=H","UseDPDF=Y")</f>
        <v>#NAME?</v>
      </c>
      <c r="AH33" s="2" t="e">
        <f ca="1">_xll.BDH(AH$3,$C33,AH$5,AH$5,"Currency=EUR","Period=FY","BEST_FPERIOD_OVERRIDE=FY","FILING_STATUS=MR","SCALING_FORMAT=MLN","Sort=A","Dates=H","DateFormat=P","Fill=—","Direction=H","UseDPDF=Y")</f>
        <v>#NAME?</v>
      </c>
      <c r="AI33" s="2" t="e">
        <f ca="1">_xll.BDH(AI$3,$C33,AI$5,AI$5,"Currency=EUR","Period=FY","BEST_FPERIOD_OVERRIDE=FY","FILING_STATUS=MR","SCALING_FORMAT=MLN","Sort=A","Dates=H","DateFormat=P","Fill=—","Direction=H","UseDPDF=Y")</f>
        <v>#NAME?</v>
      </c>
      <c r="AJ33" s="2" t="e">
        <f ca="1">_xll.BDH(AJ$3,$C33,AJ$5,AJ$5,"Currency=EUR","Period=FY","BEST_FPERIOD_OVERRIDE=FY","FILING_STATUS=MR","SCALING_FORMAT=MLN","Sort=A","Dates=H","DateFormat=P","Fill=—","Direction=H","UseDPDF=Y")</f>
        <v>#NAME?</v>
      </c>
      <c r="AK33" s="2" t="e">
        <f ca="1">_xll.BDH(AK$3,$C33,AK$5,AK$5,"Currency=EUR","Period=FY","BEST_FPERIOD_OVERRIDE=FY","FILING_STATUS=MR","SCALING_FORMAT=MLN","Sort=A","Dates=H","DateFormat=P","Fill=—","Direction=H","UseDPDF=Y")</f>
        <v>#NAME?</v>
      </c>
    </row>
    <row r="34" spans="1:37" x14ac:dyDescent="0.25">
      <c r="B34" t="s">
        <v>47</v>
      </c>
      <c r="C34" t="s">
        <v>49</v>
      </c>
      <c r="E34" s="2" t="e">
        <f ca="1">_xll.BDH(E$3,$C34,E$5,E$5,"Currency=EUR","Period=FY","BEST_FPERIOD_OVERRIDE=FY","FILING_STATUS=MR","SCALING_FORMAT=MLN","Sort=A","Dates=H","DateFormat=P","Fill=—","Direction=H","UseDPDF=Y")</f>
        <v>#NAME?</v>
      </c>
      <c r="F34" s="2" t="e">
        <f ca="1">_xll.BDH(F$3,$C34,F$5,F$5,"Currency=EUR","Period=FY","BEST_FPERIOD_OVERRIDE=FY","FILING_STATUS=MR","SCALING_FORMAT=MLN","Sort=A","Dates=H","DateFormat=P","Fill=—","Direction=H","UseDPDF=Y")</f>
        <v>#NAME?</v>
      </c>
      <c r="G34" s="2" t="e">
        <f ca="1">_xll.BDH(G$3,$C34,G$5,G$5,"Currency=EUR","Period=FY","BEST_FPERIOD_OVERRIDE=FY","FILING_STATUS=MR","SCALING_FORMAT=MLN","Sort=A","Dates=H","DateFormat=P","Fill=—","Direction=H","UseDPDF=Y")</f>
        <v>#NAME?</v>
      </c>
      <c r="H34" s="2" t="e">
        <f ca="1">_xll.BDH(H$3,$C34,H$5,H$5,"Currency=EUR","Period=FY","BEST_FPERIOD_OVERRIDE=FY","FILING_STATUS=MR","SCALING_FORMAT=MLN","Sort=A","Dates=H","DateFormat=P","Fill=—","Direction=H","UseDPDF=Y")</f>
        <v>#NAME?</v>
      </c>
      <c r="I34" s="2" t="e">
        <f ca="1">_xll.BDH(I$3,$C34,I$5,I$5,"Currency=EUR","Period=FY","BEST_FPERIOD_OVERRIDE=FY","FILING_STATUS=MR","SCALING_FORMAT=MLN","Sort=A","Dates=H","DateFormat=P","Fill=—","Direction=H","UseDPDF=Y")</f>
        <v>#NAME?</v>
      </c>
      <c r="J34" s="2" t="e">
        <f ca="1">_xll.BDH(J$3,$C34,J$5,J$5,"Currency=EUR","Period=FY","BEST_FPERIOD_OVERRIDE=FY","FILING_STATUS=MR","SCALING_FORMAT=MLN","Sort=A","Dates=H","DateFormat=P","Fill=—","Direction=H","UseDPDF=Y")</f>
        <v>#NAME?</v>
      </c>
      <c r="K34" s="2" t="e">
        <f ca="1">_xll.BDH(K$3,$C34,K$5,K$5,"Currency=EUR","Period=FY","BEST_FPERIOD_OVERRIDE=FY","FILING_STATUS=MR","SCALING_FORMAT=MLN","Sort=A","Dates=H","DateFormat=P","Fill=—","Direction=H","UseDPDF=Y")</f>
        <v>#NAME?</v>
      </c>
      <c r="L34" s="2" t="e">
        <f ca="1">_xll.BDH(L$3,$C34,L$5,L$5,"Currency=EUR","Period=FY","BEST_FPERIOD_OVERRIDE=FY","FILING_STATUS=MR","SCALING_FORMAT=MLN","Sort=A","Dates=H","DateFormat=P","Fill=—","Direction=H","UseDPDF=Y")</f>
        <v>#NAME?</v>
      </c>
      <c r="M34" s="2" t="e">
        <f ca="1">_xll.BDH(M$3,$C34,M$5,M$5,"Currency=EUR","Period=FY","BEST_FPERIOD_OVERRIDE=FY","FILING_STATUS=MR","SCALING_FORMAT=MLN","Sort=A","Dates=H","DateFormat=P","Fill=—","Direction=H","UseDPDF=Y")</f>
        <v>#NAME?</v>
      </c>
      <c r="N34" s="2" t="e">
        <f ca="1">_xll.BDH(N$3,$C34,N$5,N$5,"Currency=EUR","Period=FY","BEST_FPERIOD_OVERRIDE=FY","FILING_STATUS=MR","SCALING_FORMAT=MLN","Sort=A","Dates=H","DateFormat=P","Fill=—","Direction=H","UseDPDF=Y")</f>
        <v>#NAME?</v>
      </c>
      <c r="O34" s="2" t="e">
        <f ca="1">_xll.BDH(O$3,$C34,O$5,O$5,"Currency=EUR","Period=FY","BEST_FPERIOD_OVERRIDE=FY","FILING_STATUS=MR","SCALING_FORMAT=MLN","Sort=A","Dates=H","DateFormat=P","Fill=—","Direction=H","UseDPDF=Y")</f>
        <v>#NAME?</v>
      </c>
      <c r="P34" s="2" t="e">
        <f ca="1">_xll.BDH(P$3,$C34,P$5,P$5,"Currency=EUR","Period=FY","BEST_FPERIOD_OVERRIDE=FY","FILING_STATUS=MR","SCALING_FORMAT=MLN","Sort=A","Dates=H","DateFormat=P","Fill=—","Direction=H","UseDPDF=Y")</f>
        <v>#NAME?</v>
      </c>
      <c r="Q34" s="2" t="e">
        <f ca="1">_xll.BDH(Q$3,$C34,Q$5,Q$5,"Currency=EUR","Period=FY","BEST_FPERIOD_OVERRIDE=FY","FILING_STATUS=MR","SCALING_FORMAT=MLN","Sort=A","Dates=H","DateFormat=P","Fill=—","Direction=H","UseDPDF=Y")</f>
        <v>#NAME?</v>
      </c>
      <c r="R34" s="2" t="e">
        <f ca="1">_xll.BDH(R$3,$C34,R$5,R$5,"Currency=EUR","Period=FY","BEST_FPERIOD_OVERRIDE=FY","FILING_STATUS=MR","SCALING_FORMAT=MLN","Sort=A","Dates=H","DateFormat=P","Fill=—","Direction=H","UseDPDF=Y")</f>
        <v>#NAME?</v>
      </c>
      <c r="S34" s="2" t="e">
        <f ca="1">_xll.BDH(S$3,$C34,S$5,S$5,"Currency=EUR","Period=FY","BEST_FPERIOD_OVERRIDE=FY","FILING_STATUS=MR","SCALING_FORMAT=MLN","Sort=A","Dates=H","DateFormat=P","Fill=—","Direction=H","UseDPDF=Y")</f>
        <v>#NAME?</v>
      </c>
      <c r="T34" s="2" t="e">
        <f ca="1">_xll.BDH(T$3,$C34,T$5,T$5,"Currency=EUR","Period=FY","BEST_FPERIOD_OVERRIDE=FY","FILING_STATUS=MR","SCALING_FORMAT=MLN","Sort=A","Dates=H","DateFormat=P","Fill=—","Direction=H","UseDPDF=Y")</f>
        <v>#NAME?</v>
      </c>
      <c r="U34" s="2" t="e">
        <f ca="1">_xll.BDH(U$3,$C34,U$5,U$5,"Currency=EUR","Period=FY","BEST_FPERIOD_OVERRIDE=FY","FILING_STATUS=MR","SCALING_FORMAT=MLN","Sort=A","Dates=H","DateFormat=P","Fill=—","Direction=H","UseDPDF=Y")</f>
        <v>#NAME?</v>
      </c>
      <c r="V34" s="2" t="e">
        <f ca="1">_xll.BDH(V$3,$C34,V$5,V$5,"Currency=EUR","Period=FY","BEST_FPERIOD_OVERRIDE=FY","FILING_STATUS=MR","SCALING_FORMAT=MLN","Sort=A","Dates=H","DateFormat=P","Fill=—","Direction=H","UseDPDF=Y")</f>
        <v>#NAME?</v>
      </c>
      <c r="W34" s="2" t="e">
        <f ca="1">_xll.BDH(W$3,$C34,W$5,W$5,"Currency=EUR","Period=FY","BEST_FPERIOD_OVERRIDE=FY","FILING_STATUS=MR","SCALING_FORMAT=MLN","Sort=A","Dates=H","DateFormat=P","Fill=—","Direction=H","UseDPDF=Y")</f>
        <v>#NAME?</v>
      </c>
      <c r="X34" s="2" t="e">
        <f ca="1">_xll.BDH(X$3,$C34,X$5,X$5,"Currency=EUR","Period=FY","BEST_FPERIOD_OVERRIDE=FY","FILING_STATUS=MR","SCALING_FORMAT=MLN","Sort=A","Dates=H","DateFormat=P","Fill=—","Direction=H","UseDPDF=Y")</f>
        <v>#NAME?</v>
      </c>
      <c r="Y34" s="2" t="e">
        <f ca="1">_xll.BDH(Y$3,$C34,Y$5,Y$5,"Currency=EUR","Period=FY","BEST_FPERIOD_OVERRIDE=FY","FILING_STATUS=MR","SCALING_FORMAT=MLN","Sort=A","Dates=H","DateFormat=P","Fill=—","Direction=H","UseDPDF=Y")</f>
        <v>#NAME?</v>
      </c>
      <c r="Z34" s="2" t="e">
        <f ca="1">_xll.BDH(Z$3,$C34,Z$5,Z$5,"Currency=EUR","Period=FY","BEST_FPERIOD_OVERRIDE=FY","FILING_STATUS=MR","SCALING_FORMAT=MLN","Sort=A","Dates=H","DateFormat=P","Fill=—","Direction=H","UseDPDF=Y")</f>
        <v>#NAME?</v>
      </c>
      <c r="AA34" s="2" t="e">
        <f ca="1">_xll.BDH(AA$3,$C34,AA$5,AA$5,"Currency=EUR","Period=FY","BEST_FPERIOD_OVERRIDE=FY","FILING_STATUS=MR","SCALING_FORMAT=MLN","Sort=A","Dates=H","DateFormat=P","Fill=—","Direction=H","UseDPDF=Y")</f>
        <v>#NAME?</v>
      </c>
      <c r="AB34" s="2" t="e">
        <f ca="1">_xll.BDH(AB$3,$C34,AB$5,AB$5,"Currency=EUR","Period=FY","BEST_FPERIOD_OVERRIDE=FY","FILING_STATUS=MR","SCALING_FORMAT=MLN","Sort=A","Dates=H","DateFormat=P","Fill=—","Direction=H","UseDPDF=Y")</f>
        <v>#NAME?</v>
      </c>
      <c r="AC34" s="2" t="e">
        <f ca="1">_xll.BDH(AC$3,$C34,AC$5,AC$5,"Currency=EUR","Period=FY","BEST_FPERIOD_OVERRIDE=FY","FILING_STATUS=MR","SCALING_FORMAT=MLN","Sort=A","Dates=H","DateFormat=P","Fill=—","Direction=H","UseDPDF=Y")</f>
        <v>#NAME?</v>
      </c>
      <c r="AD34" s="2" t="e">
        <f ca="1">_xll.BDH(AD$3,$C34,AD$5,AD$5,"Currency=EUR","Period=FY","BEST_FPERIOD_OVERRIDE=FY","FILING_STATUS=MR","SCALING_FORMAT=MLN","Sort=A","Dates=H","DateFormat=P","Fill=—","Direction=H","UseDPDF=Y")</f>
        <v>#NAME?</v>
      </c>
      <c r="AE34" s="2" t="e">
        <f ca="1">_xll.BDH(AE$3,$C34,AE$5,AE$5,"Currency=EUR","Period=FY","BEST_FPERIOD_OVERRIDE=FY","FILING_STATUS=MR","SCALING_FORMAT=MLN","Sort=A","Dates=H","DateFormat=P","Fill=—","Direction=H","UseDPDF=Y")</f>
        <v>#NAME?</v>
      </c>
      <c r="AF34" s="2" t="e">
        <f ca="1">_xll.BDH(AF$3,$C34,AF$5,AF$5,"Currency=EUR","Period=FY","BEST_FPERIOD_OVERRIDE=FY","FILING_STATUS=MR","SCALING_FORMAT=MLN","Sort=A","Dates=H","DateFormat=P","Fill=—","Direction=H","UseDPDF=Y")</f>
        <v>#NAME?</v>
      </c>
      <c r="AG34" s="2" t="e">
        <f ca="1">_xll.BDH(AG$3,$C34,AG$5,AG$5,"Currency=EUR","Period=FY","BEST_FPERIOD_OVERRIDE=FY","FILING_STATUS=MR","SCALING_FORMAT=MLN","Sort=A","Dates=H","DateFormat=P","Fill=—","Direction=H","UseDPDF=Y")</f>
        <v>#NAME?</v>
      </c>
      <c r="AH34" s="2" t="e">
        <f ca="1">_xll.BDH(AH$3,$C34,AH$5,AH$5,"Currency=EUR","Period=FY","BEST_FPERIOD_OVERRIDE=FY","FILING_STATUS=MR","SCALING_FORMAT=MLN","Sort=A","Dates=H","DateFormat=P","Fill=—","Direction=H","UseDPDF=Y")</f>
        <v>#NAME?</v>
      </c>
      <c r="AI34" s="2" t="e">
        <f ca="1">_xll.BDH(AI$3,$C34,AI$5,AI$5,"Currency=EUR","Period=FY","BEST_FPERIOD_OVERRIDE=FY","FILING_STATUS=MR","SCALING_FORMAT=MLN","Sort=A","Dates=H","DateFormat=P","Fill=—","Direction=H","UseDPDF=Y")</f>
        <v>#NAME?</v>
      </c>
      <c r="AJ34" s="2" t="e">
        <f ca="1">_xll.BDH(AJ$3,$C34,AJ$5,AJ$5,"Currency=EUR","Period=FY","BEST_FPERIOD_OVERRIDE=FY","FILING_STATUS=MR","SCALING_FORMAT=MLN","Sort=A","Dates=H","DateFormat=P","Fill=—","Direction=H","UseDPDF=Y")</f>
        <v>#NAME?</v>
      </c>
      <c r="AK34" s="2" t="e">
        <f ca="1">_xll.BDH(AK$3,$C34,AK$5,AK$5,"Currency=EUR","Period=FY","BEST_FPERIOD_OVERRIDE=FY","FILING_STATUS=MR","SCALING_FORMAT=MLN","Sort=A","Dates=H","DateFormat=P","Fill=—","Direction=H","UseDPDF=Y")</f>
        <v>#NAME?</v>
      </c>
    </row>
    <row r="35" spans="1:37" x14ac:dyDescent="0.25">
      <c r="B35" t="s">
        <v>99</v>
      </c>
      <c r="C35" t="s">
        <v>100</v>
      </c>
      <c r="E35" s="2" t="e">
        <f ca="1">_xll.BDH(E$3,$C35,E$5,E$5,"Currency=EUR","Period=FY","BEST_FPERIOD_OVERRIDE=FY","FILING_STATUS=MR","SCALING_FORMAT=MLN","Sort=A","Dates=H","DateFormat=P","Fill=—","Direction=H","UseDPDF=Y")</f>
        <v>#NAME?</v>
      </c>
      <c r="F35" s="2" t="e">
        <f ca="1">_xll.BDH(F$3,$C35,F$5,F$5,"Currency=EUR","Period=FY","BEST_FPERIOD_OVERRIDE=FY","FILING_STATUS=MR","SCALING_FORMAT=MLN","Sort=A","Dates=H","DateFormat=P","Fill=—","Direction=H","UseDPDF=Y")</f>
        <v>#NAME?</v>
      </c>
      <c r="G35" s="2" t="e">
        <f ca="1">_xll.BDH(G$3,$C35,G$5,G$5,"Currency=EUR","Period=FY","BEST_FPERIOD_OVERRIDE=FY","FILING_STATUS=MR","SCALING_FORMAT=MLN","Sort=A","Dates=H","DateFormat=P","Fill=—","Direction=H","UseDPDF=Y")</f>
        <v>#NAME?</v>
      </c>
      <c r="H35" s="2" t="e">
        <f ca="1">_xll.BDH(H$3,$C35,H$5,H$5,"Currency=EUR","Period=FY","BEST_FPERIOD_OVERRIDE=FY","FILING_STATUS=MR","SCALING_FORMAT=MLN","Sort=A","Dates=H","DateFormat=P","Fill=—","Direction=H","UseDPDF=Y")</f>
        <v>#NAME?</v>
      </c>
      <c r="I35" s="2" t="e">
        <f ca="1">_xll.BDH(I$3,$C35,I$5,I$5,"Currency=EUR","Period=FY","BEST_FPERIOD_OVERRIDE=FY","FILING_STATUS=MR","SCALING_FORMAT=MLN","Sort=A","Dates=H","DateFormat=P","Fill=—","Direction=H","UseDPDF=Y")</f>
        <v>#NAME?</v>
      </c>
      <c r="J35" s="2" t="e">
        <f ca="1">_xll.BDH(J$3,$C35,J$5,J$5,"Currency=EUR","Period=FY","BEST_FPERIOD_OVERRIDE=FY","FILING_STATUS=MR","SCALING_FORMAT=MLN","Sort=A","Dates=H","DateFormat=P","Fill=—","Direction=H","UseDPDF=Y")</f>
        <v>#NAME?</v>
      </c>
      <c r="K35" s="2" t="e">
        <f ca="1">_xll.BDH(K$3,$C35,K$5,K$5,"Currency=EUR","Period=FY","BEST_FPERIOD_OVERRIDE=FY","FILING_STATUS=MR","SCALING_FORMAT=MLN","Sort=A","Dates=H","DateFormat=P","Fill=—","Direction=H","UseDPDF=Y")</f>
        <v>#NAME?</v>
      </c>
      <c r="L35" s="2" t="e">
        <f ca="1">_xll.BDH(L$3,$C35,L$5,L$5,"Currency=EUR","Period=FY","BEST_FPERIOD_OVERRIDE=FY","FILING_STATUS=MR","SCALING_FORMAT=MLN","Sort=A","Dates=H","DateFormat=P","Fill=—","Direction=H","UseDPDF=Y")</f>
        <v>#NAME?</v>
      </c>
      <c r="M35" s="2" t="e">
        <f ca="1">_xll.BDH(M$3,$C35,M$5,M$5,"Currency=EUR","Period=FY","BEST_FPERIOD_OVERRIDE=FY","FILING_STATUS=MR","SCALING_FORMAT=MLN","Sort=A","Dates=H","DateFormat=P","Fill=—","Direction=H","UseDPDF=Y")</f>
        <v>#NAME?</v>
      </c>
      <c r="N35" s="2" t="e">
        <f ca="1">_xll.BDH(N$3,$C35,N$5,N$5,"Currency=EUR","Period=FY","BEST_FPERIOD_OVERRIDE=FY","FILING_STATUS=MR","SCALING_FORMAT=MLN","Sort=A","Dates=H","DateFormat=P","Fill=—","Direction=H","UseDPDF=Y")</f>
        <v>#NAME?</v>
      </c>
      <c r="O35" s="2" t="e">
        <f ca="1">_xll.BDH(O$3,$C35,O$5,O$5,"Currency=EUR","Period=FY","BEST_FPERIOD_OVERRIDE=FY","FILING_STATUS=MR","SCALING_FORMAT=MLN","Sort=A","Dates=H","DateFormat=P","Fill=—","Direction=H","UseDPDF=Y")</f>
        <v>#NAME?</v>
      </c>
      <c r="P35" s="2" t="e">
        <f ca="1">_xll.BDH(P$3,$C35,P$5,P$5,"Currency=EUR","Period=FY","BEST_FPERIOD_OVERRIDE=FY","FILING_STATUS=MR","SCALING_FORMAT=MLN","Sort=A","Dates=H","DateFormat=P","Fill=—","Direction=H","UseDPDF=Y")</f>
        <v>#NAME?</v>
      </c>
      <c r="Q35" s="2" t="e">
        <f ca="1">_xll.BDH(Q$3,$C35,Q$5,Q$5,"Currency=EUR","Period=FY","BEST_FPERIOD_OVERRIDE=FY","FILING_STATUS=MR","SCALING_FORMAT=MLN","Sort=A","Dates=H","DateFormat=P","Fill=—","Direction=H","UseDPDF=Y")</f>
        <v>#NAME?</v>
      </c>
      <c r="R35" s="2" t="e">
        <f ca="1">_xll.BDH(R$3,$C35,R$5,R$5,"Currency=EUR","Period=FY","BEST_FPERIOD_OVERRIDE=FY","FILING_STATUS=MR","SCALING_FORMAT=MLN","Sort=A","Dates=H","DateFormat=P","Fill=—","Direction=H","UseDPDF=Y")</f>
        <v>#NAME?</v>
      </c>
      <c r="S35" s="2" t="e">
        <f ca="1">_xll.BDH(S$3,$C35,S$5,S$5,"Currency=EUR","Period=FY","BEST_FPERIOD_OVERRIDE=FY","FILING_STATUS=MR","SCALING_FORMAT=MLN","Sort=A","Dates=H","DateFormat=P","Fill=—","Direction=H","UseDPDF=Y")</f>
        <v>#NAME?</v>
      </c>
      <c r="T35" s="2" t="e">
        <f ca="1">_xll.BDH(T$3,$C35,T$5,T$5,"Currency=EUR","Period=FY","BEST_FPERIOD_OVERRIDE=FY","FILING_STATUS=MR","SCALING_FORMAT=MLN","Sort=A","Dates=H","DateFormat=P","Fill=—","Direction=H","UseDPDF=Y")</f>
        <v>#NAME?</v>
      </c>
      <c r="U35" s="2" t="e">
        <f ca="1">_xll.BDH(U$3,$C35,U$5,U$5,"Currency=EUR","Period=FY","BEST_FPERIOD_OVERRIDE=FY","FILING_STATUS=MR","SCALING_FORMAT=MLN","Sort=A","Dates=H","DateFormat=P","Fill=—","Direction=H","UseDPDF=Y")</f>
        <v>#NAME?</v>
      </c>
      <c r="V35" s="2" t="e">
        <f ca="1">_xll.BDH(V$3,$C35,V$5,V$5,"Currency=EUR","Period=FY","BEST_FPERIOD_OVERRIDE=FY","FILING_STATUS=MR","SCALING_FORMAT=MLN","Sort=A","Dates=H","DateFormat=P","Fill=—","Direction=H","UseDPDF=Y")</f>
        <v>#NAME?</v>
      </c>
      <c r="W35" s="2" t="e">
        <f ca="1">_xll.BDH(W$3,$C35,W$5,W$5,"Currency=EUR","Period=FY","BEST_FPERIOD_OVERRIDE=FY","FILING_STATUS=MR","SCALING_FORMAT=MLN","Sort=A","Dates=H","DateFormat=P","Fill=—","Direction=H","UseDPDF=Y")</f>
        <v>#NAME?</v>
      </c>
      <c r="X35" s="2" t="e">
        <f ca="1">_xll.BDH(X$3,$C35,X$5,X$5,"Currency=EUR","Period=FY","BEST_FPERIOD_OVERRIDE=FY","FILING_STATUS=MR","SCALING_FORMAT=MLN","Sort=A","Dates=H","DateFormat=P","Fill=—","Direction=H","UseDPDF=Y")</f>
        <v>#NAME?</v>
      </c>
      <c r="Y35" s="2" t="e">
        <f ca="1">_xll.BDH(Y$3,$C35,Y$5,Y$5,"Currency=EUR","Period=FY","BEST_FPERIOD_OVERRIDE=FY","FILING_STATUS=MR","SCALING_FORMAT=MLN","Sort=A","Dates=H","DateFormat=P","Fill=—","Direction=H","UseDPDF=Y")</f>
        <v>#NAME?</v>
      </c>
      <c r="Z35" s="2" t="e">
        <f ca="1">_xll.BDH(Z$3,$C35,Z$5,Z$5,"Currency=EUR","Period=FY","BEST_FPERIOD_OVERRIDE=FY","FILING_STATUS=MR","SCALING_FORMAT=MLN","Sort=A","Dates=H","DateFormat=P","Fill=—","Direction=H","UseDPDF=Y")</f>
        <v>#NAME?</v>
      </c>
      <c r="AA35" s="2" t="e">
        <f ca="1">_xll.BDH(AA$3,$C35,AA$5,AA$5,"Currency=EUR","Period=FY","BEST_FPERIOD_OVERRIDE=FY","FILING_STATUS=MR","SCALING_FORMAT=MLN","Sort=A","Dates=H","DateFormat=P","Fill=—","Direction=H","UseDPDF=Y")</f>
        <v>#NAME?</v>
      </c>
      <c r="AB35" s="2" t="e">
        <f ca="1">_xll.BDH(AB$3,$C35,AB$5,AB$5,"Currency=EUR","Period=FY","BEST_FPERIOD_OVERRIDE=FY","FILING_STATUS=MR","SCALING_FORMAT=MLN","Sort=A","Dates=H","DateFormat=P","Fill=—","Direction=H","UseDPDF=Y")</f>
        <v>#NAME?</v>
      </c>
      <c r="AC35" s="2" t="e">
        <f ca="1">_xll.BDH(AC$3,$C35,AC$5,AC$5,"Currency=EUR","Period=FY","BEST_FPERIOD_OVERRIDE=FY","FILING_STATUS=MR","SCALING_FORMAT=MLN","Sort=A","Dates=H","DateFormat=P","Fill=—","Direction=H","UseDPDF=Y")</f>
        <v>#NAME?</v>
      </c>
      <c r="AD35" s="2" t="e">
        <f ca="1">_xll.BDH(AD$3,$C35,AD$5,AD$5,"Currency=EUR","Period=FY","BEST_FPERIOD_OVERRIDE=FY","FILING_STATUS=MR","SCALING_FORMAT=MLN","Sort=A","Dates=H","DateFormat=P","Fill=—","Direction=H","UseDPDF=Y")</f>
        <v>#NAME?</v>
      </c>
      <c r="AE35" s="2" t="e">
        <f ca="1">_xll.BDH(AE$3,$C35,AE$5,AE$5,"Currency=EUR","Period=FY","BEST_FPERIOD_OVERRIDE=FY","FILING_STATUS=MR","SCALING_FORMAT=MLN","Sort=A","Dates=H","DateFormat=P","Fill=—","Direction=H","UseDPDF=Y")</f>
        <v>#NAME?</v>
      </c>
      <c r="AF35" s="2" t="e">
        <f ca="1">_xll.BDH(AF$3,$C35,AF$5,AF$5,"Currency=EUR","Period=FY","BEST_FPERIOD_OVERRIDE=FY","FILING_STATUS=MR","SCALING_FORMAT=MLN","Sort=A","Dates=H","DateFormat=P","Fill=—","Direction=H","UseDPDF=Y")</f>
        <v>#NAME?</v>
      </c>
      <c r="AG35" s="2" t="e">
        <f ca="1">_xll.BDH(AG$3,$C35,AG$5,AG$5,"Currency=EUR","Period=FY","BEST_FPERIOD_OVERRIDE=FY","FILING_STATUS=MR","SCALING_FORMAT=MLN","Sort=A","Dates=H","DateFormat=P","Fill=—","Direction=H","UseDPDF=Y")</f>
        <v>#NAME?</v>
      </c>
      <c r="AH35" s="2" t="e">
        <f ca="1">_xll.BDH(AH$3,$C35,AH$5,AH$5,"Currency=EUR","Period=FY","BEST_FPERIOD_OVERRIDE=FY","FILING_STATUS=MR","SCALING_FORMAT=MLN","Sort=A","Dates=H","DateFormat=P","Fill=—","Direction=H","UseDPDF=Y")</f>
        <v>#NAME?</v>
      </c>
      <c r="AI35" s="2" t="e">
        <f ca="1">_xll.BDH(AI$3,$C35,AI$5,AI$5,"Currency=EUR","Period=FY","BEST_FPERIOD_OVERRIDE=FY","FILING_STATUS=MR","SCALING_FORMAT=MLN","Sort=A","Dates=H","DateFormat=P","Fill=—","Direction=H","UseDPDF=Y")</f>
        <v>#NAME?</v>
      </c>
      <c r="AJ35" s="2" t="e">
        <f ca="1">_xll.BDH(AJ$3,$C35,AJ$5,AJ$5,"Currency=EUR","Period=FY","BEST_FPERIOD_OVERRIDE=FY","FILING_STATUS=MR","SCALING_FORMAT=MLN","Sort=A","Dates=H","DateFormat=P","Fill=—","Direction=H","UseDPDF=Y")</f>
        <v>#NAME?</v>
      </c>
      <c r="AK35" s="2" t="e">
        <f ca="1">_xll.BDH(AK$3,$C35,AK$5,AK$5,"Currency=EUR","Period=FY","BEST_FPERIOD_OVERRIDE=FY","FILING_STATUS=MR","SCALING_FORMAT=MLN","Sort=A","Dates=H","DateFormat=P","Fill=—","Direction=H","UseDPDF=Y")</f>
        <v>#NAME?</v>
      </c>
    </row>
    <row r="40" spans="1:37" x14ac:dyDescent="0.25">
      <c r="A40" s="5" t="s">
        <v>155</v>
      </c>
      <c r="C40" s="5" t="s">
        <v>156</v>
      </c>
    </row>
    <row r="41" spans="1:37" x14ac:dyDescent="0.25">
      <c r="A41" t="s">
        <v>12</v>
      </c>
      <c r="B41" t="str">
        <f>B11&amp;"/"&amp;B12</f>
        <v>EBIT/Total Assets</v>
      </c>
      <c r="C41" t="s">
        <v>98</v>
      </c>
      <c r="E41" s="4" t="e">
        <f ca="1">E11/E12</f>
        <v>#NAME?</v>
      </c>
      <c r="F41" s="4" t="e">
        <f ca="1">F11/F12</f>
        <v>#NAME?</v>
      </c>
      <c r="G41" s="4" t="e">
        <f t="shared" ref="G41" ca="1" si="34">G11/G12</f>
        <v>#NAME?</v>
      </c>
      <c r="H41" s="4" t="e">
        <f t="shared" ref="H41:J41" ca="1" si="35">H11/H12</f>
        <v>#NAME?</v>
      </c>
      <c r="I41" s="4" t="e">
        <f t="shared" ca="1" si="35"/>
        <v>#NAME?</v>
      </c>
      <c r="J41" s="4" t="e">
        <f t="shared" ca="1" si="35"/>
        <v>#NAME?</v>
      </c>
      <c r="K41" s="4" t="e">
        <f ca="1">K11/K12</f>
        <v>#NAME?</v>
      </c>
      <c r="L41" s="4" t="e">
        <f t="shared" ref="L41:AA41" ca="1" si="36">L11/L12</f>
        <v>#NAME?</v>
      </c>
      <c r="M41" s="4" t="e">
        <f t="shared" ca="1" si="36"/>
        <v>#NAME?</v>
      </c>
      <c r="N41" s="4" t="e">
        <f t="shared" ca="1" si="36"/>
        <v>#NAME?</v>
      </c>
      <c r="O41" s="4" t="e">
        <f t="shared" ca="1" si="36"/>
        <v>#NAME?</v>
      </c>
      <c r="P41" s="4" t="e">
        <f t="shared" ca="1" si="36"/>
        <v>#NAME?</v>
      </c>
      <c r="Q41" s="4" t="e">
        <f t="shared" ca="1" si="36"/>
        <v>#NAME?</v>
      </c>
      <c r="R41" s="4" t="e">
        <f t="shared" ca="1" si="36"/>
        <v>#NAME?</v>
      </c>
      <c r="S41" s="4" t="e">
        <f t="shared" ca="1" si="36"/>
        <v>#NAME?</v>
      </c>
      <c r="T41" s="4" t="e">
        <f t="shared" ca="1" si="36"/>
        <v>#NAME?</v>
      </c>
      <c r="U41" s="4" t="e">
        <f t="shared" ca="1" si="36"/>
        <v>#NAME?</v>
      </c>
      <c r="V41" s="4" t="e">
        <f t="shared" ca="1" si="36"/>
        <v>#NAME?</v>
      </c>
      <c r="W41" s="4" t="e">
        <f t="shared" ca="1" si="36"/>
        <v>#NAME?</v>
      </c>
      <c r="X41" s="4" t="e">
        <f t="shared" ca="1" si="36"/>
        <v>#NAME?</v>
      </c>
      <c r="Y41" s="4" t="e">
        <f t="shared" ca="1" si="36"/>
        <v>#NAME?</v>
      </c>
      <c r="Z41" s="4" t="e">
        <f t="shared" ca="1" si="36"/>
        <v>#NAME?</v>
      </c>
      <c r="AA41" s="4" t="e">
        <f t="shared" ca="1" si="36"/>
        <v>#NAME?</v>
      </c>
    </row>
    <row r="42" spans="1:37" x14ac:dyDescent="0.25">
      <c r="A42" t="s">
        <v>13</v>
      </c>
      <c r="B42" t="str">
        <f>B13&amp;"/"&amp;B12</f>
        <v>Net income/Total Assets</v>
      </c>
      <c r="C42" t="s">
        <v>101</v>
      </c>
      <c r="E42" s="4" t="e">
        <f ca="1">E13/E12</f>
        <v>#NAME?</v>
      </c>
      <c r="F42" s="4" t="e">
        <f ca="1">F13/F12</f>
        <v>#NAME?</v>
      </c>
      <c r="G42" s="4" t="e">
        <f t="shared" ref="G42" ca="1" si="37">G13/G12</f>
        <v>#NAME?</v>
      </c>
      <c r="H42" s="4" t="e">
        <f t="shared" ref="H42:J42" ca="1" si="38">H13/H12</f>
        <v>#NAME?</v>
      </c>
      <c r="I42" s="4" t="e">
        <f t="shared" ca="1" si="38"/>
        <v>#NAME?</v>
      </c>
      <c r="J42" s="4" t="e">
        <f t="shared" ca="1" si="38"/>
        <v>#NAME?</v>
      </c>
      <c r="K42" s="4" t="e">
        <f ca="1">K13/K12</f>
        <v>#NAME?</v>
      </c>
      <c r="L42" s="4" t="e">
        <f t="shared" ref="L42:AA42" ca="1" si="39">L13/L12</f>
        <v>#NAME?</v>
      </c>
      <c r="M42" s="4" t="e">
        <f t="shared" ca="1" si="39"/>
        <v>#NAME?</v>
      </c>
      <c r="N42" s="4" t="e">
        <f t="shared" ca="1" si="39"/>
        <v>#NAME?</v>
      </c>
      <c r="O42" s="4" t="e">
        <f t="shared" ca="1" si="39"/>
        <v>#NAME?</v>
      </c>
      <c r="P42" s="4" t="e">
        <f t="shared" ca="1" si="39"/>
        <v>#NAME?</v>
      </c>
      <c r="Q42" s="4" t="e">
        <f t="shared" ca="1" si="39"/>
        <v>#NAME?</v>
      </c>
      <c r="R42" s="4" t="e">
        <f t="shared" ca="1" si="39"/>
        <v>#NAME?</v>
      </c>
      <c r="S42" s="4" t="e">
        <f t="shared" ca="1" si="39"/>
        <v>#NAME?</v>
      </c>
      <c r="T42" s="4" t="e">
        <f t="shared" ca="1" si="39"/>
        <v>#NAME?</v>
      </c>
      <c r="U42" s="4" t="e">
        <f t="shared" ca="1" si="39"/>
        <v>#NAME?</v>
      </c>
      <c r="V42" s="4" t="e">
        <f t="shared" ca="1" si="39"/>
        <v>#NAME?</v>
      </c>
      <c r="W42" s="4" t="e">
        <f t="shared" ca="1" si="39"/>
        <v>#NAME?</v>
      </c>
      <c r="X42" s="4" t="e">
        <f t="shared" ca="1" si="39"/>
        <v>#NAME?</v>
      </c>
      <c r="Y42" s="4" t="e">
        <f t="shared" ca="1" si="39"/>
        <v>#NAME?</v>
      </c>
      <c r="Z42" s="4" t="e">
        <f t="shared" ca="1" si="39"/>
        <v>#NAME?</v>
      </c>
      <c r="AA42" s="4" t="e">
        <f t="shared" ca="1" si="39"/>
        <v>#NAME?</v>
      </c>
    </row>
    <row r="43" spans="1:37" x14ac:dyDescent="0.25">
      <c r="A43" t="s">
        <v>15</v>
      </c>
      <c r="B43" t="str">
        <f>B14&amp;"/"&amp;B12</f>
        <v>Funds Flow from Operations/Total Assets</v>
      </c>
      <c r="C43" t="s">
        <v>102</v>
      </c>
      <c r="E43" s="4" t="e">
        <f ca="1">E14/E12</f>
        <v>#NAME?</v>
      </c>
      <c r="F43" s="4" t="e">
        <f ca="1">F14/F12</f>
        <v>#NAME?</v>
      </c>
      <c r="G43" s="4" t="e">
        <f t="shared" ref="G43" ca="1" si="40">G14/G12</f>
        <v>#NAME?</v>
      </c>
      <c r="H43" s="4" t="e">
        <f t="shared" ref="H43:J43" ca="1" si="41">H14/H12</f>
        <v>#NAME?</v>
      </c>
      <c r="I43" s="4" t="e">
        <f t="shared" ca="1" si="41"/>
        <v>#NAME?</v>
      </c>
      <c r="J43" s="4" t="e">
        <f t="shared" ca="1" si="41"/>
        <v>#NAME?</v>
      </c>
      <c r="K43" s="4" t="e">
        <f ca="1">K14/K12</f>
        <v>#NAME?</v>
      </c>
      <c r="L43" s="4" t="e">
        <f t="shared" ref="L43:AA43" ca="1" si="42">L14/L12</f>
        <v>#NAME?</v>
      </c>
      <c r="M43" s="4" t="e">
        <f t="shared" ca="1" si="42"/>
        <v>#NAME?</v>
      </c>
      <c r="N43" s="4" t="e">
        <f t="shared" ca="1" si="42"/>
        <v>#NAME?</v>
      </c>
      <c r="O43" s="4" t="e">
        <f t="shared" ca="1" si="42"/>
        <v>#NAME?</v>
      </c>
      <c r="P43" s="4" t="e">
        <f t="shared" ca="1" si="42"/>
        <v>#NAME?</v>
      </c>
      <c r="Q43" s="4" t="e">
        <f t="shared" ca="1" si="42"/>
        <v>#NAME?</v>
      </c>
      <c r="R43" s="4" t="e">
        <f t="shared" ca="1" si="42"/>
        <v>#NAME?</v>
      </c>
      <c r="S43" s="4" t="e">
        <f t="shared" ca="1" si="42"/>
        <v>#NAME?</v>
      </c>
      <c r="T43" s="4" t="e">
        <f t="shared" ca="1" si="42"/>
        <v>#NAME?</v>
      </c>
      <c r="U43" s="4" t="e">
        <f t="shared" ca="1" si="42"/>
        <v>#NAME?</v>
      </c>
      <c r="V43" s="4" t="e">
        <f t="shared" ca="1" si="42"/>
        <v>#NAME?</v>
      </c>
      <c r="W43" s="4" t="e">
        <f t="shared" ca="1" si="42"/>
        <v>#NAME?</v>
      </c>
      <c r="X43" s="4" t="e">
        <f t="shared" ca="1" si="42"/>
        <v>#NAME?</v>
      </c>
      <c r="Y43" s="4" t="e">
        <f t="shared" ca="1" si="42"/>
        <v>#NAME?</v>
      </c>
      <c r="Z43" s="4" t="e">
        <f t="shared" ca="1" si="42"/>
        <v>#NAME?</v>
      </c>
      <c r="AA43" s="4" t="e">
        <f t="shared" ca="1" si="42"/>
        <v>#NAME?</v>
      </c>
    </row>
    <row r="44" spans="1:37" x14ac:dyDescent="0.25">
      <c r="A44" t="s">
        <v>16</v>
      </c>
      <c r="B44" t="str">
        <f>B13&amp;"/"&amp;B15</f>
        <v>Net income/Total Liabilities</v>
      </c>
      <c r="C44" t="s">
        <v>103</v>
      </c>
      <c r="E44" s="4" t="e">
        <f ca="1">E13/E15</f>
        <v>#NAME?</v>
      </c>
      <c r="F44" s="4" t="e">
        <f ca="1">F13/F15</f>
        <v>#NAME?</v>
      </c>
      <c r="G44" s="4" t="e">
        <f t="shared" ref="G44" ca="1" si="43">G13/G15</f>
        <v>#NAME?</v>
      </c>
      <c r="H44" s="4" t="e">
        <f t="shared" ref="H44:J44" ca="1" si="44">H13/H15</f>
        <v>#NAME?</v>
      </c>
      <c r="I44" s="4" t="e">
        <f t="shared" ca="1" si="44"/>
        <v>#NAME?</v>
      </c>
      <c r="J44" s="4" t="e">
        <f t="shared" ca="1" si="44"/>
        <v>#NAME?</v>
      </c>
      <c r="K44" s="4" t="e">
        <f ca="1">K13/K15</f>
        <v>#NAME?</v>
      </c>
      <c r="L44" s="4" t="e">
        <f t="shared" ref="L44:AA44" ca="1" si="45">L13/L15</f>
        <v>#NAME?</v>
      </c>
      <c r="M44" s="4" t="e">
        <f t="shared" ca="1" si="45"/>
        <v>#NAME?</v>
      </c>
      <c r="N44" s="4" t="e">
        <f t="shared" ca="1" si="45"/>
        <v>#NAME?</v>
      </c>
      <c r="O44" s="4" t="e">
        <f t="shared" ca="1" si="45"/>
        <v>#NAME?</v>
      </c>
      <c r="P44" s="4" t="e">
        <f t="shared" ca="1" si="45"/>
        <v>#NAME?</v>
      </c>
      <c r="Q44" s="4" t="e">
        <f t="shared" ca="1" si="45"/>
        <v>#NAME?</v>
      </c>
      <c r="R44" s="4" t="e">
        <f t="shared" ca="1" si="45"/>
        <v>#NAME?</v>
      </c>
      <c r="S44" s="4" t="e">
        <f t="shared" ca="1" si="45"/>
        <v>#NAME?</v>
      </c>
      <c r="T44" s="4" t="e">
        <f t="shared" ca="1" si="45"/>
        <v>#NAME?</v>
      </c>
      <c r="U44" s="4" t="e">
        <f t="shared" ca="1" si="45"/>
        <v>#NAME?</v>
      </c>
      <c r="V44" s="4" t="e">
        <f t="shared" ca="1" si="45"/>
        <v>#NAME?</v>
      </c>
      <c r="W44" s="4" t="e">
        <f t="shared" ca="1" si="45"/>
        <v>#NAME?</v>
      </c>
      <c r="X44" s="4" t="e">
        <f t="shared" ca="1" si="45"/>
        <v>#NAME?</v>
      </c>
      <c r="Y44" s="4" t="e">
        <f t="shared" ca="1" si="45"/>
        <v>#NAME?</v>
      </c>
      <c r="Z44" s="4" t="e">
        <f t="shared" ca="1" si="45"/>
        <v>#NAME?</v>
      </c>
      <c r="AA44" s="4" t="e">
        <f t="shared" ca="1" si="45"/>
        <v>#NAME?</v>
      </c>
    </row>
    <row r="45" spans="1:37" x14ac:dyDescent="0.25">
      <c r="A45" t="s">
        <v>18</v>
      </c>
      <c r="B45" t="str">
        <f>B14&amp;"/"&amp;B15</f>
        <v>Funds Flow from Operations/Total Liabilities</v>
      </c>
      <c r="C45" t="s">
        <v>107</v>
      </c>
      <c r="E45" s="4" t="e">
        <f ca="1">E14/E15</f>
        <v>#NAME?</v>
      </c>
      <c r="F45" s="4" t="e">
        <f ca="1">F14/F15</f>
        <v>#NAME?</v>
      </c>
      <c r="G45" s="4" t="e">
        <f t="shared" ref="G45" ca="1" si="46">G14/G15</f>
        <v>#NAME?</v>
      </c>
      <c r="H45" s="4" t="e">
        <f t="shared" ref="H45:J45" ca="1" si="47">H14/H15</f>
        <v>#NAME?</v>
      </c>
      <c r="I45" s="4" t="e">
        <f t="shared" ca="1" si="47"/>
        <v>#NAME?</v>
      </c>
      <c r="J45" s="4" t="e">
        <f t="shared" ca="1" si="47"/>
        <v>#NAME?</v>
      </c>
      <c r="K45" s="4" t="e">
        <f ca="1">K14/K15</f>
        <v>#NAME?</v>
      </c>
      <c r="L45" s="4" t="e">
        <f t="shared" ref="L45:AA45" ca="1" si="48">L14/L15</f>
        <v>#NAME?</v>
      </c>
      <c r="M45" s="4" t="e">
        <f t="shared" ca="1" si="48"/>
        <v>#NAME?</v>
      </c>
      <c r="N45" s="4" t="e">
        <f t="shared" ca="1" si="48"/>
        <v>#NAME?</v>
      </c>
      <c r="O45" s="4" t="e">
        <f t="shared" ca="1" si="48"/>
        <v>#NAME?</v>
      </c>
      <c r="P45" s="4" t="e">
        <f t="shared" ca="1" si="48"/>
        <v>#NAME?</v>
      </c>
      <c r="Q45" s="4" t="e">
        <f t="shared" ca="1" si="48"/>
        <v>#NAME?</v>
      </c>
      <c r="R45" s="4" t="e">
        <f t="shared" ca="1" si="48"/>
        <v>#NAME?</v>
      </c>
      <c r="S45" s="4" t="e">
        <f t="shared" ca="1" si="48"/>
        <v>#NAME?</v>
      </c>
      <c r="T45" s="4" t="e">
        <f t="shared" ca="1" si="48"/>
        <v>#NAME?</v>
      </c>
      <c r="U45" s="4" t="e">
        <f t="shared" ca="1" si="48"/>
        <v>#NAME?</v>
      </c>
      <c r="V45" s="4" t="e">
        <f t="shared" ca="1" si="48"/>
        <v>#NAME?</v>
      </c>
      <c r="W45" s="4" t="e">
        <f t="shared" ca="1" si="48"/>
        <v>#NAME?</v>
      </c>
      <c r="X45" s="4" t="e">
        <f t="shared" ca="1" si="48"/>
        <v>#NAME?</v>
      </c>
      <c r="Y45" s="4" t="e">
        <f t="shared" ca="1" si="48"/>
        <v>#NAME?</v>
      </c>
      <c r="Z45" s="4" t="e">
        <f t="shared" ca="1" si="48"/>
        <v>#NAME?</v>
      </c>
      <c r="AA45" s="4" t="e">
        <f t="shared" ca="1" si="48"/>
        <v>#NAME?</v>
      </c>
    </row>
    <row r="46" spans="1:37" x14ac:dyDescent="0.25">
      <c r="A46" t="s">
        <v>52</v>
      </c>
      <c r="B46" t="str">
        <f>B13&amp;"/"&amp;B16</f>
        <v>Net income/Net Worth</v>
      </c>
      <c r="C46" t="s">
        <v>104</v>
      </c>
      <c r="E46" s="4" t="e">
        <f ca="1">E13/E16</f>
        <v>#NAME?</v>
      </c>
      <c r="F46" s="4" t="e">
        <f ca="1">F13/F16</f>
        <v>#NAME?</v>
      </c>
      <c r="G46" s="4" t="e">
        <f t="shared" ref="G46" ca="1" si="49">G13/G16</f>
        <v>#NAME?</v>
      </c>
      <c r="H46" s="4" t="e">
        <f t="shared" ref="H46:J46" ca="1" si="50">H13/H16</f>
        <v>#NAME?</v>
      </c>
      <c r="I46" s="4" t="e">
        <f t="shared" ca="1" si="50"/>
        <v>#NAME?</v>
      </c>
      <c r="J46" s="4" t="e">
        <f t="shared" ca="1" si="50"/>
        <v>#NAME?</v>
      </c>
      <c r="K46" s="4" t="e">
        <f ca="1">K13/K16</f>
        <v>#NAME?</v>
      </c>
      <c r="L46" s="4" t="e">
        <f t="shared" ref="L46:AA46" ca="1" si="51">L13/L16</f>
        <v>#NAME?</v>
      </c>
      <c r="M46" s="4" t="e">
        <f t="shared" ca="1" si="51"/>
        <v>#NAME?</v>
      </c>
      <c r="N46" s="4" t="e">
        <f t="shared" ca="1" si="51"/>
        <v>#NAME?</v>
      </c>
      <c r="O46" s="4" t="e">
        <f t="shared" ca="1" si="51"/>
        <v>#NAME?</v>
      </c>
      <c r="P46" s="4" t="e">
        <f t="shared" ca="1" si="51"/>
        <v>#NAME?</v>
      </c>
      <c r="Q46" s="4" t="e">
        <f t="shared" ca="1" si="51"/>
        <v>#NAME?</v>
      </c>
      <c r="R46" s="4" t="e">
        <f t="shared" ca="1" si="51"/>
        <v>#NAME?</v>
      </c>
      <c r="S46" s="4" t="e">
        <f t="shared" ca="1" si="51"/>
        <v>#NAME?</v>
      </c>
      <c r="T46" s="4" t="e">
        <f t="shared" ca="1" si="51"/>
        <v>#NAME?</v>
      </c>
      <c r="U46" s="4" t="e">
        <f t="shared" ca="1" si="51"/>
        <v>#NAME?</v>
      </c>
      <c r="V46" s="4" t="e">
        <f t="shared" ca="1" si="51"/>
        <v>#NAME?</v>
      </c>
      <c r="W46" s="4" t="e">
        <f t="shared" ca="1" si="51"/>
        <v>#NAME?</v>
      </c>
      <c r="X46" s="4" t="e">
        <f t="shared" ca="1" si="51"/>
        <v>#NAME?</v>
      </c>
      <c r="Y46" s="4" t="e">
        <f t="shared" ca="1" si="51"/>
        <v>#NAME?</v>
      </c>
      <c r="Z46" s="4" t="e">
        <f t="shared" ca="1" si="51"/>
        <v>#NAME?</v>
      </c>
      <c r="AA46" s="4" t="e">
        <f t="shared" ca="1" si="51"/>
        <v>#NAME?</v>
      </c>
    </row>
    <row r="47" spans="1:37" x14ac:dyDescent="0.25">
      <c r="A47" t="s">
        <v>53</v>
      </c>
      <c r="B47" t="str">
        <f>B14&amp;"/"&amp;B16</f>
        <v>Funds Flow from Operations/Net Worth</v>
      </c>
      <c r="C47" t="s">
        <v>108</v>
      </c>
      <c r="E47" s="4" t="e">
        <f ca="1">E14/E16</f>
        <v>#NAME?</v>
      </c>
      <c r="F47" s="4" t="e">
        <f ca="1">F14/F16</f>
        <v>#NAME?</v>
      </c>
      <c r="G47" s="4" t="e">
        <f t="shared" ref="G47" ca="1" si="52">G14/G16</f>
        <v>#NAME?</v>
      </c>
      <c r="H47" s="4" t="e">
        <f t="shared" ref="H47:J47" ca="1" si="53">H14/H16</f>
        <v>#NAME?</v>
      </c>
      <c r="I47" s="4" t="e">
        <f t="shared" ca="1" si="53"/>
        <v>#NAME?</v>
      </c>
      <c r="J47" s="4" t="e">
        <f t="shared" ca="1" si="53"/>
        <v>#NAME?</v>
      </c>
      <c r="K47" s="4" t="e">
        <f ca="1">K14/K16</f>
        <v>#NAME?</v>
      </c>
      <c r="L47" s="4" t="e">
        <f t="shared" ref="L47:AA47" ca="1" si="54">L14/L16</f>
        <v>#NAME?</v>
      </c>
      <c r="M47" s="4" t="e">
        <f t="shared" ca="1" si="54"/>
        <v>#NAME?</v>
      </c>
      <c r="N47" s="4" t="e">
        <f t="shared" ca="1" si="54"/>
        <v>#NAME?</v>
      </c>
      <c r="O47" s="4" t="e">
        <f t="shared" ca="1" si="54"/>
        <v>#NAME?</v>
      </c>
      <c r="P47" s="4" t="e">
        <f t="shared" ca="1" si="54"/>
        <v>#NAME?</v>
      </c>
      <c r="Q47" s="4" t="e">
        <f t="shared" ca="1" si="54"/>
        <v>#NAME?</v>
      </c>
      <c r="R47" s="4" t="e">
        <f t="shared" ca="1" si="54"/>
        <v>#NAME?</v>
      </c>
      <c r="S47" s="4" t="e">
        <f t="shared" ca="1" si="54"/>
        <v>#NAME?</v>
      </c>
      <c r="T47" s="4" t="e">
        <f t="shared" ca="1" si="54"/>
        <v>#NAME?</v>
      </c>
      <c r="U47" s="4" t="e">
        <f t="shared" ca="1" si="54"/>
        <v>#NAME?</v>
      </c>
      <c r="V47" s="4" t="e">
        <f t="shared" ca="1" si="54"/>
        <v>#NAME?</v>
      </c>
      <c r="W47" s="4" t="e">
        <f t="shared" ca="1" si="54"/>
        <v>#NAME?</v>
      </c>
      <c r="X47" s="4" t="e">
        <f t="shared" ca="1" si="54"/>
        <v>#NAME?</v>
      </c>
      <c r="Y47" s="4" t="e">
        <f t="shared" ca="1" si="54"/>
        <v>#NAME?</v>
      </c>
      <c r="Z47" s="4" t="e">
        <f t="shared" ca="1" si="54"/>
        <v>#NAME?</v>
      </c>
      <c r="AA47" s="4" t="e">
        <f t="shared" ca="1" si="54"/>
        <v>#NAME?</v>
      </c>
    </row>
    <row r="48" spans="1:37" x14ac:dyDescent="0.25">
      <c r="A48" t="s">
        <v>54</v>
      </c>
      <c r="B48" t="str">
        <f>B11&amp;"/"&amp;B17</f>
        <v>EBIT/Net Sales</v>
      </c>
      <c r="C48" t="s">
        <v>109</v>
      </c>
      <c r="E48" s="4" t="e">
        <f ca="1">E11/E17</f>
        <v>#NAME?</v>
      </c>
      <c r="F48" s="4" t="e">
        <f ca="1">F11/F17</f>
        <v>#NAME?</v>
      </c>
      <c r="G48" s="4" t="e">
        <f t="shared" ref="G48" ca="1" si="55">G11/G17</f>
        <v>#NAME?</v>
      </c>
      <c r="H48" s="4" t="e">
        <f t="shared" ref="H48:J48" ca="1" si="56">H11/H17</f>
        <v>#NAME?</v>
      </c>
      <c r="I48" s="4" t="e">
        <f t="shared" ca="1" si="56"/>
        <v>#NAME?</v>
      </c>
      <c r="J48" s="4" t="e">
        <f t="shared" ca="1" si="56"/>
        <v>#NAME?</v>
      </c>
      <c r="K48" s="4" t="e">
        <f ca="1">K11/K17</f>
        <v>#NAME?</v>
      </c>
      <c r="L48" s="4" t="e">
        <f t="shared" ref="L48:AA48" ca="1" si="57">L11/L17</f>
        <v>#NAME?</v>
      </c>
      <c r="M48" s="4" t="e">
        <f t="shared" ca="1" si="57"/>
        <v>#NAME?</v>
      </c>
      <c r="N48" s="4" t="e">
        <f t="shared" ca="1" si="57"/>
        <v>#NAME?</v>
      </c>
      <c r="O48" s="4" t="e">
        <f t="shared" ca="1" si="57"/>
        <v>#NAME?</v>
      </c>
      <c r="P48" s="4" t="e">
        <f t="shared" ca="1" si="57"/>
        <v>#NAME?</v>
      </c>
      <c r="Q48" s="4" t="e">
        <f t="shared" ca="1" si="57"/>
        <v>#NAME?</v>
      </c>
      <c r="R48" s="4" t="e">
        <f t="shared" ca="1" si="57"/>
        <v>#NAME?</v>
      </c>
      <c r="S48" s="4" t="e">
        <f t="shared" ca="1" si="57"/>
        <v>#NAME?</v>
      </c>
      <c r="T48" s="4" t="e">
        <f t="shared" ca="1" si="57"/>
        <v>#NAME?</v>
      </c>
      <c r="U48" s="4" t="e">
        <f t="shared" ca="1" si="57"/>
        <v>#NAME?</v>
      </c>
      <c r="V48" s="4" t="e">
        <f t="shared" ca="1" si="57"/>
        <v>#NAME?</v>
      </c>
      <c r="W48" s="4" t="e">
        <f t="shared" ca="1" si="57"/>
        <v>#NAME?</v>
      </c>
      <c r="X48" s="4" t="e">
        <f t="shared" ca="1" si="57"/>
        <v>#NAME?</v>
      </c>
      <c r="Y48" s="4" t="e">
        <f t="shared" ca="1" si="57"/>
        <v>#NAME?</v>
      </c>
      <c r="Z48" s="4" t="e">
        <f t="shared" ca="1" si="57"/>
        <v>#NAME?</v>
      </c>
      <c r="AA48" s="4" t="e">
        <f t="shared" ca="1" si="57"/>
        <v>#NAME?</v>
      </c>
    </row>
    <row r="49" spans="1:27" x14ac:dyDescent="0.25">
      <c r="A49" t="s">
        <v>55</v>
      </c>
      <c r="B49" t="str">
        <f>B18&amp;"/"&amp;B20</f>
        <v>Long Term Debt/Total Debt</v>
      </c>
      <c r="C49" t="s">
        <v>110</v>
      </c>
      <c r="E49" s="4" t="e">
        <f ca="1">E18/E20</f>
        <v>#NAME?</v>
      </c>
      <c r="F49" s="4" t="e">
        <f ca="1">F18/F20</f>
        <v>#NAME?</v>
      </c>
      <c r="G49" s="4" t="e">
        <f t="shared" ref="G49" ca="1" si="58">G18/G20</f>
        <v>#NAME?</v>
      </c>
      <c r="H49" s="4" t="e">
        <f t="shared" ref="H49:J49" ca="1" si="59">H18/H20</f>
        <v>#NAME?</v>
      </c>
      <c r="I49" s="4" t="e">
        <f t="shared" ca="1" si="59"/>
        <v>#NAME?</v>
      </c>
      <c r="J49" s="4" t="e">
        <f t="shared" ca="1" si="59"/>
        <v>#NAME?</v>
      </c>
      <c r="K49" s="4" t="e">
        <f ca="1">K18/K20</f>
        <v>#NAME?</v>
      </c>
      <c r="L49" s="4" t="e">
        <f t="shared" ref="L49:AA49" ca="1" si="60">L18/L20</f>
        <v>#NAME?</v>
      </c>
      <c r="M49" s="4" t="e">
        <f t="shared" ca="1" si="60"/>
        <v>#NAME?</v>
      </c>
      <c r="N49" s="4" t="e">
        <f t="shared" ca="1" si="60"/>
        <v>#NAME?</v>
      </c>
      <c r="O49" s="4" t="e">
        <f t="shared" ca="1" si="60"/>
        <v>#NAME?</v>
      </c>
      <c r="P49" s="4" t="e">
        <f t="shared" ca="1" si="60"/>
        <v>#NAME?</v>
      </c>
      <c r="Q49" s="4" t="e">
        <f t="shared" ca="1" si="60"/>
        <v>#NAME?</v>
      </c>
      <c r="R49" s="4" t="e">
        <f t="shared" ca="1" si="60"/>
        <v>#NAME?</v>
      </c>
      <c r="S49" s="4" t="e">
        <f t="shared" ca="1" si="60"/>
        <v>#NAME?</v>
      </c>
      <c r="T49" s="4" t="e">
        <f t="shared" ca="1" si="60"/>
        <v>#NAME?</v>
      </c>
      <c r="U49" s="4" t="e">
        <f t="shared" ca="1" si="60"/>
        <v>#NAME?</v>
      </c>
      <c r="V49" s="4" t="e">
        <f t="shared" ca="1" si="60"/>
        <v>#NAME?</v>
      </c>
      <c r="W49" s="4" t="e">
        <f t="shared" ca="1" si="60"/>
        <v>#NAME?</v>
      </c>
      <c r="X49" s="4" t="e">
        <f t="shared" ca="1" si="60"/>
        <v>#NAME?</v>
      </c>
      <c r="Y49" s="4" t="e">
        <f t="shared" ca="1" si="60"/>
        <v>#NAME?</v>
      </c>
      <c r="Z49" s="4" t="e">
        <f t="shared" ca="1" si="60"/>
        <v>#NAME?</v>
      </c>
      <c r="AA49" s="4" t="e">
        <f t="shared" ca="1" si="60"/>
        <v>#NAME?</v>
      </c>
    </row>
    <row r="50" spans="1:27" x14ac:dyDescent="0.25">
      <c r="A50" t="s">
        <v>56</v>
      </c>
      <c r="B50" t="str">
        <f>B18&amp;"/"&amp;B15</f>
        <v>Long Term Debt/Total Liabilities</v>
      </c>
      <c r="C50" t="s">
        <v>111</v>
      </c>
      <c r="E50" s="4" t="e">
        <f ca="1">E18/E15</f>
        <v>#NAME?</v>
      </c>
      <c r="F50" s="4" t="e">
        <f ca="1">F18/F15</f>
        <v>#NAME?</v>
      </c>
      <c r="G50" s="4" t="e">
        <f t="shared" ref="G50" ca="1" si="61">G18/G15</f>
        <v>#NAME?</v>
      </c>
      <c r="H50" s="4" t="e">
        <f t="shared" ref="H50:J50" ca="1" si="62">H18/H15</f>
        <v>#NAME?</v>
      </c>
      <c r="I50" s="4" t="e">
        <f t="shared" ca="1" si="62"/>
        <v>#NAME?</v>
      </c>
      <c r="J50" s="4" t="e">
        <f t="shared" ca="1" si="62"/>
        <v>#NAME?</v>
      </c>
      <c r="K50" s="4" t="e">
        <f ca="1">K18/K15</f>
        <v>#NAME?</v>
      </c>
      <c r="L50" s="4" t="e">
        <f t="shared" ref="L50:AA50" ca="1" si="63">L18/L15</f>
        <v>#NAME?</v>
      </c>
      <c r="M50" s="4" t="e">
        <f t="shared" ca="1" si="63"/>
        <v>#NAME?</v>
      </c>
      <c r="N50" s="4" t="e">
        <f t="shared" ca="1" si="63"/>
        <v>#NAME?</v>
      </c>
      <c r="O50" s="4" t="e">
        <f t="shared" ca="1" si="63"/>
        <v>#NAME?</v>
      </c>
      <c r="P50" s="4" t="e">
        <f t="shared" ca="1" si="63"/>
        <v>#NAME?</v>
      </c>
      <c r="Q50" s="4" t="e">
        <f t="shared" ca="1" si="63"/>
        <v>#NAME?</v>
      </c>
      <c r="R50" s="4" t="e">
        <f t="shared" ca="1" si="63"/>
        <v>#NAME?</v>
      </c>
      <c r="S50" s="4" t="e">
        <f t="shared" ca="1" si="63"/>
        <v>#NAME?</v>
      </c>
      <c r="T50" s="4" t="e">
        <f t="shared" ca="1" si="63"/>
        <v>#NAME?</v>
      </c>
      <c r="U50" s="4" t="e">
        <f t="shared" ca="1" si="63"/>
        <v>#NAME?</v>
      </c>
      <c r="V50" s="4" t="e">
        <f t="shared" ca="1" si="63"/>
        <v>#NAME?</v>
      </c>
      <c r="W50" s="4" t="e">
        <f t="shared" ca="1" si="63"/>
        <v>#NAME?</v>
      </c>
      <c r="X50" s="4" t="e">
        <f t="shared" ca="1" si="63"/>
        <v>#NAME?</v>
      </c>
      <c r="Y50" s="4" t="e">
        <f t="shared" ca="1" si="63"/>
        <v>#NAME?</v>
      </c>
      <c r="Z50" s="4" t="e">
        <f t="shared" ca="1" si="63"/>
        <v>#NAME?</v>
      </c>
      <c r="AA50" s="4" t="e">
        <f t="shared" ca="1" si="63"/>
        <v>#NAME?</v>
      </c>
    </row>
    <row r="51" spans="1:27" x14ac:dyDescent="0.25">
      <c r="A51" t="s">
        <v>57</v>
      </c>
      <c r="B51" t="str">
        <f>B12&amp;"/"&amp;B16</f>
        <v>Total Assets/Net Worth</v>
      </c>
      <c r="C51" t="s">
        <v>112</v>
      </c>
      <c r="E51" s="4" t="e">
        <f ca="1">E12/E16</f>
        <v>#NAME?</v>
      </c>
      <c r="F51" s="4" t="e">
        <f ca="1">F12/F16</f>
        <v>#NAME?</v>
      </c>
      <c r="G51" s="4" t="e">
        <f t="shared" ref="G51" ca="1" si="64">G12/G16</f>
        <v>#NAME?</v>
      </c>
      <c r="H51" s="4" t="e">
        <f t="shared" ref="H51:J51" ca="1" si="65">H12/H16</f>
        <v>#NAME?</v>
      </c>
      <c r="I51" s="4" t="e">
        <f t="shared" ca="1" si="65"/>
        <v>#NAME?</v>
      </c>
      <c r="J51" s="4" t="e">
        <f t="shared" ca="1" si="65"/>
        <v>#NAME?</v>
      </c>
      <c r="K51" s="4" t="e">
        <f ca="1">K12/K16</f>
        <v>#NAME?</v>
      </c>
      <c r="L51" s="4" t="e">
        <f t="shared" ref="L51:AA51" ca="1" si="66">L12/L16</f>
        <v>#NAME?</v>
      </c>
      <c r="M51" s="4" t="e">
        <f t="shared" ca="1" si="66"/>
        <v>#NAME?</v>
      </c>
      <c r="N51" s="4" t="e">
        <f t="shared" ca="1" si="66"/>
        <v>#NAME?</v>
      </c>
      <c r="O51" s="4" t="e">
        <f t="shared" ca="1" si="66"/>
        <v>#NAME?</v>
      </c>
      <c r="P51" s="4" t="e">
        <f t="shared" ca="1" si="66"/>
        <v>#NAME?</v>
      </c>
      <c r="Q51" s="4" t="e">
        <f t="shared" ca="1" si="66"/>
        <v>#NAME?</v>
      </c>
      <c r="R51" s="4" t="e">
        <f t="shared" ca="1" si="66"/>
        <v>#NAME?</v>
      </c>
      <c r="S51" s="4" t="e">
        <f t="shared" ca="1" si="66"/>
        <v>#NAME?</v>
      </c>
      <c r="T51" s="4" t="e">
        <f t="shared" ca="1" si="66"/>
        <v>#NAME?</v>
      </c>
      <c r="U51" s="4" t="e">
        <f t="shared" ca="1" si="66"/>
        <v>#NAME?</v>
      </c>
      <c r="V51" s="4" t="e">
        <f t="shared" ca="1" si="66"/>
        <v>#NAME?</v>
      </c>
      <c r="W51" s="4" t="e">
        <f t="shared" ca="1" si="66"/>
        <v>#NAME?</v>
      </c>
      <c r="X51" s="4" t="e">
        <f t="shared" ca="1" si="66"/>
        <v>#NAME?</v>
      </c>
      <c r="Y51" s="4" t="e">
        <f t="shared" ca="1" si="66"/>
        <v>#NAME?</v>
      </c>
      <c r="Z51" s="4" t="e">
        <f t="shared" ca="1" si="66"/>
        <v>#NAME?</v>
      </c>
      <c r="AA51" s="4" t="e">
        <f t="shared" ca="1" si="66"/>
        <v>#NAME?</v>
      </c>
    </row>
    <row r="52" spans="1:27" x14ac:dyDescent="0.25">
      <c r="A52" t="s">
        <v>58</v>
      </c>
      <c r="B52" t="str">
        <f>B15&amp;"/"&amp;B12</f>
        <v>Total Liabilities/Total Assets</v>
      </c>
      <c r="C52" t="s">
        <v>106</v>
      </c>
      <c r="E52" s="4" t="e">
        <f ca="1">E15/E12</f>
        <v>#NAME?</v>
      </c>
      <c r="F52" s="4" t="e">
        <f ca="1">F15/F12</f>
        <v>#NAME?</v>
      </c>
      <c r="G52" s="4" t="e">
        <f t="shared" ref="G52" ca="1" si="67">G15/G12</f>
        <v>#NAME?</v>
      </c>
      <c r="H52" s="4" t="e">
        <f t="shared" ref="H52:J52" ca="1" si="68">H15/H12</f>
        <v>#NAME?</v>
      </c>
      <c r="I52" s="4" t="e">
        <f t="shared" ca="1" si="68"/>
        <v>#NAME?</v>
      </c>
      <c r="J52" s="4" t="e">
        <f t="shared" ca="1" si="68"/>
        <v>#NAME?</v>
      </c>
      <c r="K52" s="4" t="e">
        <f ca="1">K15/K12</f>
        <v>#NAME?</v>
      </c>
      <c r="L52" s="4" t="e">
        <f t="shared" ref="L52:AA52" ca="1" si="69">L15/L12</f>
        <v>#NAME?</v>
      </c>
      <c r="M52" s="4" t="e">
        <f t="shared" ca="1" si="69"/>
        <v>#NAME?</v>
      </c>
      <c r="N52" s="4" t="e">
        <f t="shared" ca="1" si="69"/>
        <v>#NAME?</v>
      </c>
      <c r="O52" s="4" t="e">
        <f t="shared" ca="1" si="69"/>
        <v>#NAME?</v>
      </c>
      <c r="P52" s="4" t="e">
        <f t="shared" ca="1" si="69"/>
        <v>#NAME?</v>
      </c>
      <c r="Q52" s="4" t="e">
        <f t="shared" ca="1" si="69"/>
        <v>#NAME?</v>
      </c>
      <c r="R52" s="4" t="e">
        <f t="shared" ca="1" si="69"/>
        <v>#NAME?</v>
      </c>
      <c r="S52" s="4" t="e">
        <f t="shared" ca="1" si="69"/>
        <v>#NAME?</v>
      </c>
      <c r="T52" s="4" t="e">
        <f t="shared" ca="1" si="69"/>
        <v>#NAME?</v>
      </c>
      <c r="U52" s="4" t="e">
        <f t="shared" ca="1" si="69"/>
        <v>#NAME?</v>
      </c>
      <c r="V52" s="4" t="e">
        <f t="shared" ca="1" si="69"/>
        <v>#NAME?</v>
      </c>
      <c r="W52" s="4" t="e">
        <f t="shared" ca="1" si="69"/>
        <v>#NAME?</v>
      </c>
      <c r="X52" s="4" t="e">
        <f t="shared" ca="1" si="69"/>
        <v>#NAME?</v>
      </c>
      <c r="Y52" s="4" t="e">
        <f t="shared" ca="1" si="69"/>
        <v>#NAME?</v>
      </c>
      <c r="Z52" s="4" t="e">
        <f t="shared" ca="1" si="69"/>
        <v>#NAME?</v>
      </c>
      <c r="AA52" s="4" t="e">
        <f t="shared" ca="1" si="69"/>
        <v>#NAME?</v>
      </c>
    </row>
    <row r="53" spans="1:27" x14ac:dyDescent="0.25">
      <c r="A53" t="s">
        <v>59</v>
      </c>
      <c r="B53" t="str">
        <f>B20&amp;"/"&amp;B19</f>
        <v>Total Debt/Property, Plant &amp; Equipment</v>
      </c>
      <c r="C53" t="s">
        <v>113</v>
      </c>
      <c r="E53" s="4" t="e">
        <f ca="1">E20/E19</f>
        <v>#NAME?</v>
      </c>
      <c r="F53" s="4" t="e">
        <f ca="1">F20/F19</f>
        <v>#NAME?</v>
      </c>
      <c r="G53" s="4" t="e">
        <f t="shared" ref="G53" ca="1" si="70">G20/G19</f>
        <v>#NAME?</v>
      </c>
      <c r="H53" s="4" t="e">
        <f t="shared" ref="H53:J53" ca="1" si="71">H20/H19</f>
        <v>#NAME?</v>
      </c>
      <c r="I53" s="4" t="e">
        <f t="shared" ca="1" si="71"/>
        <v>#NAME?</v>
      </c>
      <c r="J53" s="4" t="e">
        <f t="shared" ca="1" si="71"/>
        <v>#NAME?</v>
      </c>
      <c r="K53" s="4" t="e">
        <f ca="1">K20/K19</f>
        <v>#NAME?</v>
      </c>
      <c r="L53" s="4" t="e">
        <f t="shared" ref="L53:AA53" ca="1" si="72">L20/L19</f>
        <v>#NAME?</v>
      </c>
      <c r="M53" s="4" t="e">
        <f t="shared" ca="1" si="72"/>
        <v>#NAME?</v>
      </c>
      <c r="N53" s="4" t="e">
        <f t="shared" ca="1" si="72"/>
        <v>#NAME?</v>
      </c>
      <c r="O53" s="4" t="e">
        <f t="shared" ca="1" si="72"/>
        <v>#NAME?</v>
      </c>
      <c r="P53" s="4" t="e">
        <f t="shared" ca="1" si="72"/>
        <v>#NAME?</v>
      </c>
      <c r="Q53" s="4" t="e">
        <f t="shared" ca="1" si="72"/>
        <v>#NAME?</v>
      </c>
      <c r="R53" s="4" t="e">
        <f t="shared" ca="1" si="72"/>
        <v>#NAME?</v>
      </c>
      <c r="S53" s="4" t="e">
        <f t="shared" ca="1" si="72"/>
        <v>#NAME?</v>
      </c>
      <c r="T53" s="4" t="e">
        <f t="shared" ca="1" si="72"/>
        <v>#NAME?</v>
      </c>
      <c r="U53" s="4" t="e">
        <f t="shared" ca="1" si="72"/>
        <v>#NAME?</v>
      </c>
      <c r="V53" s="4" t="e">
        <f t="shared" ca="1" si="72"/>
        <v>#NAME?</v>
      </c>
      <c r="W53" s="4" t="e">
        <f t="shared" ca="1" si="72"/>
        <v>#NAME?</v>
      </c>
      <c r="X53" s="4" t="e">
        <f t="shared" ca="1" si="72"/>
        <v>#NAME?</v>
      </c>
      <c r="Y53" s="4" t="e">
        <f t="shared" ca="1" si="72"/>
        <v>#NAME?</v>
      </c>
      <c r="Z53" s="4" t="e">
        <f t="shared" ca="1" si="72"/>
        <v>#NAME?</v>
      </c>
      <c r="AA53" s="4" t="e">
        <f t="shared" ca="1" si="72"/>
        <v>#NAME?</v>
      </c>
    </row>
    <row r="54" spans="1:27" x14ac:dyDescent="0.25">
      <c r="A54" t="s">
        <v>60</v>
      </c>
      <c r="B54" t="str">
        <f>B15&amp;"/"&amp;B16</f>
        <v>Total Liabilities/Net Worth</v>
      </c>
      <c r="C54" t="s">
        <v>105</v>
      </c>
      <c r="E54" s="4" t="e">
        <f ca="1">E15/E16</f>
        <v>#NAME?</v>
      </c>
      <c r="F54" s="4" t="e">
        <f ca="1">F15/F16</f>
        <v>#NAME?</v>
      </c>
      <c r="G54" s="4" t="e">
        <f t="shared" ref="G54" ca="1" si="73">G15/G16</f>
        <v>#NAME?</v>
      </c>
      <c r="H54" s="4" t="e">
        <f t="shared" ref="H54:J54" ca="1" si="74">H15/H16</f>
        <v>#NAME?</v>
      </c>
      <c r="I54" s="4" t="e">
        <f t="shared" ca="1" si="74"/>
        <v>#NAME?</v>
      </c>
      <c r="J54" s="4" t="e">
        <f t="shared" ca="1" si="74"/>
        <v>#NAME?</v>
      </c>
      <c r="K54" s="4" t="e">
        <f ca="1">K15/K16</f>
        <v>#NAME?</v>
      </c>
      <c r="L54" s="4" t="e">
        <f t="shared" ref="L54:AA54" ca="1" si="75">L15/L16</f>
        <v>#NAME?</v>
      </c>
      <c r="M54" s="4" t="e">
        <f t="shared" ca="1" si="75"/>
        <v>#NAME?</v>
      </c>
      <c r="N54" s="4" t="e">
        <f t="shared" ca="1" si="75"/>
        <v>#NAME?</v>
      </c>
      <c r="O54" s="4" t="e">
        <f t="shared" ca="1" si="75"/>
        <v>#NAME?</v>
      </c>
      <c r="P54" s="4" t="e">
        <f t="shared" ca="1" si="75"/>
        <v>#NAME?</v>
      </c>
      <c r="Q54" s="4" t="e">
        <f t="shared" ca="1" si="75"/>
        <v>#NAME?</v>
      </c>
      <c r="R54" s="4" t="e">
        <f t="shared" ca="1" si="75"/>
        <v>#NAME?</v>
      </c>
      <c r="S54" s="4" t="e">
        <f t="shared" ca="1" si="75"/>
        <v>#NAME?</v>
      </c>
      <c r="T54" s="4" t="e">
        <f t="shared" ca="1" si="75"/>
        <v>#NAME?</v>
      </c>
      <c r="U54" s="4" t="e">
        <f t="shared" ca="1" si="75"/>
        <v>#NAME?</v>
      </c>
      <c r="V54" s="4" t="e">
        <f t="shared" ca="1" si="75"/>
        <v>#NAME?</v>
      </c>
      <c r="W54" s="4" t="e">
        <f t="shared" ca="1" si="75"/>
        <v>#NAME?</v>
      </c>
      <c r="X54" s="4" t="e">
        <f t="shared" ca="1" si="75"/>
        <v>#NAME?</v>
      </c>
      <c r="Y54" s="4" t="e">
        <f t="shared" ca="1" si="75"/>
        <v>#NAME?</v>
      </c>
      <c r="Z54" s="4" t="e">
        <f t="shared" ca="1" si="75"/>
        <v>#NAME?</v>
      </c>
      <c r="AA54" s="4" t="e">
        <f t="shared" ca="1" si="75"/>
        <v>#NAME?</v>
      </c>
    </row>
    <row r="55" spans="1:27" x14ac:dyDescent="0.25">
      <c r="A55" t="s">
        <v>61</v>
      </c>
      <c r="B55" t="str">
        <f>B20&amp;"/"&amp;B16</f>
        <v>Total Debt/Net Worth</v>
      </c>
      <c r="C55" t="s">
        <v>114</v>
      </c>
      <c r="E55" s="4" t="e">
        <f ca="1">E20/E16</f>
        <v>#NAME?</v>
      </c>
      <c r="F55" s="4" t="e">
        <f ca="1">F20/F16</f>
        <v>#NAME?</v>
      </c>
      <c r="G55" s="4" t="e">
        <f t="shared" ref="G55" ca="1" si="76">G20/G16</f>
        <v>#NAME?</v>
      </c>
      <c r="H55" s="4" t="e">
        <f t="shared" ref="H55:J55" ca="1" si="77">H20/H16</f>
        <v>#NAME?</v>
      </c>
      <c r="I55" s="4" t="e">
        <f t="shared" ca="1" si="77"/>
        <v>#NAME?</v>
      </c>
      <c r="J55" s="4" t="e">
        <f t="shared" ca="1" si="77"/>
        <v>#NAME?</v>
      </c>
      <c r="K55" s="4" t="e">
        <f ca="1">K20/K16</f>
        <v>#NAME?</v>
      </c>
      <c r="L55" s="4" t="e">
        <f t="shared" ref="L55:AA55" ca="1" si="78">L20/L16</f>
        <v>#NAME?</v>
      </c>
      <c r="M55" s="4" t="e">
        <f t="shared" ca="1" si="78"/>
        <v>#NAME?</v>
      </c>
      <c r="N55" s="4" t="e">
        <f t="shared" ca="1" si="78"/>
        <v>#NAME?</v>
      </c>
      <c r="O55" s="4" t="e">
        <f t="shared" ca="1" si="78"/>
        <v>#NAME?</v>
      </c>
      <c r="P55" s="4" t="e">
        <f t="shared" ca="1" si="78"/>
        <v>#NAME?</v>
      </c>
      <c r="Q55" s="4" t="e">
        <f t="shared" ca="1" si="78"/>
        <v>#NAME?</v>
      </c>
      <c r="R55" s="4" t="e">
        <f t="shared" ca="1" si="78"/>
        <v>#NAME?</v>
      </c>
      <c r="S55" s="4" t="e">
        <f t="shared" ca="1" si="78"/>
        <v>#NAME?</v>
      </c>
      <c r="T55" s="4" t="e">
        <f t="shared" ca="1" si="78"/>
        <v>#NAME?</v>
      </c>
      <c r="U55" s="4" t="e">
        <f t="shared" ca="1" si="78"/>
        <v>#NAME?</v>
      </c>
      <c r="V55" s="4" t="e">
        <f t="shared" ca="1" si="78"/>
        <v>#NAME?</v>
      </c>
      <c r="W55" s="4" t="e">
        <f t="shared" ca="1" si="78"/>
        <v>#NAME?</v>
      </c>
      <c r="X55" s="4" t="e">
        <f t="shared" ca="1" si="78"/>
        <v>#NAME?</v>
      </c>
      <c r="Y55" s="4" t="e">
        <f t="shared" ca="1" si="78"/>
        <v>#NAME?</v>
      </c>
      <c r="Z55" s="4" t="e">
        <f t="shared" ca="1" si="78"/>
        <v>#NAME?</v>
      </c>
      <c r="AA55" s="4" t="e">
        <f t="shared" ca="1" si="78"/>
        <v>#NAME?</v>
      </c>
    </row>
    <row r="56" spans="1:27" x14ac:dyDescent="0.25">
      <c r="A56" t="s">
        <v>62</v>
      </c>
      <c r="B56" t="str">
        <f>B20&amp;"/"&amp;B12</f>
        <v>Total Debt/Total Assets</v>
      </c>
      <c r="C56" t="s">
        <v>115</v>
      </c>
      <c r="E56" s="4" t="e">
        <f ca="1">E20/E12</f>
        <v>#NAME?</v>
      </c>
      <c r="F56" s="4" t="e">
        <f ca="1">F20/F12</f>
        <v>#NAME?</v>
      </c>
      <c r="G56" s="4" t="e">
        <f t="shared" ref="G56" ca="1" si="79">G20/G12</f>
        <v>#NAME?</v>
      </c>
      <c r="H56" s="4" t="e">
        <f t="shared" ref="H56:J56" ca="1" si="80">H20/H12</f>
        <v>#NAME?</v>
      </c>
      <c r="I56" s="4" t="e">
        <f t="shared" ca="1" si="80"/>
        <v>#NAME?</v>
      </c>
      <c r="J56" s="4" t="e">
        <f t="shared" ca="1" si="80"/>
        <v>#NAME?</v>
      </c>
      <c r="K56" s="4" t="e">
        <f ca="1">K20/K12</f>
        <v>#NAME?</v>
      </c>
      <c r="L56" s="4" t="e">
        <f t="shared" ref="L56:AA56" ca="1" si="81">L20/L12</f>
        <v>#NAME?</v>
      </c>
      <c r="M56" s="4" t="e">
        <f t="shared" ca="1" si="81"/>
        <v>#NAME?</v>
      </c>
      <c r="N56" s="4" t="e">
        <f t="shared" ca="1" si="81"/>
        <v>#NAME?</v>
      </c>
      <c r="O56" s="4" t="e">
        <f t="shared" ca="1" si="81"/>
        <v>#NAME?</v>
      </c>
      <c r="P56" s="4" t="e">
        <f t="shared" ca="1" si="81"/>
        <v>#NAME?</v>
      </c>
      <c r="Q56" s="4" t="e">
        <f t="shared" ca="1" si="81"/>
        <v>#NAME?</v>
      </c>
      <c r="R56" s="4" t="e">
        <f t="shared" ca="1" si="81"/>
        <v>#NAME?</v>
      </c>
      <c r="S56" s="4" t="e">
        <f t="shared" ca="1" si="81"/>
        <v>#NAME?</v>
      </c>
      <c r="T56" s="4" t="e">
        <f t="shared" ca="1" si="81"/>
        <v>#NAME?</v>
      </c>
      <c r="U56" s="4" t="e">
        <f t="shared" ca="1" si="81"/>
        <v>#NAME?</v>
      </c>
      <c r="V56" s="4" t="e">
        <f t="shared" ca="1" si="81"/>
        <v>#NAME?</v>
      </c>
      <c r="W56" s="4" t="e">
        <f t="shared" ca="1" si="81"/>
        <v>#NAME?</v>
      </c>
      <c r="X56" s="4" t="e">
        <f t="shared" ca="1" si="81"/>
        <v>#NAME?</v>
      </c>
      <c r="Y56" s="4" t="e">
        <f t="shared" ca="1" si="81"/>
        <v>#NAME?</v>
      </c>
      <c r="Z56" s="4" t="e">
        <f t="shared" ca="1" si="81"/>
        <v>#NAME?</v>
      </c>
      <c r="AA56" s="4" t="e">
        <f t="shared" ca="1" si="81"/>
        <v>#NAME?</v>
      </c>
    </row>
    <row r="57" spans="1:27" x14ac:dyDescent="0.25">
      <c r="A57" t="s">
        <v>63</v>
      </c>
      <c r="B57" t="str">
        <f>B31&amp;"/"&amp;B20</f>
        <v>Funds Expenditures for Operations/Total Debt</v>
      </c>
      <c r="C57" t="s">
        <v>116</v>
      </c>
      <c r="E57" s="4" t="e">
        <f ca="1">E31/E20</f>
        <v>#NAME?</v>
      </c>
      <c r="F57" s="4" t="e">
        <f ca="1">F31/F20</f>
        <v>#NAME?</v>
      </c>
      <c r="G57" s="4" t="e">
        <f t="shared" ref="G57" ca="1" si="82">G31/G20</f>
        <v>#NAME?</v>
      </c>
      <c r="H57" s="4" t="e">
        <f t="shared" ref="H57:J57" ca="1" si="83">H31/H20</f>
        <v>#NAME?</v>
      </c>
      <c r="I57" s="4" t="e">
        <f t="shared" ca="1" si="83"/>
        <v>#NAME?</v>
      </c>
      <c r="J57" s="4" t="e">
        <f t="shared" ca="1" si="83"/>
        <v>#NAME?</v>
      </c>
      <c r="K57" s="4" t="e">
        <f ca="1">K31/K20</f>
        <v>#NAME?</v>
      </c>
      <c r="L57" s="4" t="e">
        <f t="shared" ref="L57:AA57" ca="1" si="84">L31/L20</f>
        <v>#NAME?</v>
      </c>
      <c r="M57" s="4" t="e">
        <f t="shared" ca="1" si="84"/>
        <v>#NAME?</v>
      </c>
      <c r="N57" s="4" t="e">
        <f t="shared" ca="1" si="84"/>
        <v>#NAME?</v>
      </c>
      <c r="O57" s="4" t="e">
        <f t="shared" ca="1" si="84"/>
        <v>#NAME?</v>
      </c>
      <c r="P57" s="4" t="e">
        <f t="shared" ca="1" si="84"/>
        <v>#NAME?</v>
      </c>
      <c r="Q57" s="4" t="e">
        <f t="shared" ca="1" si="84"/>
        <v>#NAME?</v>
      </c>
      <c r="R57" s="4" t="e">
        <f t="shared" ca="1" si="84"/>
        <v>#NAME?</v>
      </c>
      <c r="S57" s="4" t="e">
        <f t="shared" ca="1" si="84"/>
        <v>#NAME?</v>
      </c>
      <c r="T57" s="4" t="e">
        <f t="shared" ca="1" si="84"/>
        <v>#NAME?</v>
      </c>
      <c r="U57" s="4" t="e">
        <f t="shared" ca="1" si="84"/>
        <v>#NAME?</v>
      </c>
      <c r="V57" s="4" t="e">
        <f t="shared" ca="1" si="84"/>
        <v>#NAME?</v>
      </c>
      <c r="W57" s="4" t="e">
        <f t="shared" ca="1" si="84"/>
        <v>#NAME?</v>
      </c>
      <c r="X57" s="4" t="e">
        <f t="shared" ca="1" si="84"/>
        <v>#NAME?</v>
      </c>
      <c r="Y57" s="4" t="e">
        <f t="shared" ca="1" si="84"/>
        <v>#NAME?</v>
      </c>
      <c r="Z57" s="4" t="e">
        <f t="shared" ca="1" si="84"/>
        <v>#NAME?</v>
      </c>
      <c r="AA57" s="4" t="e">
        <f t="shared" ca="1" si="84"/>
        <v>#NAME?</v>
      </c>
    </row>
    <row r="58" spans="1:27" x14ac:dyDescent="0.25">
      <c r="A58" t="s">
        <v>64</v>
      </c>
      <c r="B58" t="str">
        <f>B20&amp;"/"&amp;B21</f>
        <v>Total Debt/Working Capital</v>
      </c>
      <c r="C58" t="s">
        <v>117</v>
      </c>
      <c r="E58" s="4" t="e">
        <f ca="1">E20/E21</f>
        <v>#NAME?</v>
      </c>
      <c r="F58" s="4" t="e">
        <f ca="1">F20/F21</f>
        <v>#NAME?</v>
      </c>
      <c r="G58" s="4" t="e">
        <f t="shared" ref="G58" ca="1" si="85">G20/G21</f>
        <v>#NAME?</v>
      </c>
      <c r="H58" s="4" t="e">
        <f t="shared" ref="H58:J58" ca="1" si="86">H20/H21</f>
        <v>#NAME?</v>
      </c>
      <c r="I58" s="4" t="e">
        <f t="shared" ca="1" si="86"/>
        <v>#NAME?</v>
      </c>
      <c r="J58" s="4" t="e">
        <f t="shared" ca="1" si="86"/>
        <v>#NAME?</v>
      </c>
      <c r="K58" s="4" t="e">
        <f ca="1">K20/K21</f>
        <v>#NAME?</v>
      </c>
      <c r="L58" s="4" t="e">
        <f t="shared" ref="L58:AA58" ca="1" si="87">L20/L21</f>
        <v>#NAME?</v>
      </c>
      <c r="M58" s="4" t="e">
        <f t="shared" ca="1" si="87"/>
        <v>#NAME?</v>
      </c>
      <c r="N58" s="4" t="e">
        <f t="shared" ca="1" si="87"/>
        <v>#NAME?</v>
      </c>
      <c r="O58" s="4" t="e">
        <f t="shared" ca="1" si="87"/>
        <v>#NAME?</v>
      </c>
      <c r="P58" s="4" t="e">
        <f t="shared" ca="1" si="87"/>
        <v>#NAME?</v>
      </c>
      <c r="Q58" s="4" t="e">
        <f t="shared" ca="1" si="87"/>
        <v>#NAME?</v>
      </c>
      <c r="R58" s="4" t="e">
        <f t="shared" ca="1" si="87"/>
        <v>#NAME?</v>
      </c>
      <c r="S58" s="4" t="e">
        <f t="shared" ca="1" si="87"/>
        <v>#NAME?</v>
      </c>
      <c r="T58" s="4" t="e">
        <f t="shared" ca="1" si="87"/>
        <v>#NAME?</v>
      </c>
      <c r="U58" s="4" t="e">
        <f t="shared" ca="1" si="87"/>
        <v>#NAME?</v>
      </c>
      <c r="V58" s="4" t="e">
        <f t="shared" ca="1" si="87"/>
        <v>#NAME?</v>
      </c>
      <c r="W58" s="4" t="e">
        <f t="shared" ca="1" si="87"/>
        <v>#NAME?</v>
      </c>
      <c r="X58" s="4" t="e">
        <f t="shared" ca="1" si="87"/>
        <v>#NAME?</v>
      </c>
      <c r="Y58" s="4" t="e">
        <f t="shared" ca="1" si="87"/>
        <v>#NAME?</v>
      </c>
      <c r="Z58" s="4" t="e">
        <f t="shared" ca="1" si="87"/>
        <v>#NAME?</v>
      </c>
      <c r="AA58" s="4" t="e">
        <f t="shared" ca="1" si="87"/>
        <v>#NAME?</v>
      </c>
    </row>
    <row r="59" spans="1:27" x14ac:dyDescent="0.25">
      <c r="A59" t="s">
        <v>65</v>
      </c>
      <c r="B59" t="str">
        <f>B15&amp;"/"&amp;B21</f>
        <v>Total Liabilities/Working Capital</v>
      </c>
      <c r="C59" t="s">
        <v>118</v>
      </c>
      <c r="E59" s="4" t="e">
        <f ca="1">E15/E21</f>
        <v>#NAME?</v>
      </c>
      <c r="F59" s="4" t="e">
        <f ca="1">F15/F21</f>
        <v>#NAME?</v>
      </c>
      <c r="G59" s="4" t="e">
        <f t="shared" ref="G59" ca="1" si="88">G15/G21</f>
        <v>#NAME?</v>
      </c>
      <c r="H59" s="4" t="e">
        <f t="shared" ref="H59:J59" ca="1" si="89">H15/H21</f>
        <v>#NAME?</v>
      </c>
      <c r="I59" s="4" t="e">
        <f t="shared" ca="1" si="89"/>
        <v>#NAME?</v>
      </c>
      <c r="J59" s="4" t="e">
        <f t="shared" ca="1" si="89"/>
        <v>#NAME?</v>
      </c>
      <c r="K59" s="4" t="e">
        <f ca="1">K15/K21</f>
        <v>#NAME?</v>
      </c>
      <c r="L59" s="4" t="e">
        <f t="shared" ref="L59:AA59" ca="1" si="90">L15/L21</f>
        <v>#NAME?</v>
      </c>
      <c r="M59" s="4" t="e">
        <f t="shared" ca="1" si="90"/>
        <v>#NAME?</v>
      </c>
      <c r="N59" s="4" t="e">
        <f t="shared" ca="1" si="90"/>
        <v>#NAME?</v>
      </c>
      <c r="O59" s="4" t="e">
        <f t="shared" ca="1" si="90"/>
        <v>#NAME?</v>
      </c>
      <c r="P59" s="4" t="e">
        <f t="shared" ca="1" si="90"/>
        <v>#NAME?</v>
      </c>
      <c r="Q59" s="4" t="e">
        <f t="shared" ca="1" si="90"/>
        <v>#NAME?</v>
      </c>
      <c r="R59" s="4" t="e">
        <f t="shared" ca="1" si="90"/>
        <v>#NAME?</v>
      </c>
      <c r="S59" s="4" t="e">
        <f t="shared" ca="1" si="90"/>
        <v>#NAME?</v>
      </c>
      <c r="T59" s="4" t="e">
        <f t="shared" ca="1" si="90"/>
        <v>#NAME?</v>
      </c>
      <c r="U59" s="4" t="e">
        <f t="shared" ca="1" si="90"/>
        <v>#NAME?</v>
      </c>
      <c r="V59" s="4" t="e">
        <f t="shared" ca="1" si="90"/>
        <v>#NAME?</v>
      </c>
      <c r="W59" s="4" t="e">
        <f t="shared" ca="1" si="90"/>
        <v>#NAME?</v>
      </c>
      <c r="X59" s="4" t="e">
        <f t="shared" ca="1" si="90"/>
        <v>#NAME?</v>
      </c>
      <c r="Y59" s="4" t="e">
        <f t="shared" ca="1" si="90"/>
        <v>#NAME?</v>
      </c>
      <c r="Z59" s="4" t="e">
        <f t="shared" ca="1" si="90"/>
        <v>#NAME?</v>
      </c>
      <c r="AA59" s="4" t="e">
        <f t="shared" ca="1" si="90"/>
        <v>#NAME?</v>
      </c>
    </row>
    <row r="60" spans="1:27" x14ac:dyDescent="0.25">
      <c r="A60" t="s">
        <v>66</v>
      </c>
      <c r="B60" t="str">
        <f>B14&amp;"/"&amp;B21</f>
        <v>Funds Flow from Operations/Working Capital</v>
      </c>
      <c r="C60" t="s">
        <v>119</v>
      </c>
      <c r="E60" s="4" t="e">
        <f ca="1">E14/E21</f>
        <v>#NAME?</v>
      </c>
      <c r="F60" s="4" t="e">
        <f ca="1">F14/F21</f>
        <v>#NAME?</v>
      </c>
      <c r="G60" s="4" t="e">
        <f t="shared" ref="G60" ca="1" si="91">G14/G21</f>
        <v>#NAME?</v>
      </c>
      <c r="H60" s="4" t="e">
        <f t="shared" ref="H60:J60" ca="1" si="92">H14/H21</f>
        <v>#NAME?</v>
      </c>
      <c r="I60" s="4" t="e">
        <f t="shared" ca="1" si="92"/>
        <v>#NAME?</v>
      </c>
      <c r="J60" s="4" t="e">
        <f t="shared" ca="1" si="92"/>
        <v>#NAME?</v>
      </c>
      <c r="K60" s="4" t="e">
        <f ca="1">K14/K21</f>
        <v>#NAME?</v>
      </c>
      <c r="L60" s="4" t="e">
        <f t="shared" ref="L60:AA60" ca="1" si="93">L14/L21</f>
        <v>#NAME?</v>
      </c>
      <c r="M60" s="4" t="e">
        <f t="shared" ca="1" si="93"/>
        <v>#NAME?</v>
      </c>
      <c r="N60" s="4" t="e">
        <f t="shared" ca="1" si="93"/>
        <v>#NAME?</v>
      </c>
      <c r="O60" s="4" t="e">
        <f t="shared" ca="1" si="93"/>
        <v>#NAME?</v>
      </c>
      <c r="P60" s="4" t="e">
        <f t="shared" ca="1" si="93"/>
        <v>#NAME?</v>
      </c>
      <c r="Q60" s="4" t="e">
        <f t="shared" ca="1" si="93"/>
        <v>#NAME?</v>
      </c>
      <c r="R60" s="4" t="e">
        <f t="shared" ca="1" si="93"/>
        <v>#NAME?</v>
      </c>
      <c r="S60" s="4" t="e">
        <f t="shared" ca="1" si="93"/>
        <v>#NAME?</v>
      </c>
      <c r="T60" s="4" t="e">
        <f t="shared" ca="1" si="93"/>
        <v>#NAME?</v>
      </c>
      <c r="U60" s="4" t="e">
        <f t="shared" ca="1" si="93"/>
        <v>#NAME?</v>
      </c>
      <c r="V60" s="4" t="e">
        <f t="shared" ca="1" si="93"/>
        <v>#NAME?</v>
      </c>
      <c r="W60" s="4" t="e">
        <f t="shared" ca="1" si="93"/>
        <v>#NAME?</v>
      </c>
      <c r="X60" s="4" t="e">
        <f t="shared" ca="1" si="93"/>
        <v>#NAME?</v>
      </c>
      <c r="Y60" s="4" t="e">
        <f t="shared" ca="1" si="93"/>
        <v>#NAME?</v>
      </c>
      <c r="Z60" s="4" t="e">
        <f t="shared" ca="1" si="93"/>
        <v>#NAME?</v>
      </c>
      <c r="AA60" s="4" t="e">
        <f t="shared" ca="1" si="93"/>
        <v>#NAME?</v>
      </c>
    </row>
    <row r="61" spans="1:27" x14ac:dyDescent="0.25">
      <c r="A61" t="s">
        <v>67</v>
      </c>
      <c r="B61" t="str">
        <f>B13&amp;"/"&amp;B21</f>
        <v>Net income/Working Capital</v>
      </c>
      <c r="C61" t="s">
        <v>120</v>
      </c>
      <c r="E61" s="4" t="e">
        <f ca="1">E13/E21</f>
        <v>#NAME?</v>
      </c>
      <c r="F61" s="4" t="e">
        <f ca="1">F13/F21</f>
        <v>#NAME?</v>
      </c>
      <c r="G61" s="4" t="e">
        <f t="shared" ref="G61" ca="1" si="94">G13/G21</f>
        <v>#NAME?</v>
      </c>
      <c r="H61" s="4" t="e">
        <f t="shared" ref="H61:J61" ca="1" si="95">H13/H21</f>
        <v>#NAME?</v>
      </c>
      <c r="I61" s="4" t="e">
        <f t="shared" ca="1" si="95"/>
        <v>#NAME?</v>
      </c>
      <c r="J61" s="4" t="e">
        <f t="shared" ca="1" si="95"/>
        <v>#NAME?</v>
      </c>
      <c r="K61" s="4" t="e">
        <f ca="1">K13/K21</f>
        <v>#NAME?</v>
      </c>
      <c r="L61" s="4" t="e">
        <f t="shared" ref="L61:AA61" ca="1" si="96">L13/L21</f>
        <v>#NAME?</v>
      </c>
      <c r="M61" s="4" t="e">
        <f t="shared" ca="1" si="96"/>
        <v>#NAME?</v>
      </c>
      <c r="N61" s="4" t="e">
        <f t="shared" ca="1" si="96"/>
        <v>#NAME?</v>
      </c>
      <c r="O61" s="4" t="e">
        <f t="shared" ca="1" si="96"/>
        <v>#NAME?</v>
      </c>
      <c r="P61" s="4" t="e">
        <f t="shared" ca="1" si="96"/>
        <v>#NAME?</v>
      </c>
      <c r="Q61" s="4" t="e">
        <f t="shared" ca="1" si="96"/>
        <v>#NAME?</v>
      </c>
      <c r="R61" s="4" t="e">
        <f t="shared" ca="1" si="96"/>
        <v>#NAME?</v>
      </c>
      <c r="S61" s="4" t="e">
        <f t="shared" ca="1" si="96"/>
        <v>#NAME?</v>
      </c>
      <c r="T61" s="4" t="e">
        <f t="shared" ca="1" si="96"/>
        <v>#NAME?</v>
      </c>
      <c r="U61" s="4" t="e">
        <f t="shared" ca="1" si="96"/>
        <v>#NAME?</v>
      </c>
      <c r="V61" s="4" t="e">
        <f t="shared" ca="1" si="96"/>
        <v>#NAME?</v>
      </c>
      <c r="W61" s="4" t="e">
        <f t="shared" ca="1" si="96"/>
        <v>#NAME?</v>
      </c>
      <c r="X61" s="4" t="e">
        <f t="shared" ca="1" si="96"/>
        <v>#NAME?</v>
      </c>
      <c r="Y61" s="4" t="e">
        <f t="shared" ca="1" si="96"/>
        <v>#NAME?</v>
      </c>
      <c r="Z61" s="4" t="e">
        <f t="shared" ca="1" si="96"/>
        <v>#NAME?</v>
      </c>
      <c r="AA61" s="4" t="e">
        <f t="shared" ca="1" si="96"/>
        <v>#NAME?</v>
      </c>
    </row>
    <row r="62" spans="1:27" x14ac:dyDescent="0.25">
      <c r="A62" t="s">
        <v>68</v>
      </c>
      <c r="B62" t="str">
        <f>B22&amp;"/"&amp;B21</f>
        <v>Inventory/Working Capital</v>
      </c>
      <c r="C62" t="s">
        <v>121</v>
      </c>
      <c r="E62" s="4" t="e">
        <f ca="1">E22/E21</f>
        <v>#NAME?</v>
      </c>
      <c r="F62" s="4" t="e">
        <f ca="1">F22/F21</f>
        <v>#NAME?</v>
      </c>
      <c r="G62" s="4" t="e">
        <f t="shared" ref="G62" ca="1" si="97">G22/G21</f>
        <v>#NAME?</v>
      </c>
      <c r="H62" s="4" t="e">
        <f t="shared" ref="H62:J62" ca="1" si="98">H22/H21</f>
        <v>#NAME?</v>
      </c>
      <c r="I62" s="4" t="e">
        <f t="shared" ca="1" si="98"/>
        <v>#NAME?</v>
      </c>
      <c r="J62" s="4" t="e">
        <f t="shared" ca="1" si="98"/>
        <v>#NAME?</v>
      </c>
      <c r="K62" s="4" t="e">
        <f ca="1">K22/K21</f>
        <v>#NAME?</v>
      </c>
      <c r="L62" s="4" t="e">
        <f t="shared" ref="L62:AA62" ca="1" si="99">L22/L21</f>
        <v>#NAME?</v>
      </c>
      <c r="M62" s="4" t="e">
        <f t="shared" ca="1" si="99"/>
        <v>#NAME?</v>
      </c>
      <c r="N62" s="4" t="e">
        <f t="shared" ca="1" si="99"/>
        <v>#NAME?</v>
      </c>
      <c r="O62" s="4" t="e">
        <f t="shared" ca="1" si="99"/>
        <v>#NAME?</v>
      </c>
      <c r="P62" s="4" t="e">
        <f t="shared" ca="1" si="99"/>
        <v>#NAME?</v>
      </c>
      <c r="Q62" s="4" t="e">
        <f t="shared" ca="1" si="99"/>
        <v>#NAME?</v>
      </c>
      <c r="R62" s="4" t="e">
        <f t="shared" ca="1" si="99"/>
        <v>#NAME?</v>
      </c>
      <c r="S62" s="4" t="e">
        <f t="shared" ca="1" si="99"/>
        <v>#NAME?</v>
      </c>
      <c r="T62" s="4" t="e">
        <f t="shared" ca="1" si="99"/>
        <v>#NAME?</v>
      </c>
      <c r="U62" s="4" t="e">
        <f t="shared" ca="1" si="99"/>
        <v>#NAME?</v>
      </c>
      <c r="V62" s="4" t="e">
        <f t="shared" ca="1" si="99"/>
        <v>#NAME?</v>
      </c>
      <c r="W62" s="4" t="e">
        <f t="shared" ca="1" si="99"/>
        <v>#NAME?</v>
      </c>
      <c r="X62" s="4" t="e">
        <f t="shared" ca="1" si="99"/>
        <v>#NAME?</v>
      </c>
      <c r="Y62" s="4" t="e">
        <f t="shared" ca="1" si="99"/>
        <v>#NAME?</v>
      </c>
      <c r="Z62" s="4" t="e">
        <f t="shared" ca="1" si="99"/>
        <v>#NAME?</v>
      </c>
      <c r="AA62" s="4" t="e">
        <f t="shared" ca="1" si="99"/>
        <v>#NAME?</v>
      </c>
    </row>
    <row r="63" spans="1:27" x14ac:dyDescent="0.25">
      <c r="A63" t="s">
        <v>69</v>
      </c>
      <c r="B63" t="str">
        <f>B23&amp;"/"&amp;B12</f>
        <v>Current Assets/Total Assets</v>
      </c>
      <c r="C63" t="s">
        <v>122</v>
      </c>
      <c r="E63" s="4" t="e">
        <f ca="1">E23/E12</f>
        <v>#NAME?</v>
      </c>
      <c r="F63" s="4" t="e">
        <f ca="1">F23/F12</f>
        <v>#NAME?</v>
      </c>
      <c r="G63" s="4" t="e">
        <f t="shared" ref="G63" ca="1" si="100">G23/G12</f>
        <v>#NAME?</v>
      </c>
      <c r="H63" s="4" t="e">
        <f t="shared" ref="H63:J63" ca="1" si="101">H23/H12</f>
        <v>#NAME?</v>
      </c>
      <c r="I63" s="4" t="e">
        <f t="shared" ca="1" si="101"/>
        <v>#NAME?</v>
      </c>
      <c r="J63" s="4" t="e">
        <f t="shared" ca="1" si="101"/>
        <v>#NAME?</v>
      </c>
      <c r="K63" s="4" t="e">
        <f ca="1">K23/K12</f>
        <v>#NAME?</v>
      </c>
      <c r="L63" s="4" t="e">
        <f t="shared" ref="L63:AA63" ca="1" si="102">L23/L12</f>
        <v>#NAME?</v>
      </c>
      <c r="M63" s="4" t="e">
        <f t="shared" ca="1" si="102"/>
        <v>#NAME?</v>
      </c>
      <c r="N63" s="4" t="e">
        <f t="shared" ca="1" si="102"/>
        <v>#NAME?</v>
      </c>
      <c r="O63" s="4" t="e">
        <f t="shared" ca="1" si="102"/>
        <v>#NAME?</v>
      </c>
      <c r="P63" s="4" t="e">
        <f t="shared" ca="1" si="102"/>
        <v>#NAME?</v>
      </c>
      <c r="Q63" s="4" t="e">
        <f t="shared" ca="1" si="102"/>
        <v>#NAME?</v>
      </c>
      <c r="R63" s="4" t="e">
        <f t="shared" ca="1" si="102"/>
        <v>#NAME?</v>
      </c>
      <c r="S63" s="4" t="e">
        <f t="shared" ca="1" si="102"/>
        <v>#NAME?</v>
      </c>
      <c r="T63" s="4" t="e">
        <f t="shared" ca="1" si="102"/>
        <v>#NAME?</v>
      </c>
      <c r="U63" s="4" t="e">
        <f t="shared" ca="1" si="102"/>
        <v>#NAME?</v>
      </c>
      <c r="V63" s="4" t="e">
        <f t="shared" ca="1" si="102"/>
        <v>#NAME?</v>
      </c>
      <c r="W63" s="4" t="e">
        <f t="shared" ca="1" si="102"/>
        <v>#NAME?</v>
      </c>
      <c r="X63" s="4" t="e">
        <f t="shared" ca="1" si="102"/>
        <v>#NAME?</v>
      </c>
      <c r="Y63" s="4" t="e">
        <f t="shared" ca="1" si="102"/>
        <v>#NAME?</v>
      </c>
      <c r="Z63" s="4" t="e">
        <f t="shared" ca="1" si="102"/>
        <v>#NAME?</v>
      </c>
      <c r="AA63" s="4" t="e">
        <f t="shared" ca="1" si="102"/>
        <v>#NAME?</v>
      </c>
    </row>
    <row r="64" spans="1:27" x14ac:dyDescent="0.25">
      <c r="A64" t="s">
        <v>70</v>
      </c>
      <c r="B64" t="str">
        <f>B14&amp;"/"&amp;B17</f>
        <v>Funds Flow from Operations/Net Sales</v>
      </c>
      <c r="C64" t="s">
        <v>123</v>
      </c>
      <c r="E64" s="4" t="e">
        <f ca="1">E14/E17</f>
        <v>#NAME?</v>
      </c>
      <c r="F64" s="4" t="e">
        <f ca="1">F14/F17</f>
        <v>#NAME?</v>
      </c>
      <c r="G64" s="4" t="e">
        <f t="shared" ref="G64" ca="1" si="103">G14/G17</f>
        <v>#NAME?</v>
      </c>
      <c r="H64" s="4" t="e">
        <f t="shared" ref="H64:J64" ca="1" si="104">H14/H17</f>
        <v>#NAME?</v>
      </c>
      <c r="I64" s="4" t="e">
        <f t="shared" ca="1" si="104"/>
        <v>#NAME?</v>
      </c>
      <c r="J64" s="4" t="e">
        <f t="shared" ca="1" si="104"/>
        <v>#NAME?</v>
      </c>
      <c r="K64" s="4" t="e">
        <f ca="1">K14/K17</f>
        <v>#NAME?</v>
      </c>
      <c r="L64" s="4" t="e">
        <f t="shared" ref="L64:AA64" ca="1" si="105">L14/L17</f>
        <v>#NAME?</v>
      </c>
      <c r="M64" s="4" t="e">
        <f t="shared" ca="1" si="105"/>
        <v>#NAME?</v>
      </c>
      <c r="N64" s="4" t="e">
        <f t="shared" ca="1" si="105"/>
        <v>#NAME?</v>
      </c>
      <c r="O64" s="4" t="e">
        <f t="shared" ca="1" si="105"/>
        <v>#NAME?</v>
      </c>
      <c r="P64" s="4" t="e">
        <f t="shared" ca="1" si="105"/>
        <v>#NAME?</v>
      </c>
      <c r="Q64" s="4" t="e">
        <f t="shared" ca="1" si="105"/>
        <v>#NAME?</v>
      </c>
      <c r="R64" s="4" t="e">
        <f t="shared" ca="1" si="105"/>
        <v>#NAME?</v>
      </c>
      <c r="S64" s="4" t="e">
        <f t="shared" ca="1" si="105"/>
        <v>#NAME?</v>
      </c>
      <c r="T64" s="4" t="e">
        <f t="shared" ca="1" si="105"/>
        <v>#NAME?</v>
      </c>
      <c r="U64" s="4" t="e">
        <f t="shared" ca="1" si="105"/>
        <v>#NAME?</v>
      </c>
      <c r="V64" s="4" t="e">
        <f t="shared" ca="1" si="105"/>
        <v>#NAME?</v>
      </c>
      <c r="W64" s="4" t="e">
        <f t="shared" ca="1" si="105"/>
        <v>#NAME?</v>
      </c>
      <c r="X64" s="4" t="e">
        <f t="shared" ca="1" si="105"/>
        <v>#NAME?</v>
      </c>
      <c r="Y64" s="4" t="e">
        <f t="shared" ca="1" si="105"/>
        <v>#NAME?</v>
      </c>
      <c r="Z64" s="4" t="e">
        <f t="shared" ca="1" si="105"/>
        <v>#NAME?</v>
      </c>
      <c r="AA64" s="4" t="e">
        <f t="shared" ca="1" si="105"/>
        <v>#NAME?</v>
      </c>
    </row>
    <row r="65" spans="1:27" x14ac:dyDescent="0.25">
      <c r="A65" t="s">
        <v>71</v>
      </c>
      <c r="B65" t="str">
        <f>B13&amp;"/"&amp;B17</f>
        <v>Net income/Net Sales</v>
      </c>
      <c r="C65" t="s">
        <v>124</v>
      </c>
      <c r="E65" s="4" t="e">
        <f ca="1">E13/E17</f>
        <v>#NAME?</v>
      </c>
      <c r="F65" s="4" t="e">
        <f ca="1">F13/F17</f>
        <v>#NAME?</v>
      </c>
      <c r="G65" s="4" t="e">
        <f t="shared" ref="G65" ca="1" si="106">G13/G17</f>
        <v>#NAME?</v>
      </c>
      <c r="H65" s="4" t="e">
        <f t="shared" ref="H65:J65" ca="1" si="107">H13/H17</f>
        <v>#NAME?</v>
      </c>
      <c r="I65" s="4" t="e">
        <f t="shared" ca="1" si="107"/>
        <v>#NAME?</v>
      </c>
      <c r="J65" s="4" t="e">
        <f t="shared" ca="1" si="107"/>
        <v>#NAME?</v>
      </c>
      <c r="K65" s="4" t="e">
        <f ca="1">K13/K17</f>
        <v>#NAME?</v>
      </c>
      <c r="L65" s="4" t="e">
        <f t="shared" ref="L65:AA65" ca="1" si="108">L13/L17</f>
        <v>#NAME?</v>
      </c>
      <c r="M65" s="4" t="e">
        <f t="shared" ca="1" si="108"/>
        <v>#NAME?</v>
      </c>
      <c r="N65" s="4" t="e">
        <f t="shared" ca="1" si="108"/>
        <v>#NAME?</v>
      </c>
      <c r="O65" s="4" t="e">
        <f t="shared" ca="1" si="108"/>
        <v>#NAME?</v>
      </c>
      <c r="P65" s="4" t="e">
        <f t="shared" ca="1" si="108"/>
        <v>#NAME?</v>
      </c>
      <c r="Q65" s="4" t="e">
        <f t="shared" ca="1" si="108"/>
        <v>#NAME?</v>
      </c>
      <c r="R65" s="4" t="e">
        <f t="shared" ca="1" si="108"/>
        <v>#NAME?</v>
      </c>
      <c r="S65" s="4" t="e">
        <f t="shared" ca="1" si="108"/>
        <v>#NAME?</v>
      </c>
      <c r="T65" s="4" t="e">
        <f t="shared" ca="1" si="108"/>
        <v>#NAME?</v>
      </c>
      <c r="U65" s="4" t="e">
        <f t="shared" ca="1" si="108"/>
        <v>#NAME?</v>
      </c>
      <c r="V65" s="4" t="e">
        <f t="shared" ca="1" si="108"/>
        <v>#NAME?</v>
      </c>
      <c r="W65" s="4" t="e">
        <f t="shared" ca="1" si="108"/>
        <v>#NAME?</v>
      </c>
      <c r="X65" s="4" t="e">
        <f t="shared" ca="1" si="108"/>
        <v>#NAME?</v>
      </c>
      <c r="Y65" s="4" t="e">
        <f t="shared" ca="1" si="108"/>
        <v>#NAME?</v>
      </c>
      <c r="Z65" s="4" t="e">
        <f t="shared" ca="1" si="108"/>
        <v>#NAME?</v>
      </c>
      <c r="AA65" s="4" t="e">
        <f t="shared" ca="1" si="108"/>
        <v>#NAME?</v>
      </c>
    </row>
    <row r="66" spans="1:27" x14ac:dyDescent="0.25">
      <c r="A66" t="s">
        <v>72</v>
      </c>
      <c r="B66" t="str">
        <f>B25&amp;"/"&amp;B19</f>
        <v>Current Liabilities/Property, Plant &amp; Equipment</v>
      </c>
      <c r="C66" t="s">
        <v>125</v>
      </c>
      <c r="E66" s="4" t="e">
        <f ca="1">E25/E19</f>
        <v>#NAME?</v>
      </c>
      <c r="F66" s="4" t="e">
        <f ca="1">F25/F19</f>
        <v>#NAME?</v>
      </c>
      <c r="G66" s="4" t="e">
        <f t="shared" ref="G66" ca="1" si="109">G25/G19</f>
        <v>#NAME?</v>
      </c>
      <c r="H66" s="4" t="e">
        <f t="shared" ref="H66:J66" ca="1" si="110">H25/H19</f>
        <v>#NAME?</v>
      </c>
      <c r="I66" s="4" t="e">
        <f t="shared" ca="1" si="110"/>
        <v>#NAME?</v>
      </c>
      <c r="J66" s="4" t="e">
        <f t="shared" ca="1" si="110"/>
        <v>#NAME?</v>
      </c>
      <c r="K66" s="4" t="e">
        <f ca="1">K25/K19</f>
        <v>#NAME?</v>
      </c>
      <c r="L66" s="4" t="e">
        <f t="shared" ref="L66:AA66" ca="1" si="111">L25/L19</f>
        <v>#NAME?</v>
      </c>
      <c r="M66" s="4" t="e">
        <f t="shared" ca="1" si="111"/>
        <v>#NAME?</v>
      </c>
      <c r="N66" s="4" t="e">
        <f t="shared" ca="1" si="111"/>
        <v>#NAME?</v>
      </c>
      <c r="O66" s="4" t="e">
        <f t="shared" ca="1" si="111"/>
        <v>#NAME?</v>
      </c>
      <c r="P66" s="4" t="e">
        <f t="shared" ca="1" si="111"/>
        <v>#NAME?</v>
      </c>
      <c r="Q66" s="4" t="e">
        <f t="shared" ca="1" si="111"/>
        <v>#NAME?</v>
      </c>
      <c r="R66" s="4" t="e">
        <f t="shared" ca="1" si="111"/>
        <v>#NAME?</v>
      </c>
      <c r="S66" s="4" t="e">
        <f t="shared" ca="1" si="111"/>
        <v>#NAME?</v>
      </c>
      <c r="T66" s="4" t="e">
        <f t="shared" ca="1" si="111"/>
        <v>#NAME?</v>
      </c>
      <c r="U66" s="4" t="e">
        <f t="shared" ca="1" si="111"/>
        <v>#NAME?</v>
      </c>
      <c r="V66" s="4" t="e">
        <f t="shared" ca="1" si="111"/>
        <v>#NAME?</v>
      </c>
      <c r="W66" s="4" t="e">
        <f t="shared" ca="1" si="111"/>
        <v>#NAME?</v>
      </c>
      <c r="X66" s="4" t="e">
        <f t="shared" ca="1" si="111"/>
        <v>#NAME?</v>
      </c>
      <c r="Y66" s="4" t="e">
        <f t="shared" ca="1" si="111"/>
        <v>#NAME?</v>
      </c>
      <c r="Z66" s="4" t="e">
        <f t="shared" ca="1" si="111"/>
        <v>#NAME?</v>
      </c>
      <c r="AA66" s="4" t="e">
        <f t="shared" ca="1" si="111"/>
        <v>#NAME?</v>
      </c>
    </row>
    <row r="67" spans="1:27" x14ac:dyDescent="0.25">
      <c r="A67" t="s">
        <v>73</v>
      </c>
      <c r="B67" t="str">
        <f>B24&amp;"/"&amp;B12</f>
        <v>Quick Assets/Total Assets</v>
      </c>
      <c r="C67" t="s">
        <v>126</v>
      </c>
      <c r="E67" s="4" t="e">
        <f ca="1">E24/E12</f>
        <v>#NAME?</v>
      </c>
      <c r="F67" s="4" t="e">
        <f ca="1">F24/F12</f>
        <v>#NAME?</v>
      </c>
      <c r="G67" s="4" t="e">
        <f t="shared" ref="G67" ca="1" si="112">G24/G12</f>
        <v>#NAME?</v>
      </c>
      <c r="H67" s="4" t="e">
        <f t="shared" ref="H67:J67" ca="1" si="113">H24/H12</f>
        <v>#NAME?</v>
      </c>
      <c r="I67" s="4" t="e">
        <f t="shared" ca="1" si="113"/>
        <v>#NAME?</v>
      </c>
      <c r="J67" s="4" t="e">
        <f t="shared" ca="1" si="113"/>
        <v>#NAME?</v>
      </c>
      <c r="K67" s="4" t="e">
        <f ca="1">K24/K12</f>
        <v>#NAME?</v>
      </c>
      <c r="L67" s="4" t="e">
        <f t="shared" ref="L67:AA67" ca="1" si="114">L24/L12</f>
        <v>#NAME?</v>
      </c>
      <c r="M67" s="4" t="e">
        <f t="shared" ca="1" si="114"/>
        <v>#NAME?</v>
      </c>
      <c r="N67" s="4" t="e">
        <f t="shared" ca="1" si="114"/>
        <v>#NAME?</v>
      </c>
      <c r="O67" s="4" t="e">
        <f t="shared" ca="1" si="114"/>
        <v>#NAME?</v>
      </c>
      <c r="P67" s="4" t="e">
        <f t="shared" ca="1" si="114"/>
        <v>#NAME?</v>
      </c>
      <c r="Q67" s="4" t="e">
        <f t="shared" ca="1" si="114"/>
        <v>#NAME?</v>
      </c>
      <c r="R67" s="4" t="e">
        <f t="shared" ca="1" si="114"/>
        <v>#NAME?</v>
      </c>
      <c r="S67" s="4" t="e">
        <f t="shared" ca="1" si="114"/>
        <v>#NAME?</v>
      </c>
      <c r="T67" s="4" t="e">
        <f t="shared" ca="1" si="114"/>
        <v>#NAME?</v>
      </c>
      <c r="U67" s="4" t="e">
        <f t="shared" ca="1" si="114"/>
        <v>#NAME?</v>
      </c>
      <c r="V67" s="4" t="e">
        <f t="shared" ca="1" si="114"/>
        <v>#NAME?</v>
      </c>
      <c r="W67" s="4" t="e">
        <f t="shared" ca="1" si="114"/>
        <v>#NAME?</v>
      </c>
      <c r="X67" s="4" t="e">
        <f t="shared" ca="1" si="114"/>
        <v>#NAME?</v>
      </c>
      <c r="Y67" s="4" t="e">
        <f t="shared" ca="1" si="114"/>
        <v>#NAME?</v>
      </c>
      <c r="Z67" s="4" t="e">
        <f t="shared" ca="1" si="114"/>
        <v>#NAME?</v>
      </c>
      <c r="AA67" s="4" t="e">
        <f t="shared" ca="1" si="114"/>
        <v>#NAME?</v>
      </c>
    </row>
    <row r="68" spans="1:27" x14ac:dyDescent="0.25">
      <c r="A68" t="s">
        <v>74</v>
      </c>
      <c r="B68" t="str">
        <f>B16&amp;"/"&amp;B17</f>
        <v>Net Worth/Net Sales</v>
      </c>
      <c r="C68" t="s">
        <v>127</v>
      </c>
      <c r="E68" s="4" t="e">
        <f ca="1">E16/E17</f>
        <v>#NAME?</v>
      </c>
      <c r="F68" s="4" t="e">
        <f ca="1">F16/F17</f>
        <v>#NAME?</v>
      </c>
      <c r="G68" s="4" t="e">
        <f t="shared" ref="G68" ca="1" si="115">G16/G17</f>
        <v>#NAME?</v>
      </c>
      <c r="H68" s="4" t="e">
        <f t="shared" ref="H68:J68" ca="1" si="116">H16/H17</f>
        <v>#NAME?</v>
      </c>
      <c r="I68" s="4" t="e">
        <f t="shared" ca="1" si="116"/>
        <v>#NAME?</v>
      </c>
      <c r="J68" s="4" t="e">
        <f t="shared" ca="1" si="116"/>
        <v>#NAME?</v>
      </c>
      <c r="K68" s="4" t="e">
        <f ca="1">K16/K17</f>
        <v>#NAME?</v>
      </c>
      <c r="L68" s="4" t="e">
        <f t="shared" ref="L68:AA68" ca="1" si="117">L16/L17</f>
        <v>#NAME?</v>
      </c>
      <c r="M68" s="4" t="e">
        <f t="shared" ca="1" si="117"/>
        <v>#NAME?</v>
      </c>
      <c r="N68" s="4" t="e">
        <f t="shared" ca="1" si="117"/>
        <v>#NAME?</v>
      </c>
      <c r="O68" s="4" t="e">
        <f t="shared" ca="1" si="117"/>
        <v>#NAME?</v>
      </c>
      <c r="P68" s="4" t="e">
        <f t="shared" ca="1" si="117"/>
        <v>#NAME?</v>
      </c>
      <c r="Q68" s="4" t="e">
        <f t="shared" ca="1" si="117"/>
        <v>#NAME?</v>
      </c>
      <c r="R68" s="4" t="e">
        <f t="shared" ca="1" si="117"/>
        <v>#NAME?</v>
      </c>
      <c r="S68" s="4" t="e">
        <f t="shared" ca="1" si="117"/>
        <v>#NAME?</v>
      </c>
      <c r="T68" s="4" t="e">
        <f t="shared" ca="1" si="117"/>
        <v>#NAME?</v>
      </c>
      <c r="U68" s="4" t="e">
        <f t="shared" ca="1" si="117"/>
        <v>#NAME?</v>
      </c>
      <c r="V68" s="4" t="e">
        <f t="shared" ca="1" si="117"/>
        <v>#NAME?</v>
      </c>
      <c r="W68" s="4" t="e">
        <f t="shared" ca="1" si="117"/>
        <v>#NAME?</v>
      </c>
      <c r="X68" s="4" t="e">
        <f t="shared" ca="1" si="117"/>
        <v>#NAME?</v>
      </c>
      <c r="Y68" s="4" t="e">
        <f t="shared" ca="1" si="117"/>
        <v>#NAME?</v>
      </c>
      <c r="Z68" s="4" t="e">
        <f t="shared" ca="1" si="117"/>
        <v>#NAME?</v>
      </c>
      <c r="AA68" s="4" t="e">
        <f t="shared" ca="1" si="117"/>
        <v>#NAME?</v>
      </c>
    </row>
    <row r="69" spans="1:27" x14ac:dyDescent="0.25">
      <c r="A69" t="s">
        <v>75</v>
      </c>
      <c r="B69" t="str">
        <f>B17&amp;"/"&amp;B12</f>
        <v>Net Sales/Total Assets</v>
      </c>
      <c r="C69" t="s">
        <v>128</v>
      </c>
      <c r="E69" s="4" t="e">
        <f ca="1">E17/E12</f>
        <v>#NAME?</v>
      </c>
      <c r="F69" s="4" t="e">
        <f ca="1">F17/F12</f>
        <v>#NAME?</v>
      </c>
      <c r="G69" s="4" t="e">
        <f t="shared" ref="G69" ca="1" si="118">G17/G12</f>
        <v>#NAME?</v>
      </c>
      <c r="H69" s="4" t="e">
        <f t="shared" ref="H69:J69" ca="1" si="119">H17/H12</f>
        <v>#NAME?</v>
      </c>
      <c r="I69" s="4" t="e">
        <f t="shared" ca="1" si="119"/>
        <v>#NAME?</v>
      </c>
      <c r="J69" s="4" t="e">
        <f t="shared" ca="1" si="119"/>
        <v>#NAME?</v>
      </c>
      <c r="K69" s="4" t="e">
        <f ca="1">K17/K12</f>
        <v>#NAME?</v>
      </c>
      <c r="L69" s="4" t="e">
        <f t="shared" ref="L69:AA69" ca="1" si="120">L17/L12</f>
        <v>#NAME?</v>
      </c>
      <c r="M69" s="4" t="e">
        <f t="shared" ca="1" si="120"/>
        <v>#NAME?</v>
      </c>
      <c r="N69" s="4" t="e">
        <f t="shared" ca="1" si="120"/>
        <v>#NAME?</v>
      </c>
      <c r="O69" s="4" t="e">
        <f t="shared" ca="1" si="120"/>
        <v>#NAME?</v>
      </c>
      <c r="P69" s="4" t="e">
        <f t="shared" ca="1" si="120"/>
        <v>#NAME?</v>
      </c>
      <c r="Q69" s="4" t="e">
        <f t="shared" ca="1" si="120"/>
        <v>#NAME?</v>
      </c>
      <c r="R69" s="4" t="e">
        <f t="shared" ca="1" si="120"/>
        <v>#NAME?</v>
      </c>
      <c r="S69" s="4" t="e">
        <f t="shared" ca="1" si="120"/>
        <v>#NAME?</v>
      </c>
      <c r="T69" s="4" t="e">
        <f t="shared" ca="1" si="120"/>
        <v>#NAME?</v>
      </c>
      <c r="U69" s="4" t="e">
        <f t="shared" ca="1" si="120"/>
        <v>#NAME?</v>
      </c>
      <c r="V69" s="4" t="e">
        <f t="shared" ca="1" si="120"/>
        <v>#NAME?</v>
      </c>
      <c r="W69" s="4" t="e">
        <f t="shared" ca="1" si="120"/>
        <v>#NAME?</v>
      </c>
      <c r="X69" s="4" t="e">
        <f t="shared" ca="1" si="120"/>
        <v>#NAME?</v>
      </c>
      <c r="Y69" s="4" t="e">
        <f t="shared" ca="1" si="120"/>
        <v>#NAME?</v>
      </c>
      <c r="Z69" s="4" t="e">
        <f t="shared" ca="1" si="120"/>
        <v>#NAME?</v>
      </c>
      <c r="AA69" s="4" t="e">
        <f t="shared" ca="1" si="120"/>
        <v>#NAME?</v>
      </c>
    </row>
    <row r="70" spans="1:27" x14ac:dyDescent="0.25">
      <c r="A70" t="s">
        <v>76</v>
      </c>
      <c r="B70" t="str">
        <f>B17&amp;"/"&amp;B19</f>
        <v>Net Sales/Property, Plant &amp; Equipment</v>
      </c>
      <c r="C70" t="s">
        <v>129</v>
      </c>
      <c r="E70" s="4" t="e">
        <f ca="1">E17/E19</f>
        <v>#NAME?</v>
      </c>
      <c r="F70" s="4" t="e">
        <f ca="1">F17/F19</f>
        <v>#NAME?</v>
      </c>
      <c r="G70" s="4" t="e">
        <f t="shared" ref="G70" ca="1" si="121">G17/G19</f>
        <v>#NAME?</v>
      </c>
      <c r="H70" s="4" t="e">
        <f t="shared" ref="H70:J70" ca="1" si="122">H17/H19</f>
        <v>#NAME?</v>
      </c>
      <c r="I70" s="4" t="e">
        <f t="shared" ca="1" si="122"/>
        <v>#NAME?</v>
      </c>
      <c r="J70" s="4" t="e">
        <f t="shared" ca="1" si="122"/>
        <v>#NAME?</v>
      </c>
      <c r="K70" s="4" t="e">
        <f ca="1">K17/K19</f>
        <v>#NAME?</v>
      </c>
      <c r="L70" s="4" t="e">
        <f t="shared" ref="L70:AA70" ca="1" si="123">L17/L19</f>
        <v>#NAME?</v>
      </c>
      <c r="M70" s="4" t="e">
        <f t="shared" ca="1" si="123"/>
        <v>#NAME?</v>
      </c>
      <c r="N70" s="4" t="e">
        <f t="shared" ca="1" si="123"/>
        <v>#NAME?</v>
      </c>
      <c r="O70" s="4" t="e">
        <f t="shared" ca="1" si="123"/>
        <v>#NAME?</v>
      </c>
      <c r="P70" s="4" t="e">
        <f t="shared" ca="1" si="123"/>
        <v>#NAME?</v>
      </c>
      <c r="Q70" s="4" t="e">
        <f t="shared" ca="1" si="123"/>
        <v>#NAME?</v>
      </c>
      <c r="R70" s="4" t="e">
        <f t="shared" ca="1" si="123"/>
        <v>#NAME?</v>
      </c>
      <c r="S70" s="4" t="e">
        <f t="shared" ca="1" si="123"/>
        <v>#NAME?</v>
      </c>
      <c r="T70" s="4" t="e">
        <f t="shared" ca="1" si="123"/>
        <v>#NAME?</v>
      </c>
      <c r="U70" s="4" t="e">
        <f t="shared" ca="1" si="123"/>
        <v>#NAME?</v>
      </c>
      <c r="V70" s="4" t="e">
        <f t="shared" ca="1" si="123"/>
        <v>#NAME?</v>
      </c>
      <c r="W70" s="4" t="e">
        <f t="shared" ca="1" si="123"/>
        <v>#NAME?</v>
      </c>
      <c r="X70" s="4" t="e">
        <f t="shared" ca="1" si="123"/>
        <v>#NAME?</v>
      </c>
      <c r="Y70" s="4" t="e">
        <f t="shared" ca="1" si="123"/>
        <v>#NAME?</v>
      </c>
      <c r="Z70" s="4" t="e">
        <f t="shared" ca="1" si="123"/>
        <v>#NAME?</v>
      </c>
      <c r="AA70" s="4" t="e">
        <f t="shared" ca="1" si="123"/>
        <v>#NAME?</v>
      </c>
    </row>
    <row r="71" spans="1:27" x14ac:dyDescent="0.25">
      <c r="A71" t="s">
        <v>77</v>
      </c>
      <c r="B71" t="str">
        <f>B22&amp;"/"&amp;B17</f>
        <v>Inventory/Net Sales</v>
      </c>
      <c r="C71" t="s">
        <v>130</v>
      </c>
      <c r="E71" s="4" t="e">
        <f ca="1">E22/E17</f>
        <v>#NAME?</v>
      </c>
      <c r="F71" s="4" t="e">
        <f ca="1">F22/F17</f>
        <v>#NAME?</v>
      </c>
      <c r="G71" s="4" t="e">
        <f t="shared" ref="G71" ca="1" si="124">G22/G17</f>
        <v>#NAME?</v>
      </c>
      <c r="H71" s="4" t="e">
        <f t="shared" ref="H71:J71" ca="1" si="125">H22/H17</f>
        <v>#NAME?</v>
      </c>
      <c r="I71" s="4" t="e">
        <f t="shared" ca="1" si="125"/>
        <v>#NAME?</v>
      </c>
      <c r="J71" s="4" t="e">
        <f t="shared" ca="1" si="125"/>
        <v>#NAME?</v>
      </c>
      <c r="K71" s="4" t="e">
        <f ca="1">K22/K17</f>
        <v>#NAME?</v>
      </c>
      <c r="L71" s="4" t="e">
        <f t="shared" ref="L71:AA71" ca="1" si="126">L22/L17</f>
        <v>#NAME?</v>
      </c>
      <c r="M71" s="4" t="e">
        <f t="shared" ca="1" si="126"/>
        <v>#NAME?</v>
      </c>
      <c r="N71" s="4" t="e">
        <f t="shared" ca="1" si="126"/>
        <v>#NAME?</v>
      </c>
      <c r="O71" s="4" t="e">
        <f t="shared" ca="1" si="126"/>
        <v>#NAME?</v>
      </c>
      <c r="P71" s="4" t="e">
        <f t="shared" ca="1" si="126"/>
        <v>#NAME?</v>
      </c>
      <c r="Q71" s="4" t="e">
        <f t="shared" ca="1" si="126"/>
        <v>#NAME?</v>
      </c>
      <c r="R71" s="4" t="e">
        <f t="shared" ca="1" si="126"/>
        <v>#NAME?</v>
      </c>
      <c r="S71" s="4" t="e">
        <f t="shared" ca="1" si="126"/>
        <v>#NAME?</v>
      </c>
      <c r="T71" s="4" t="e">
        <f t="shared" ca="1" si="126"/>
        <v>#NAME?</v>
      </c>
      <c r="U71" s="4" t="e">
        <f t="shared" ca="1" si="126"/>
        <v>#NAME?</v>
      </c>
      <c r="V71" s="4" t="e">
        <f t="shared" ca="1" si="126"/>
        <v>#NAME?</v>
      </c>
      <c r="W71" s="4" t="e">
        <f t="shared" ca="1" si="126"/>
        <v>#NAME?</v>
      </c>
      <c r="X71" s="4" t="e">
        <f t="shared" ca="1" si="126"/>
        <v>#NAME?</v>
      </c>
      <c r="Y71" s="4" t="e">
        <f t="shared" ca="1" si="126"/>
        <v>#NAME?</v>
      </c>
      <c r="Z71" s="4" t="e">
        <f t="shared" ca="1" si="126"/>
        <v>#NAME?</v>
      </c>
      <c r="AA71" s="4" t="e">
        <f t="shared" ca="1" si="126"/>
        <v>#NAME?</v>
      </c>
    </row>
    <row r="72" spans="1:27" x14ac:dyDescent="0.25">
      <c r="A72" t="s">
        <v>78</v>
      </c>
      <c r="B72" t="str">
        <f>B25&amp;"/"&amp;B22</f>
        <v>Current Liabilities/Inventory</v>
      </c>
      <c r="C72" t="s">
        <v>131</v>
      </c>
      <c r="E72" s="4" t="e">
        <f ca="1">E25/E22</f>
        <v>#NAME?</v>
      </c>
      <c r="F72" s="4" t="e">
        <f ca="1">F25/F22</f>
        <v>#NAME?</v>
      </c>
      <c r="G72" s="4" t="e">
        <f t="shared" ref="G72" ca="1" si="127">G25/G22</f>
        <v>#NAME?</v>
      </c>
      <c r="H72" s="4" t="e">
        <f t="shared" ref="H72:J72" ca="1" si="128">H25/H22</f>
        <v>#NAME?</v>
      </c>
      <c r="I72" s="4" t="e">
        <f t="shared" ca="1" si="128"/>
        <v>#NAME?</v>
      </c>
      <c r="J72" s="4" t="e">
        <f t="shared" ca="1" si="128"/>
        <v>#NAME?</v>
      </c>
      <c r="K72" s="4" t="e">
        <f ca="1">K25/K22</f>
        <v>#NAME?</v>
      </c>
      <c r="L72" s="4" t="e">
        <f t="shared" ref="L72:AA72" ca="1" si="129">L25/L22</f>
        <v>#NAME?</v>
      </c>
      <c r="M72" s="4" t="e">
        <f t="shared" ca="1" si="129"/>
        <v>#NAME?</v>
      </c>
      <c r="N72" s="4" t="e">
        <f t="shared" ca="1" si="129"/>
        <v>#NAME?</v>
      </c>
      <c r="O72" s="4" t="e">
        <f t="shared" ca="1" si="129"/>
        <v>#NAME?</v>
      </c>
      <c r="P72" s="4" t="e">
        <f t="shared" ca="1" si="129"/>
        <v>#NAME?</v>
      </c>
      <c r="Q72" s="4" t="e">
        <f t="shared" ca="1" si="129"/>
        <v>#NAME?</v>
      </c>
      <c r="R72" s="4" t="e">
        <f t="shared" ca="1" si="129"/>
        <v>#NAME?</v>
      </c>
      <c r="S72" s="4" t="e">
        <f t="shared" ca="1" si="129"/>
        <v>#NAME?</v>
      </c>
      <c r="T72" s="4" t="e">
        <f t="shared" ca="1" si="129"/>
        <v>#NAME?</v>
      </c>
      <c r="U72" s="4" t="e">
        <f t="shared" ca="1" si="129"/>
        <v>#NAME?</v>
      </c>
      <c r="V72" s="4" t="e">
        <f t="shared" ca="1" si="129"/>
        <v>#NAME?</v>
      </c>
      <c r="W72" s="4" t="e">
        <f t="shared" ca="1" si="129"/>
        <v>#NAME?</v>
      </c>
      <c r="X72" s="4" t="e">
        <f t="shared" ca="1" si="129"/>
        <v>#NAME?</v>
      </c>
      <c r="Y72" s="4" t="e">
        <f t="shared" ca="1" si="129"/>
        <v>#NAME?</v>
      </c>
      <c r="Z72" s="4" t="e">
        <f t="shared" ca="1" si="129"/>
        <v>#NAME?</v>
      </c>
      <c r="AA72" s="4" t="e">
        <f t="shared" ca="1" si="129"/>
        <v>#NAME?</v>
      </c>
    </row>
    <row r="73" spans="1:27" x14ac:dyDescent="0.25">
      <c r="A73" t="s">
        <v>79</v>
      </c>
      <c r="B73" t="str">
        <f>B21&amp;"/"&amp;B12</f>
        <v>Working Capital/Total Assets</v>
      </c>
      <c r="C73" t="s">
        <v>132</v>
      </c>
      <c r="E73" s="4" t="e">
        <f ca="1">E21/E12</f>
        <v>#NAME?</v>
      </c>
      <c r="F73" s="4" t="e">
        <f ca="1">F21/F12</f>
        <v>#NAME?</v>
      </c>
      <c r="G73" s="4" t="e">
        <f t="shared" ref="G73" ca="1" si="130">G21/G12</f>
        <v>#NAME?</v>
      </c>
      <c r="H73" s="4" t="e">
        <f t="shared" ref="H73:J73" ca="1" si="131">H21/H12</f>
        <v>#NAME?</v>
      </c>
      <c r="I73" s="4" t="e">
        <f t="shared" ca="1" si="131"/>
        <v>#NAME?</v>
      </c>
      <c r="J73" s="4" t="e">
        <f t="shared" ca="1" si="131"/>
        <v>#NAME?</v>
      </c>
      <c r="K73" s="4" t="e">
        <f ca="1">K21/K12</f>
        <v>#NAME?</v>
      </c>
      <c r="L73" s="4" t="e">
        <f t="shared" ref="L73:AA73" ca="1" si="132">L21/L12</f>
        <v>#NAME?</v>
      </c>
      <c r="M73" s="4" t="e">
        <f t="shared" ca="1" si="132"/>
        <v>#NAME?</v>
      </c>
      <c r="N73" s="4" t="e">
        <f t="shared" ca="1" si="132"/>
        <v>#NAME?</v>
      </c>
      <c r="O73" s="4" t="e">
        <f t="shared" ca="1" si="132"/>
        <v>#NAME?</v>
      </c>
      <c r="P73" s="4" t="e">
        <f t="shared" ca="1" si="132"/>
        <v>#NAME?</v>
      </c>
      <c r="Q73" s="4" t="e">
        <f t="shared" ca="1" si="132"/>
        <v>#NAME?</v>
      </c>
      <c r="R73" s="4" t="e">
        <f t="shared" ca="1" si="132"/>
        <v>#NAME?</v>
      </c>
      <c r="S73" s="4" t="e">
        <f t="shared" ca="1" si="132"/>
        <v>#NAME?</v>
      </c>
      <c r="T73" s="4" t="e">
        <f t="shared" ca="1" si="132"/>
        <v>#NAME?</v>
      </c>
      <c r="U73" s="4" t="e">
        <f t="shared" ca="1" si="132"/>
        <v>#NAME?</v>
      </c>
      <c r="V73" s="4" t="e">
        <f t="shared" ca="1" si="132"/>
        <v>#NAME?</v>
      </c>
      <c r="W73" s="4" t="e">
        <f t="shared" ca="1" si="132"/>
        <v>#NAME?</v>
      </c>
      <c r="X73" s="4" t="e">
        <f t="shared" ca="1" si="132"/>
        <v>#NAME?</v>
      </c>
      <c r="Y73" s="4" t="e">
        <f t="shared" ca="1" si="132"/>
        <v>#NAME?</v>
      </c>
      <c r="Z73" s="4" t="e">
        <f t="shared" ca="1" si="132"/>
        <v>#NAME?</v>
      </c>
      <c r="AA73" s="4" t="e">
        <f t="shared" ca="1" si="132"/>
        <v>#NAME?</v>
      </c>
    </row>
    <row r="74" spans="1:27" x14ac:dyDescent="0.25">
      <c r="A74" t="s">
        <v>80</v>
      </c>
      <c r="B74" t="str">
        <f>B23&amp;"/"&amp;B17</f>
        <v>Current Assets/Net Sales</v>
      </c>
      <c r="C74" t="s">
        <v>133</v>
      </c>
      <c r="E74" s="4" t="e">
        <f ca="1">E23/E17</f>
        <v>#NAME?</v>
      </c>
      <c r="F74" s="4" t="e">
        <f ca="1">F23/F17</f>
        <v>#NAME?</v>
      </c>
      <c r="G74" s="4" t="e">
        <f t="shared" ref="G74" ca="1" si="133">G23/G17</f>
        <v>#NAME?</v>
      </c>
      <c r="H74" s="4" t="e">
        <f t="shared" ref="H74:J74" ca="1" si="134">H23/H17</f>
        <v>#NAME?</v>
      </c>
      <c r="I74" s="4" t="e">
        <f t="shared" ca="1" si="134"/>
        <v>#NAME?</v>
      </c>
      <c r="J74" s="4" t="e">
        <f t="shared" ca="1" si="134"/>
        <v>#NAME?</v>
      </c>
      <c r="K74" s="4" t="e">
        <f ca="1">K23/K17</f>
        <v>#NAME?</v>
      </c>
      <c r="L74" s="4" t="e">
        <f t="shared" ref="L74:AA74" ca="1" si="135">L23/L17</f>
        <v>#NAME?</v>
      </c>
      <c r="M74" s="4" t="e">
        <f t="shared" ca="1" si="135"/>
        <v>#NAME?</v>
      </c>
      <c r="N74" s="4" t="e">
        <f t="shared" ca="1" si="135"/>
        <v>#NAME?</v>
      </c>
      <c r="O74" s="4" t="e">
        <f t="shared" ca="1" si="135"/>
        <v>#NAME?</v>
      </c>
      <c r="P74" s="4" t="e">
        <f t="shared" ca="1" si="135"/>
        <v>#NAME?</v>
      </c>
      <c r="Q74" s="4" t="e">
        <f t="shared" ca="1" si="135"/>
        <v>#NAME?</v>
      </c>
      <c r="R74" s="4" t="e">
        <f t="shared" ca="1" si="135"/>
        <v>#NAME?</v>
      </c>
      <c r="S74" s="4" t="e">
        <f t="shared" ca="1" si="135"/>
        <v>#NAME?</v>
      </c>
      <c r="T74" s="4" t="e">
        <f t="shared" ca="1" si="135"/>
        <v>#NAME?</v>
      </c>
      <c r="U74" s="4" t="e">
        <f t="shared" ca="1" si="135"/>
        <v>#NAME?</v>
      </c>
      <c r="V74" s="4" t="e">
        <f t="shared" ca="1" si="135"/>
        <v>#NAME?</v>
      </c>
      <c r="W74" s="4" t="e">
        <f t="shared" ca="1" si="135"/>
        <v>#NAME?</v>
      </c>
      <c r="X74" s="4" t="e">
        <f t="shared" ca="1" si="135"/>
        <v>#NAME?</v>
      </c>
      <c r="Y74" s="4" t="e">
        <f t="shared" ca="1" si="135"/>
        <v>#NAME?</v>
      </c>
      <c r="Z74" s="4" t="e">
        <f t="shared" ca="1" si="135"/>
        <v>#NAME?</v>
      </c>
      <c r="AA74" s="4" t="e">
        <f t="shared" ca="1" si="135"/>
        <v>#NAME?</v>
      </c>
    </row>
    <row r="75" spans="1:27" x14ac:dyDescent="0.25">
      <c r="A75" t="s">
        <v>81</v>
      </c>
      <c r="B75" t="str">
        <f>B17&amp;"/"&amp;B21</f>
        <v>Net Sales/Working Capital</v>
      </c>
      <c r="C75" t="s">
        <v>134</v>
      </c>
      <c r="E75" s="4" t="e">
        <f ca="1">E17/E21</f>
        <v>#NAME?</v>
      </c>
      <c r="F75" s="4" t="e">
        <f ca="1">F17/F21</f>
        <v>#NAME?</v>
      </c>
      <c r="G75" s="4" t="e">
        <f t="shared" ref="G75" ca="1" si="136">G17/G21</f>
        <v>#NAME?</v>
      </c>
      <c r="H75" s="4" t="e">
        <f t="shared" ref="H75:J75" ca="1" si="137">H17/H21</f>
        <v>#NAME?</v>
      </c>
      <c r="I75" s="4" t="e">
        <f t="shared" ca="1" si="137"/>
        <v>#NAME?</v>
      </c>
      <c r="J75" s="4" t="e">
        <f t="shared" ca="1" si="137"/>
        <v>#NAME?</v>
      </c>
      <c r="K75" s="4" t="e">
        <f ca="1">K17/K21</f>
        <v>#NAME?</v>
      </c>
      <c r="L75" s="4" t="e">
        <f t="shared" ref="L75:AA75" ca="1" si="138">L17/L21</f>
        <v>#NAME?</v>
      </c>
      <c r="M75" s="4" t="e">
        <f t="shared" ca="1" si="138"/>
        <v>#NAME?</v>
      </c>
      <c r="N75" s="4" t="e">
        <f t="shared" ca="1" si="138"/>
        <v>#NAME?</v>
      </c>
      <c r="O75" s="4" t="e">
        <f t="shared" ca="1" si="138"/>
        <v>#NAME?</v>
      </c>
      <c r="P75" s="4" t="e">
        <f t="shared" ca="1" si="138"/>
        <v>#NAME?</v>
      </c>
      <c r="Q75" s="4" t="e">
        <f t="shared" ca="1" si="138"/>
        <v>#NAME?</v>
      </c>
      <c r="R75" s="4" t="e">
        <f t="shared" ca="1" si="138"/>
        <v>#NAME?</v>
      </c>
      <c r="S75" s="4" t="e">
        <f t="shared" ca="1" si="138"/>
        <v>#NAME?</v>
      </c>
      <c r="T75" s="4" t="e">
        <f t="shared" ca="1" si="138"/>
        <v>#NAME?</v>
      </c>
      <c r="U75" s="4" t="e">
        <f t="shared" ca="1" si="138"/>
        <v>#NAME?</v>
      </c>
      <c r="V75" s="4" t="e">
        <f t="shared" ca="1" si="138"/>
        <v>#NAME?</v>
      </c>
      <c r="W75" s="4" t="e">
        <f t="shared" ca="1" si="138"/>
        <v>#NAME?</v>
      </c>
      <c r="X75" s="4" t="e">
        <f t="shared" ca="1" si="138"/>
        <v>#NAME?</v>
      </c>
      <c r="Y75" s="4" t="e">
        <f t="shared" ca="1" si="138"/>
        <v>#NAME?</v>
      </c>
      <c r="Z75" s="4" t="e">
        <f t="shared" ca="1" si="138"/>
        <v>#NAME?</v>
      </c>
      <c r="AA75" s="4" t="e">
        <f t="shared" ca="1" si="138"/>
        <v>#NAME?</v>
      </c>
    </row>
    <row r="76" spans="1:27" x14ac:dyDescent="0.25">
      <c r="A76" t="s">
        <v>82</v>
      </c>
      <c r="B76" t="str">
        <f>B26&amp;"/"&amp;B22</f>
        <v>Cost of Goods Sold/Inventory</v>
      </c>
      <c r="C76" t="s">
        <v>135</v>
      </c>
      <c r="E76" s="4" t="e">
        <f ca="1">E26/E22</f>
        <v>#NAME?</v>
      </c>
      <c r="F76" s="4" t="e">
        <f ca="1">F26/F22</f>
        <v>#NAME?</v>
      </c>
      <c r="G76" s="4" t="e">
        <f t="shared" ref="G76" ca="1" si="139">G26/G22</f>
        <v>#NAME?</v>
      </c>
      <c r="H76" s="4" t="e">
        <f t="shared" ref="H76:J76" ca="1" si="140">H26/H22</f>
        <v>#NAME?</v>
      </c>
      <c r="I76" s="4" t="e">
        <f t="shared" ca="1" si="140"/>
        <v>#NAME?</v>
      </c>
      <c r="J76" s="4" t="e">
        <f t="shared" ca="1" si="140"/>
        <v>#NAME?</v>
      </c>
      <c r="K76" s="4" t="e">
        <f ca="1">K26/K22</f>
        <v>#NAME?</v>
      </c>
      <c r="L76" s="4" t="e">
        <f t="shared" ref="L76:AA76" ca="1" si="141">L26/L22</f>
        <v>#NAME?</v>
      </c>
      <c r="M76" s="4" t="e">
        <f t="shared" ca="1" si="141"/>
        <v>#NAME?</v>
      </c>
      <c r="N76" s="4" t="e">
        <f t="shared" ca="1" si="141"/>
        <v>#NAME?</v>
      </c>
      <c r="O76" s="4" t="e">
        <f t="shared" ca="1" si="141"/>
        <v>#NAME?</v>
      </c>
      <c r="P76" s="4" t="e">
        <f t="shared" ca="1" si="141"/>
        <v>#NAME?</v>
      </c>
      <c r="Q76" s="4" t="e">
        <f t="shared" ca="1" si="141"/>
        <v>#NAME?</v>
      </c>
      <c r="R76" s="4" t="e">
        <f t="shared" ca="1" si="141"/>
        <v>#NAME?</v>
      </c>
      <c r="S76" s="4" t="e">
        <f t="shared" ca="1" si="141"/>
        <v>#NAME?</v>
      </c>
      <c r="T76" s="4" t="e">
        <f t="shared" ca="1" si="141"/>
        <v>#NAME?</v>
      </c>
      <c r="U76" s="4" t="e">
        <f t="shared" ca="1" si="141"/>
        <v>#NAME?</v>
      </c>
      <c r="V76" s="4" t="e">
        <f t="shared" ca="1" si="141"/>
        <v>#NAME?</v>
      </c>
      <c r="W76" s="4" t="e">
        <f t="shared" ca="1" si="141"/>
        <v>#NAME?</v>
      </c>
      <c r="X76" s="4" t="e">
        <f t="shared" ca="1" si="141"/>
        <v>#NAME?</v>
      </c>
      <c r="Y76" s="4" t="e">
        <f t="shared" ca="1" si="141"/>
        <v>#NAME?</v>
      </c>
      <c r="Z76" s="4" t="e">
        <f t="shared" ca="1" si="141"/>
        <v>#NAME?</v>
      </c>
      <c r="AA76" s="4" t="e">
        <f t="shared" ca="1" si="141"/>
        <v>#NAME?</v>
      </c>
    </row>
    <row r="77" spans="1:27" x14ac:dyDescent="0.25">
      <c r="A77" t="s">
        <v>83</v>
      </c>
      <c r="B77" t="str">
        <f>B11&amp;"/"&amp;B28</f>
        <v>EBIT/Interest Expense</v>
      </c>
      <c r="C77" t="s">
        <v>136</v>
      </c>
      <c r="E77" s="4" t="e">
        <f ca="1">E11/E28</f>
        <v>#NAME?</v>
      </c>
      <c r="F77" s="4" t="e">
        <f ca="1">F11/F28</f>
        <v>#NAME?</v>
      </c>
      <c r="G77" s="4" t="e">
        <f t="shared" ref="G77" ca="1" si="142">G11/G28</f>
        <v>#NAME?</v>
      </c>
      <c r="H77" s="4" t="e">
        <f t="shared" ref="H77:J77" ca="1" si="143">H11/H28</f>
        <v>#NAME?</v>
      </c>
      <c r="I77" s="4" t="e">
        <f t="shared" ca="1" si="143"/>
        <v>#NAME?</v>
      </c>
      <c r="J77" s="4" t="e">
        <f t="shared" ca="1" si="143"/>
        <v>#NAME?</v>
      </c>
      <c r="K77" s="4" t="e">
        <f ca="1">K11/K28</f>
        <v>#NAME?</v>
      </c>
      <c r="L77" s="4" t="e">
        <f t="shared" ref="L77:AA77" ca="1" si="144">L11/L28</f>
        <v>#NAME?</v>
      </c>
      <c r="M77" s="4" t="e">
        <f t="shared" ca="1" si="144"/>
        <v>#NAME?</v>
      </c>
      <c r="N77" s="4" t="e">
        <f t="shared" ca="1" si="144"/>
        <v>#NAME?</v>
      </c>
      <c r="O77" s="4" t="e">
        <f t="shared" ca="1" si="144"/>
        <v>#NAME?</v>
      </c>
      <c r="P77" s="4" t="e">
        <f t="shared" ca="1" si="144"/>
        <v>#NAME?</v>
      </c>
      <c r="Q77" s="4" t="e">
        <f t="shared" ca="1" si="144"/>
        <v>#NAME?</v>
      </c>
      <c r="R77" s="4" t="e">
        <f t="shared" ca="1" si="144"/>
        <v>#NAME?</v>
      </c>
      <c r="S77" s="4" t="e">
        <f t="shared" ca="1" si="144"/>
        <v>#NAME?</v>
      </c>
      <c r="T77" s="4" t="e">
        <f t="shared" ca="1" si="144"/>
        <v>#NAME?</v>
      </c>
      <c r="U77" s="4" t="e">
        <f t="shared" ca="1" si="144"/>
        <v>#NAME?</v>
      </c>
      <c r="V77" s="4" t="e">
        <f t="shared" ca="1" si="144"/>
        <v>#NAME?</v>
      </c>
      <c r="W77" s="4" t="e">
        <f t="shared" ca="1" si="144"/>
        <v>#NAME?</v>
      </c>
      <c r="X77" s="4" t="e">
        <f t="shared" ca="1" si="144"/>
        <v>#NAME?</v>
      </c>
      <c r="Y77" s="4" t="e">
        <f t="shared" ca="1" si="144"/>
        <v>#NAME?</v>
      </c>
      <c r="Z77" s="4" t="e">
        <f t="shared" ca="1" si="144"/>
        <v>#NAME?</v>
      </c>
      <c r="AA77" s="4" t="e">
        <f t="shared" ca="1" si="144"/>
        <v>#NAME?</v>
      </c>
    </row>
    <row r="78" spans="1:27" x14ac:dyDescent="0.25">
      <c r="A78" t="s">
        <v>84</v>
      </c>
      <c r="B78" t="str">
        <f>B23&amp;"/"&amp;B16</f>
        <v>Current Assets/Net Worth</v>
      </c>
      <c r="C78" t="s">
        <v>137</v>
      </c>
      <c r="E78" s="4" t="e">
        <f ca="1">E23/E16</f>
        <v>#NAME?</v>
      </c>
      <c r="F78" s="4" t="e">
        <f ca="1">F23/F16</f>
        <v>#NAME?</v>
      </c>
      <c r="G78" s="4" t="e">
        <f t="shared" ref="G78" ca="1" si="145">G23/G16</f>
        <v>#NAME?</v>
      </c>
      <c r="H78" s="4" t="e">
        <f t="shared" ref="H78:J78" ca="1" si="146">H23/H16</f>
        <v>#NAME?</v>
      </c>
      <c r="I78" s="4" t="e">
        <f t="shared" ca="1" si="146"/>
        <v>#NAME?</v>
      </c>
      <c r="J78" s="4" t="e">
        <f t="shared" ca="1" si="146"/>
        <v>#NAME?</v>
      </c>
      <c r="K78" s="4" t="e">
        <f ca="1">K23/K16</f>
        <v>#NAME?</v>
      </c>
      <c r="L78" s="4" t="e">
        <f t="shared" ref="L78:AA78" ca="1" si="147">L23/L16</f>
        <v>#NAME?</v>
      </c>
      <c r="M78" s="4" t="e">
        <f t="shared" ca="1" si="147"/>
        <v>#NAME?</v>
      </c>
      <c r="N78" s="4" t="e">
        <f t="shared" ca="1" si="147"/>
        <v>#NAME?</v>
      </c>
      <c r="O78" s="4" t="e">
        <f t="shared" ca="1" si="147"/>
        <v>#NAME?</v>
      </c>
      <c r="P78" s="4" t="e">
        <f t="shared" ca="1" si="147"/>
        <v>#NAME?</v>
      </c>
      <c r="Q78" s="4" t="e">
        <f t="shared" ca="1" si="147"/>
        <v>#NAME?</v>
      </c>
      <c r="R78" s="4" t="e">
        <f t="shared" ca="1" si="147"/>
        <v>#NAME?</v>
      </c>
      <c r="S78" s="4" t="e">
        <f t="shared" ca="1" si="147"/>
        <v>#NAME?</v>
      </c>
      <c r="T78" s="4" t="e">
        <f t="shared" ca="1" si="147"/>
        <v>#NAME?</v>
      </c>
      <c r="U78" s="4" t="e">
        <f t="shared" ca="1" si="147"/>
        <v>#NAME?</v>
      </c>
      <c r="V78" s="4" t="e">
        <f t="shared" ca="1" si="147"/>
        <v>#NAME?</v>
      </c>
      <c r="W78" s="4" t="e">
        <f t="shared" ca="1" si="147"/>
        <v>#NAME?</v>
      </c>
      <c r="X78" s="4" t="e">
        <f t="shared" ca="1" si="147"/>
        <v>#NAME?</v>
      </c>
      <c r="Y78" s="4" t="e">
        <f t="shared" ca="1" si="147"/>
        <v>#NAME?</v>
      </c>
      <c r="Z78" s="4" t="e">
        <f t="shared" ca="1" si="147"/>
        <v>#NAME?</v>
      </c>
      <c r="AA78" s="4" t="e">
        <f t="shared" ca="1" si="147"/>
        <v>#NAME?</v>
      </c>
    </row>
    <row r="79" spans="1:27" x14ac:dyDescent="0.25">
      <c r="A79" t="s">
        <v>85</v>
      </c>
      <c r="B79" t="str">
        <f>B29&amp;"/"&amp;B13</f>
        <v>Dividend/Net income</v>
      </c>
      <c r="C79" t="s">
        <v>138</v>
      </c>
      <c r="E79" s="4" t="e">
        <f ca="1">E29/E13</f>
        <v>#NAME?</v>
      </c>
      <c r="F79" s="4" t="e">
        <f ca="1">F29/F13</f>
        <v>#NAME?</v>
      </c>
      <c r="G79" s="4" t="e">
        <f t="shared" ref="G79" ca="1" si="148">G29/G13</f>
        <v>#NAME?</v>
      </c>
      <c r="H79" s="4" t="e">
        <f t="shared" ref="H79:J79" ca="1" si="149">H29/H13</f>
        <v>#NAME?</v>
      </c>
      <c r="I79" s="4" t="e">
        <f t="shared" ca="1" si="149"/>
        <v>#NAME?</v>
      </c>
      <c r="J79" s="4" t="e">
        <f t="shared" ca="1" si="149"/>
        <v>#NAME?</v>
      </c>
      <c r="K79" s="4" t="e">
        <f ca="1">K29/K13</f>
        <v>#NAME?</v>
      </c>
      <c r="L79" s="4" t="e">
        <f t="shared" ref="L79:AA79" ca="1" si="150">L29/L13</f>
        <v>#NAME?</v>
      </c>
      <c r="M79" s="4" t="e">
        <f t="shared" ca="1" si="150"/>
        <v>#NAME?</v>
      </c>
      <c r="N79" s="4" t="e">
        <f t="shared" ca="1" si="150"/>
        <v>#NAME?</v>
      </c>
      <c r="O79" s="4" t="e">
        <f t="shared" ca="1" si="150"/>
        <v>#NAME?</v>
      </c>
      <c r="P79" s="4" t="e">
        <f t="shared" ca="1" si="150"/>
        <v>#NAME?</v>
      </c>
      <c r="Q79" s="4" t="e">
        <f t="shared" ca="1" si="150"/>
        <v>#NAME?</v>
      </c>
      <c r="R79" s="4" t="e">
        <f t="shared" ca="1" si="150"/>
        <v>#NAME?</v>
      </c>
      <c r="S79" s="4" t="e">
        <f t="shared" ca="1" si="150"/>
        <v>#NAME?</v>
      </c>
      <c r="T79" s="4" t="e">
        <f t="shared" ca="1" si="150"/>
        <v>#NAME?</v>
      </c>
      <c r="U79" s="4" t="e">
        <f t="shared" ca="1" si="150"/>
        <v>#NAME?</v>
      </c>
      <c r="V79" s="4" t="e">
        <f t="shared" ca="1" si="150"/>
        <v>#NAME?</v>
      </c>
      <c r="W79" s="4" t="e">
        <f t="shared" ca="1" si="150"/>
        <v>#NAME?</v>
      </c>
      <c r="X79" s="4" t="e">
        <f t="shared" ca="1" si="150"/>
        <v>#NAME?</v>
      </c>
      <c r="Y79" s="4" t="e">
        <f t="shared" ca="1" si="150"/>
        <v>#NAME?</v>
      </c>
      <c r="Z79" s="4" t="e">
        <f t="shared" ca="1" si="150"/>
        <v>#NAME?</v>
      </c>
      <c r="AA79" s="4" t="e">
        <f t="shared" ca="1" si="150"/>
        <v>#NAME?</v>
      </c>
    </row>
    <row r="80" spans="1:27" x14ac:dyDescent="0.25">
      <c r="A80" t="s">
        <v>86</v>
      </c>
      <c r="B80" t="str">
        <f>B23&amp;"/"&amp;B25</f>
        <v>Current Assets/Current Liabilities</v>
      </c>
      <c r="C80" t="s">
        <v>139</v>
      </c>
      <c r="E80" s="4" t="e">
        <f ca="1">E23/E25</f>
        <v>#NAME?</v>
      </c>
      <c r="F80" s="4" t="e">
        <f ca="1">F23/F25</f>
        <v>#NAME?</v>
      </c>
      <c r="G80" s="4" t="e">
        <f t="shared" ref="G80" ca="1" si="151">G23/G25</f>
        <v>#NAME?</v>
      </c>
      <c r="H80" s="4" t="e">
        <f t="shared" ref="H80:J80" ca="1" si="152">H23/H25</f>
        <v>#NAME?</v>
      </c>
      <c r="I80" s="4" t="e">
        <f t="shared" ca="1" si="152"/>
        <v>#NAME?</v>
      </c>
      <c r="J80" s="4" t="e">
        <f t="shared" ca="1" si="152"/>
        <v>#NAME?</v>
      </c>
      <c r="K80" s="4" t="e">
        <f ca="1">K23/K25</f>
        <v>#NAME?</v>
      </c>
      <c r="L80" s="4" t="e">
        <f t="shared" ref="L80:AA80" ca="1" si="153">L23/L25</f>
        <v>#NAME?</v>
      </c>
      <c r="M80" s="4" t="e">
        <f t="shared" ca="1" si="153"/>
        <v>#NAME?</v>
      </c>
      <c r="N80" s="4" t="e">
        <f t="shared" ca="1" si="153"/>
        <v>#NAME?</v>
      </c>
      <c r="O80" s="4" t="e">
        <f t="shared" ca="1" si="153"/>
        <v>#NAME?</v>
      </c>
      <c r="P80" s="4" t="e">
        <f t="shared" ca="1" si="153"/>
        <v>#NAME?</v>
      </c>
      <c r="Q80" s="4" t="e">
        <f t="shared" ca="1" si="153"/>
        <v>#NAME?</v>
      </c>
      <c r="R80" s="4" t="e">
        <f t="shared" ca="1" si="153"/>
        <v>#NAME?</v>
      </c>
      <c r="S80" s="4" t="e">
        <f t="shared" ca="1" si="153"/>
        <v>#NAME?</v>
      </c>
      <c r="T80" s="4" t="e">
        <f t="shared" ca="1" si="153"/>
        <v>#NAME?</v>
      </c>
      <c r="U80" s="4" t="e">
        <f t="shared" ca="1" si="153"/>
        <v>#NAME?</v>
      </c>
      <c r="V80" s="4" t="e">
        <f t="shared" ca="1" si="153"/>
        <v>#NAME?</v>
      </c>
      <c r="W80" s="4" t="e">
        <f t="shared" ca="1" si="153"/>
        <v>#NAME?</v>
      </c>
      <c r="X80" s="4" t="e">
        <f t="shared" ca="1" si="153"/>
        <v>#NAME?</v>
      </c>
      <c r="Y80" s="4" t="e">
        <f t="shared" ca="1" si="153"/>
        <v>#NAME?</v>
      </c>
      <c r="Z80" s="4" t="e">
        <f t="shared" ca="1" si="153"/>
        <v>#NAME?</v>
      </c>
      <c r="AA80" s="4" t="e">
        <f t="shared" ca="1" si="153"/>
        <v>#NAME?</v>
      </c>
    </row>
    <row r="81" spans="1:27" x14ac:dyDescent="0.25">
      <c r="A81" t="s">
        <v>87</v>
      </c>
      <c r="B81" t="str">
        <f>B24&amp;"/"&amp;B25</f>
        <v>Quick Assets/Current Liabilities</v>
      </c>
      <c r="C81" t="s">
        <v>140</v>
      </c>
      <c r="E81" s="4" t="e">
        <f ca="1">E24/E25</f>
        <v>#NAME?</v>
      </c>
      <c r="F81" s="4" t="e">
        <f ca="1">F24/F25</f>
        <v>#NAME?</v>
      </c>
      <c r="G81" s="4" t="e">
        <f t="shared" ref="G81" ca="1" si="154">G24/G25</f>
        <v>#NAME?</v>
      </c>
      <c r="H81" s="4" t="e">
        <f t="shared" ref="H81:J81" ca="1" si="155">H24/H25</f>
        <v>#NAME?</v>
      </c>
      <c r="I81" s="4" t="e">
        <f t="shared" ca="1" si="155"/>
        <v>#NAME?</v>
      </c>
      <c r="J81" s="4" t="e">
        <f t="shared" ca="1" si="155"/>
        <v>#NAME?</v>
      </c>
      <c r="K81" s="4" t="e">
        <f ca="1">K24/K25</f>
        <v>#NAME?</v>
      </c>
      <c r="L81" s="4" t="e">
        <f t="shared" ref="L81:AA81" ca="1" si="156">L24/L25</f>
        <v>#NAME?</v>
      </c>
      <c r="M81" s="4" t="e">
        <f t="shared" ca="1" si="156"/>
        <v>#NAME?</v>
      </c>
      <c r="N81" s="4" t="e">
        <f t="shared" ca="1" si="156"/>
        <v>#NAME?</v>
      </c>
      <c r="O81" s="4" t="e">
        <f t="shared" ca="1" si="156"/>
        <v>#NAME?</v>
      </c>
      <c r="P81" s="4" t="e">
        <f t="shared" ca="1" si="156"/>
        <v>#NAME?</v>
      </c>
      <c r="Q81" s="4" t="e">
        <f t="shared" ca="1" si="156"/>
        <v>#NAME?</v>
      </c>
      <c r="R81" s="4" t="e">
        <f t="shared" ca="1" si="156"/>
        <v>#NAME?</v>
      </c>
      <c r="S81" s="4" t="e">
        <f t="shared" ca="1" si="156"/>
        <v>#NAME?</v>
      </c>
      <c r="T81" s="4" t="e">
        <f t="shared" ca="1" si="156"/>
        <v>#NAME?</v>
      </c>
      <c r="U81" s="4" t="e">
        <f t="shared" ca="1" si="156"/>
        <v>#NAME?</v>
      </c>
      <c r="V81" s="4" t="e">
        <f t="shared" ca="1" si="156"/>
        <v>#NAME?</v>
      </c>
      <c r="W81" s="4" t="e">
        <f t="shared" ca="1" si="156"/>
        <v>#NAME?</v>
      </c>
      <c r="X81" s="4" t="e">
        <f t="shared" ca="1" si="156"/>
        <v>#NAME?</v>
      </c>
      <c r="Y81" s="4" t="e">
        <f t="shared" ca="1" si="156"/>
        <v>#NAME?</v>
      </c>
      <c r="Z81" s="4" t="e">
        <f t="shared" ca="1" si="156"/>
        <v>#NAME?</v>
      </c>
      <c r="AA81" s="4" t="e">
        <f t="shared" ca="1" si="156"/>
        <v>#NAME?</v>
      </c>
    </row>
    <row r="82" spans="1:27" x14ac:dyDescent="0.25">
      <c r="A82" t="s">
        <v>88</v>
      </c>
      <c r="B82" t="str">
        <f>B30&amp;"/"&amp;B12</f>
        <v>Cash and Cash Equivalents/Total Assets</v>
      </c>
      <c r="C82" t="s">
        <v>141</v>
      </c>
      <c r="E82" s="4" t="e">
        <f ca="1">E30/E12</f>
        <v>#NAME?</v>
      </c>
      <c r="F82" s="4" t="e">
        <f ca="1">F30/F12</f>
        <v>#NAME?</v>
      </c>
      <c r="G82" s="4" t="e">
        <f t="shared" ref="G82" ca="1" si="157">G30/G12</f>
        <v>#NAME?</v>
      </c>
      <c r="H82" s="4" t="e">
        <f t="shared" ref="H82:J82" ca="1" si="158">H30/H12</f>
        <v>#NAME?</v>
      </c>
      <c r="I82" s="4" t="e">
        <f t="shared" ca="1" si="158"/>
        <v>#NAME?</v>
      </c>
      <c r="J82" s="4" t="e">
        <f t="shared" ca="1" si="158"/>
        <v>#NAME?</v>
      </c>
      <c r="K82" s="4" t="e">
        <f ca="1">K30/K12</f>
        <v>#NAME?</v>
      </c>
      <c r="L82" s="4" t="e">
        <f t="shared" ref="L82:AA82" ca="1" si="159">L30/L12</f>
        <v>#NAME?</v>
      </c>
      <c r="M82" s="4" t="e">
        <f t="shared" ca="1" si="159"/>
        <v>#NAME?</v>
      </c>
      <c r="N82" s="4" t="e">
        <f t="shared" ca="1" si="159"/>
        <v>#NAME?</v>
      </c>
      <c r="O82" s="4" t="e">
        <f t="shared" ca="1" si="159"/>
        <v>#NAME?</v>
      </c>
      <c r="P82" s="4" t="e">
        <f t="shared" ca="1" si="159"/>
        <v>#NAME?</v>
      </c>
      <c r="Q82" s="4" t="e">
        <f t="shared" ca="1" si="159"/>
        <v>#NAME?</v>
      </c>
      <c r="R82" s="4" t="e">
        <f t="shared" ca="1" si="159"/>
        <v>#NAME?</v>
      </c>
      <c r="S82" s="4" t="e">
        <f t="shared" ca="1" si="159"/>
        <v>#NAME?</v>
      </c>
      <c r="T82" s="4" t="e">
        <f t="shared" ca="1" si="159"/>
        <v>#NAME?</v>
      </c>
      <c r="U82" s="4" t="e">
        <f t="shared" ca="1" si="159"/>
        <v>#NAME?</v>
      </c>
      <c r="V82" s="4" t="e">
        <f t="shared" ca="1" si="159"/>
        <v>#NAME?</v>
      </c>
      <c r="W82" s="4" t="e">
        <f t="shared" ca="1" si="159"/>
        <v>#NAME?</v>
      </c>
      <c r="X82" s="4" t="e">
        <f t="shared" ca="1" si="159"/>
        <v>#NAME?</v>
      </c>
      <c r="Y82" s="4" t="e">
        <f t="shared" ca="1" si="159"/>
        <v>#NAME?</v>
      </c>
      <c r="Z82" s="4" t="e">
        <f t="shared" ca="1" si="159"/>
        <v>#NAME?</v>
      </c>
      <c r="AA82" s="4" t="e">
        <f t="shared" ca="1" si="159"/>
        <v>#NAME?</v>
      </c>
    </row>
    <row r="83" spans="1:27" x14ac:dyDescent="0.25">
      <c r="A83" t="s">
        <v>89</v>
      </c>
      <c r="B83" t="str">
        <f>B30&amp;"/"&amp;B15</f>
        <v>Cash and Cash Equivalents/Total Liabilities</v>
      </c>
      <c r="C83" t="s">
        <v>142</v>
      </c>
      <c r="E83" s="4" t="e">
        <f ca="1">E30/E15</f>
        <v>#NAME?</v>
      </c>
      <c r="F83" s="4" t="e">
        <f ca="1">F30/F15</f>
        <v>#NAME?</v>
      </c>
      <c r="G83" s="4" t="e">
        <f t="shared" ref="G83" ca="1" si="160">G30/G15</f>
        <v>#NAME?</v>
      </c>
      <c r="H83" s="4" t="e">
        <f t="shared" ref="H83:J83" ca="1" si="161">H30/H15</f>
        <v>#NAME?</v>
      </c>
      <c r="I83" s="4" t="e">
        <f t="shared" ca="1" si="161"/>
        <v>#NAME?</v>
      </c>
      <c r="J83" s="4" t="e">
        <f t="shared" ca="1" si="161"/>
        <v>#NAME?</v>
      </c>
      <c r="K83" s="4" t="e">
        <f ca="1">K30/K15</f>
        <v>#NAME?</v>
      </c>
      <c r="L83" s="4" t="e">
        <f t="shared" ref="L83:AA83" ca="1" si="162">L30/L15</f>
        <v>#NAME?</v>
      </c>
      <c r="M83" s="4" t="e">
        <f t="shared" ca="1" si="162"/>
        <v>#NAME?</v>
      </c>
      <c r="N83" s="4" t="e">
        <f t="shared" ca="1" si="162"/>
        <v>#NAME?</v>
      </c>
      <c r="O83" s="4" t="e">
        <f t="shared" ca="1" si="162"/>
        <v>#NAME?</v>
      </c>
      <c r="P83" s="4" t="e">
        <f t="shared" ca="1" si="162"/>
        <v>#NAME?</v>
      </c>
      <c r="Q83" s="4" t="e">
        <f t="shared" ca="1" si="162"/>
        <v>#NAME?</v>
      </c>
      <c r="R83" s="4" t="e">
        <f t="shared" ca="1" si="162"/>
        <v>#NAME?</v>
      </c>
      <c r="S83" s="4" t="e">
        <f t="shared" ca="1" si="162"/>
        <v>#NAME?</v>
      </c>
      <c r="T83" s="4" t="e">
        <f t="shared" ca="1" si="162"/>
        <v>#NAME?</v>
      </c>
      <c r="U83" s="4" t="e">
        <f t="shared" ca="1" si="162"/>
        <v>#NAME?</v>
      </c>
      <c r="V83" s="4" t="e">
        <f t="shared" ca="1" si="162"/>
        <v>#NAME?</v>
      </c>
      <c r="W83" s="4" t="e">
        <f t="shared" ca="1" si="162"/>
        <v>#NAME?</v>
      </c>
      <c r="X83" s="4" t="e">
        <f t="shared" ca="1" si="162"/>
        <v>#NAME?</v>
      </c>
      <c r="Y83" s="4" t="e">
        <f t="shared" ca="1" si="162"/>
        <v>#NAME?</v>
      </c>
      <c r="Z83" s="4" t="e">
        <f t="shared" ca="1" si="162"/>
        <v>#NAME?</v>
      </c>
      <c r="AA83" s="4" t="e">
        <f t="shared" ca="1" si="162"/>
        <v>#NAME?</v>
      </c>
    </row>
    <row r="84" spans="1:27" x14ac:dyDescent="0.25">
      <c r="A84" t="s">
        <v>90</v>
      </c>
      <c r="B84" t="str">
        <f>B24&amp;"/"&amp;B31</f>
        <v>Quick Assets/Funds Expenditures for Operations</v>
      </c>
      <c r="C84" t="s">
        <v>143</v>
      </c>
      <c r="E84" s="4" t="e">
        <f ca="1">E24/E31</f>
        <v>#NAME?</v>
      </c>
      <c r="F84" s="4" t="e">
        <f ca="1">F24/F31</f>
        <v>#NAME?</v>
      </c>
      <c r="G84" s="4" t="e">
        <f t="shared" ref="G84" ca="1" si="163">G24/G31</f>
        <v>#NAME?</v>
      </c>
      <c r="H84" s="4" t="e">
        <f t="shared" ref="H84:J84" ca="1" si="164">H24/H31</f>
        <v>#NAME?</v>
      </c>
      <c r="I84" s="4" t="e">
        <f t="shared" ca="1" si="164"/>
        <v>#NAME?</v>
      </c>
      <c r="J84" s="4" t="e">
        <f t="shared" ca="1" si="164"/>
        <v>#NAME?</v>
      </c>
      <c r="K84" s="4" t="e">
        <f ca="1">K24/K31</f>
        <v>#NAME?</v>
      </c>
      <c r="L84" s="4" t="e">
        <f t="shared" ref="L84:AA84" ca="1" si="165">L24/L31</f>
        <v>#NAME?</v>
      </c>
      <c r="M84" s="4" t="e">
        <f t="shared" ca="1" si="165"/>
        <v>#NAME?</v>
      </c>
      <c r="N84" s="4" t="e">
        <f t="shared" ca="1" si="165"/>
        <v>#NAME?</v>
      </c>
      <c r="O84" s="4" t="e">
        <f t="shared" ca="1" si="165"/>
        <v>#NAME?</v>
      </c>
      <c r="P84" s="4" t="e">
        <f t="shared" ca="1" si="165"/>
        <v>#NAME?</v>
      </c>
      <c r="Q84" s="4" t="e">
        <f t="shared" ca="1" si="165"/>
        <v>#NAME?</v>
      </c>
      <c r="R84" s="4" t="e">
        <f t="shared" ca="1" si="165"/>
        <v>#NAME?</v>
      </c>
      <c r="S84" s="4" t="e">
        <f t="shared" ca="1" si="165"/>
        <v>#NAME?</v>
      </c>
      <c r="T84" s="4" t="e">
        <f t="shared" ca="1" si="165"/>
        <v>#NAME?</v>
      </c>
      <c r="U84" s="4" t="e">
        <f t="shared" ca="1" si="165"/>
        <v>#NAME?</v>
      </c>
      <c r="V84" s="4" t="e">
        <f t="shared" ca="1" si="165"/>
        <v>#NAME?</v>
      </c>
      <c r="W84" s="4" t="e">
        <f t="shared" ca="1" si="165"/>
        <v>#NAME?</v>
      </c>
      <c r="X84" s="4" t="e">
        <f t="shared" ca="1" si="165"/>
        <v>#NAME?</v>
      </c>
      <c r="Y84" s="4" t="e">
        <f t="shared" ca="1" si="165"/>
        <v>#NAME?</v>
      </c>
      <c r="Z84" s="4" t="e">
        <f t="shared" ca="1" si="165"/>
        <v>#NAME?</v>
      </c>
      <c r="AA84" s="4" t="e">
        <f t="shared" ca="1" si="165"/>
        <v>#NAME?</v>
      </c>
    </row>
    <row r="85" spans="1:27" x14ac:dyDescent="0.25">
      <c r="A85" t="s">
        <v>91</v>
      </c>
      <c r="B85" t="str">
        <f>B30&amp;"/"&amp;B31</f>
        <v>Cash and Cash Equivalents/Funds Expenditures for Operations</v>
      </c>
      <c r="C85" t="s">
        <v>144</v>
      </c>
      <c r="E85" s="4" t="e">
        <f ca="1">E30/E31</f>
        <v>#NAME?</v>
      </c>
      <c r="F85" s="4" t="e">
        <f ca="1">F30/F31</f>
        <v>#NAME?</v>
      </c>
      <c r="G85" s="4" t="e">
        <f t="shared" ref="G85" ca="1" si="166">G30/G31</f>
        <v>#NAME?</v>
      </c>
      <c r="H85" s="4" t="e">
        <f t="shared" ref="H85:J85" ca="1" si="167">H30/H31</f>
        <v>#NAME?</v>
      </c>
      <c r="I85" s="4" t="e">
        <f t="shared" ca="1" si="167"/>
        <v>#NAME?</v>
      </c>
      <c r="J85" s="4" t="e">
        <f t="shared" ca="1" si="167"/>
        <v>#NAME?</v>
      </c>
      <c r="K85" s="4" t="e">
        <f ca="1">K30/K31</f>
        <v>#NAME?</v>
      </c>
      <c r="L85" s="4" t="e">
        <f t="shared" ref="L85:AA85" ca="1" si="168">L30/L31</f>
        <v>#NAME?</v>
      </c>
      <c r="M85" s="4" t="e">
        <f t="shared" ca="1" si="168"/>
        <v>#NAME?</v>
      </c>
      <c r="N85" s="4" t="e">
        <f t="shared" ca="1" si="168"/>
        <v>#NAME?</v>
      </c>
      <c r="O85" s="4" t="e">
        <f t="shared" ca="1" si="168"/>
        <v>#NAME?</v>
      </c>
      <c r="P85" s="4" t="e">
        <f t="shared" ca="1" si="168"/>
        <v>#NAME?</v>
      </c>
      <c r="Q85" s="4" t="e">
        <f t="shared" ca="1" si="168"/>
        <v>#NAME?</v>
      </c>
      <c r="R85" s="4" t="e">
        <f t="shared" ca="1" si="168"/>
        <v>#NAME?</v>
      </c>
      <c r="S85" s="4" t="e">
        <f t="shared" ca="1" si="168"/>
        <v>#NAME?</v>
      </c>
      <c r="T85" s="4" t="e">
        <f t="shared" ca="1" si="168"/>
        <v>#NAME?</v>
      </c>
      <c r="U85" s="4" t="e">
        <f t="shared" ca="1" si="168"/>
        <v>#NAME?</v>
      </c>
      <c r="V85" s="4" t="e">
        <f t="shared" ca="1" si="168"/>
        <v>#NAME?</v>
      </c>
      <c r="W85" s="4" t="e">
        <f t="shared" ca="1" si="168"/>
        <v>#NAME?</v>
      </c>
      <c r="X85" s="4" t="e">
        <f t="shared" ca="1" si="168"/>
        <v>#NAME?</v>
      </c>
      <c r="Y85" s="4" t="e">
        <f t="shared" ca="1" si="168"/>
        <v>#NAME?</v>
      </c>
      <c r="Z85" s="4" t="e">
        <f t="shared" ca="1" si="168"/>
        <v>#NAME?</v>
      </c>
      <c r="AA85" s="4" t="e">
        <f t="shared" ca="1" si="168"/>
        <v>#NAME?</v>
      </c>
    </row>
    <row r="86" spans="1:27" x14ac:dyDescent="0.25">
      <c r="A86" t="s">
        <v>92</v>
      </c>
      <c r="B86" t="str">
        <f>B32&amp;"/"&amp;B22</f>
        <v>Net Receivables/Inventory</v>
      </c>
      <c r="C86" t="s">
        <v>145</v>
      </c>
      <c r="E86" s="4" t="e">
        <f ca="1">E32/E22</f>
        <v>#NAME?</v>
      </c>
      <c r="F86" s="4" t="e">
        <f ca="1">F32/F22</f>
        <v>#NAME?</v>
      </c>
      <c r="G86" s="4" t="e">
        <f t="shared" ref="G86" ca="1" si="169">G32/G22</f>
        <v>#NAME?</v>
      </c>
      <c r="H86" s="4" t="e">
        <f t="shared" ref="H86:J86" ca="1" si="170">H32/H22</f>
        <v>#NAME?</v>
      </c>
      <c r="I86" s="4" t="e">
        <f t="shared" ca="1" si="170"/>
        <v>#NAME?</v>
      </c>
      <c r="J86" s="4" t="e">
        <f t="shared" ca="1" si="170"/>
        <v>#NAME?</v>
      </c>
      <c r="K86" s="4" t="e">
        <f ca="1">K32/K22</f>
        <v>#NAME?</v>
      </c>
      <c r="L86" s="4" t="e">
        <f t="shared" ref="L86:AA86" ca="1" si="171">L32/L22</f>
        <v>#NAME?</v>
      </c>
      <c r="M86" s="4" t="e">
        <f t="shared" ca="1" si="171"/>
        <v>#NAME?</v>
      </c>
      <c r="N86" s="4" t="e">
        <f t="shared" ca="1" si="171"/>
        <v>#NAME?</v>
      </c>
      <c r="O86" s="4" t="e">
        <f t="shared" ca="1" si="171"/>
        <v>#NAME?</v>
      </c>
      <c r="P86" s="4" t="e">
        <f t="shared" ca="1" si="171"/>
        <v>#NAME?</v>
      </c>
      <c r="Q86" s="4" t="e">
        <f t="shared" ca="1" si="171"/>
        <v>#NAME?</v>
      </c>
      <c r="R86" s="4" t="e">
        <f t="shared" ca="1" si="171"/>
        <v>#NAME?</v>
      </c>
      <c r="S86" s="4" t="e">
        <f t="shared" ca="1" si="171"/>
        <v>#NAME?</v>
      </c>
      <c r="T86" s="4" t="e">
        <f t="shared" ca="1" si="171"/>
        <v>#NAME?</v>
      </c>
      <c r="U86" s="4" t="e">
        <f t="shared" ca="1" si="171"/>
        <v>#NAME?</v>
      </c>
      <c r="V86" s="4" t="e">
        <f t="shared" ca="1" si="171"/>
        <v>#NAME?</v>
      </c>
      <c r="W86" s="4" t="e">
        <f t="shared" ca="1" si="171"/>
        <v>#NAME?</v>
      </c>
      <c r="X86" s="4" t="e">
        <f t="shared" ca="1" si="171"/>
        <v>#NAME?</v>
      </c>
      <c r="Y86" s="4" t="e">
        <f t="shared" ca="1" si="171"/>
        <v>#NAME?</v>
      </c>
      <c r="Z86" s="4" t="e">
        <f t="shared" ca="1" si="171"/>
        <v>#NAME?</v>
      </c>
      <c r="AA86" s="4" t="e">
        <f t="shared" ca="1" si="171"/>
        <v>#NAME?</v>
      </c>
    </row>
    <row r="87" spans="1:27" x14ac:dyDescent="0.25">
      <c r="A87" t="s">
        <v>93</v>
      </c>
      <c r="B87" t="str">
        <f>B22&amp;"/"&amp;B23</f>
        <v>Inventory/Current Assets</v>
      </c>
      <c r="C87" t="s">
        <v>146</v>
      </c>
      <c r="E87" s="4" t="e">
        <f ca="1">E22/E23</f>
        <v>#NAME?</v>
      </c>
      <c r="F87" s="4" t="e">
        <f ca="1">F22/F23</f>
        <v>#NAME?</v>
      </c>
      <c r="G87" s="4" t="e">
        <f t="shared" ref="G87" ca="1" si="172">G22/G23</f>
        <v>#NAME?</v>
      </c>
      <c r="H87" s="4" t="e">
        <f t="shared" ref="H87:J87" ca="1" si="173">H22/H23</f>
        <v>#NAME?</v>
      </c>
      <c r="I87" s="4" t="e">
        <f t="shared" ca="1" si="173"/>
        <v>#NAME?</v>
      </c>
      <c r="J87" s="4" t="e">
        <f t="shared" ca="1" si="173"/>
        <v>#NAME?</v>
      </c>
      <c r="K87" s="4" t="e">
        <f ca="1">K22/K23</f>
        <v>#NAME?</v>
      </c>
      <c r="L87" s="4" t="e">
        <f t="shared" ref="L87:AA87" ca="1" si="174">L22/L23</f>
        <v>#NAME?</v>
      </c>
      <c r="M87" s="4" t="e">
        <f t="shared" ca="1" si="174"/>
        <v>#NAME?</v>
      </c>
      <c r="N87" s="4" t="e">
        <f t="shared" ca="1" si="174"/>
        <v>#NAME?</v>
      </c>
      <c r="O87" s="4" t="e">
        <f t="shared" ca="1" si="174"/>
        <v>#NAME?</v>
      </c>
      <c r="P87" s="4" t="e">
        <f t="shared" ca="1" si="174"/>
        <v>#NAME?</v>
      </c>
      <c r="Q87" s="4" t="e">
        <f t="shared" ca="1" si="174"/>
        <v>#NAME?</v>
      </c>
      <c r="R87" s="4" t="e">
        <f t="shared" ca="1" si="174"/>
        <v>#NAME?</v>
      </c>
      <c r="S87" s="4" t="e">
        <f t="shared" ca="1" si="174"/>
        <v>#NAME?</v>
      </c>
      <c r="T87" s="4" t="e">
        <f t="shared" ca="1" si="174"/>
        <v>#NAME?</v>
      </c>
      <c r="U87" s="4" t="e">
        <f t="shared" ca="1" si="174"/>
        <v>#NAME?</v>
      </c>
      <c r="V87" s="4" t="e">
        <f t="shared" ca="1" si="174"/>
        <v>#NAME?</v>
      </c>
      <c r="W87" s="4" t="e">
        <f t="shared" ca="1" si="174"/>
        <v>#NAME?</v>
      </c>
      <c r="X87" s="4" t="e">
        <f t="shared" ca="1" si="174"/>
        <v>#NAME?</v>
      </c>
      <c r="Y87" s="4" t="e">
        <f t="shared" ca="1" si="174"/>
        <v>#NAME?</v>
      </c>
      <c r="Z87" s="4" t="e">
        <f t="shared" ca="1" si="174"/>
        <v>#NAME?</v>
      </c>
      <c r="AA87" s="4" t="e">
        <f t="shared" ca="1" si="174"/>
        <v>#NAME?</v>
      </c>
    </row>
    <row r="88" spans="1:27" x14ac:dyDescent="0.25">
      <c r="A88" t="s">
        <v>94</v>
      </c>
      <c r="B88" t="str">
        <f>B32&amp;"/"&amp;B17</f>
        <v>Net Receivables/Net Sales</v>
      </c>
      <c r="C88" t="s">
        <v>147</v>
      </c>
      <c r="E88" s="4" t="e">
        <f ca="1">E32/E17</f>
        <v>#NAME?</v>
      </c>
      <c r="F88" s="4" t="e">
        <f ca="1">F32/F17</f>
        <v>#NAME?</v>
      </c>
      <c r="G88" s="4" t="e">
        <f t="shared" ref="G88" ca="1" si="175">G32/G17</f>
        <v>#NAME?</v>
      </c>
      <c r="H88" s="4" t="e">
        <f t="shared" ref="H88:J88" ca="1" si="176">H32/H17</f>
        <v>#NAME?</v>
      </c>
      <c r="I88" s="4" t="e">
        <f t="shared" ca="1" si="176"/>
        <v>#NAME?</v>
      </c>
      <c r="J88" s="4" t="e">
        <f t="shared" ca="1" si="176"/>
        <v>#NAME?</v>
      </c>
      <c r="K88" s="4" t="e">
        <f ca="1">K32/K17</f>
        <v>#NAME?</v>
      </c>
      <c r="L88" s="4" t="e">
        <f t="shared" ref="L88:AA88" ca="1" si="177">L32/L17</f>
        <v>#NAME?</v>
      </c>
      <c r="M88" s="4" t="e">
        <f t="shared" ca="1" si="177"/>
        <v>#NAME?</v>
      </c>
      <c r="N88" s="4" t="e">
        <f t="shared" ca="1" si="177"/>
        <v>#NAME?</v>
      </c>
      <c r="O88" s="4" t="e">
        <f t="shared" ca="1" si="177"/>
        <v>#NAME?</v>
      </c>
      <c r="P88" s="4" t="e">
        <f t="shared" ca="1" si="177"/>
        <v>#NAME?</v>
      </c>
      <c r="Q88" s="4" t="e">
        <f t="shared" ca="1" si="177"/>
        <v>#NAME?</v>
      </c>
      <c r="R88" s="4" t="e">
        <f t="shared" ca="1" si="177"/>
        <v>#NAME?</v>
      </c>
      <c r="S88" s="4" t="e">
        <f t="shared" ca="1" si="177"/>
        <v>#NAME?</v>
      </c>
      <c r="T88" s="4" t="e">
        <f t="shared" ca="1" si="177"/>
        <v>#NAME?</v>
      </c>
      <c r="U88" s="4" t="e">
        <f t="shared" ca="1" si="177"/>
        <v>#NAME?</v>
      </c>
      <c r="V88" s="4" t="e">
        <f t="shared" ca="1" si="177"/>
        <v>#NAME?</v>
      </c>
      <c r="W88" s="4" t="e">
        <f t="shared" ca="1" si="177"/>
        <v>#NAME?</v>
      </c>
      <c r="X88" s="4" t="e">
        <f t="shared" ca="1" si="177"/>
        <v>#NAME?</v>
      </c>
      <c r="Y88" s="4" t="e">
        <f t="shared" ca="1" si="177"/>
        <v>#NAME?</v>
      </c>
      <c r="Z88" s="4" t="e">
        <f t="shared" ca="1" si="177"/>
        <v>#NAME?</v>
      </c>
      <c r="AA88" s="4" t="e">
        <f t="shared" ca="1" si="177"/>
        <v>#NAME?</v>
      </c>
    </row>
    <row r="89" spans="1:27" x14ac:dyDescent="0.25">
      <c r="A89" t="s">
        <v>95</v>
      </c>
      <c r="B89" t="str">
        <f>B24&amp;"/"&amp;B17</f>
        <v>Quick Assets/Net Sales</v>
      </c>
      <c r="C89" t="s">
        <v>148</v>
      </c>
      <c r="E89" s="4" t="e">
        <f ca="1">E24/E17</f>
        <v>#NAME?</v>
      </c>
      <c r="F89" s="4" t="e">
        <f ca="1">F24/F17</f>
        <v>#NAME?</v>
      </c>
      <c r="G89" s="4" t="e">
        <f t="shared" ref="G89" ca="1" si="178">G24/G17</f>
        <v>#NAME?</v>
      </c>
      <c r="H89" s="4" t="e">
        <f t="shared" ref="H89:J89" ca="1" si="179">H24/H17</f>
        <v>#NAME?</v>
      </c>
      <c r="I89" s="4" t="e">
        <f t="shared" ca="1" si="179"/>
        <v>#NAME?</v>
      </c>
      <c r="J89" s="4" t="e">
        <f t="shared" ca="1" si="179"/>
        <v>#NAME?</v>
      </c>
      <c r="K89" s="4" t="e">
        <f ca="1">K24/K17</f>
        <v>#NAME?</v>
      </c>
      <c r="L89" s="4" t="e">
        <f t="shared" ref="L89:AA89" ca="1" si="180">L24/L17</f>
        <v>#NAME?</v>
      </c>
      <c r="M89" s="4" t="e">
        <f t="shared" ca="1" si="180"/>
        <v>#NAME?</v>
      </c>
      <c r="N89" s="4" t="e">
        <f t="shared" ca="1" si="180"/>
        <v>#NAME?</v>
      </c>
      <c r="O89" s="4" t="e">
        <f t="shared" ca="1" si="180"/>
        <v>#NAME?</v>
      </c>
      <c r="P89" s="4" t="e">
        <f t="shared" ca="1" si="180"/>
        <v>#NAME?</v>
      </c>
      <c r="Q89" s="4" t="e">
        <f t="shared" ca="1" si="180"/>
        <v>#NAME?</v>
      </c>
      <c r="R89" s="4" t="e">
        <f t="shared" ca="1" si="180"/>
        <v>#NAME?</v>
      </c>
      <c r="S89" s="4" t="e">
        <f t="shared" ca="1" si="180"/>
        <v>#NAME?</v>
      </c>
      <c r="T89" s="4" t="e">
        <f t="shared" ca="1" si="180"/>
        <v>#NAME?</v>
      </c>
      <c r="U89" s="4" t="e">
        <f t="shared" ca="1" si="180"/>
        <v>#NAME?</v>
      </c>
      <c r="V89" s="4" t="e">
        <f t="shared" ca="1" si="180"/>
        <v>#NAME?</v>
      </c>
      <c r="W89" s="4" t="e">
        <f t="shared" ca="1" si="180"/>
        <v>#NAME?</v>
      </c>
      <c r="X89" s="4" t="e">
        <f t="shared" ca="1" si="180"/>
        <v>#NAME?</v>
      </c>
      <c r="Y89" s="4" t="e">
        <f t="shared" ca="1" si="180"/>
        <v>#NAME?</v>
      </c>
      <c r="Z89" s="4" t="e">
        <f t="shared" ca="1" si="180"/>
        <v>#NAME?</v>
      </c>
      <c r="AA89" s="4" t="e">
        <f t="shared" ca="1" si="180"/>
        <v>#NAME?</v>
      </c>
    </row>
    <row r="90" spans="1:27" x14ac:dyDescent="0.25">
      <c r="A90" t="s">
        <v>96</v>
      </c>
      <c r="B90" t="str">
        <f>B24&amp;"/"&amp;B35</f>
        <v>Quick Assets/Cash flow from Operation</v>
      </c>
      <c r="C90" t="s">
        <v>149</v>
      </c>
      <c r="E90" s="4" t="e">
        <f ca="1">E24/E35</f>
        <v>#NAME?</v>
      </c>
      <c r="F90" s="4" t="e">
        <f ca="1">F24/F35</f>
        <v>#NAME?</v>
      </c>
      <c r="G90" s="4" t="e">
        <f t="shared" ref="G90" ca="1" si="181">G24/G35</f>
        <v>#NAME?</v>
      </c>
      <c r="H90" s="4" t="e">
        <f t="shared" ref="H90:J90" ca="1" si="182">H24/H35</f>
        <v>#NAME?</v>
      </c>
      <c r="I90" s="4" t="e">
        <f t="shared" ca="1" si="182"/>
        <v>#NAME?</v>
      </c>
      <c r="J90" s="4" t="e">
        <f t="shared" ca="1" si="182"/>
        <v>#NAME?</v>
      </c>
      <c r="K90" s="4" t="e">
        <f ca="1">K24/K35</f>
        <v>#NAME?</v>
      </c>
      <c r="L90" s="4" t="e">
        <f t="shared" ref="L90:AA90" ca="1" si="183">L24/L35</f>
        <v>#NAME?</v>
      </c>
      <c r="M90" s="4" t="e">
        <f t="shared" ca="1" si="183"/>
        <v>#NAME?</v>
      </c>
      <c r="N90" s="4" t="e">
        <f t="shared" ca="1" si="183"/>
        <v>#NAME?</v>
      </c>
      <c r="O90" s="4" t="e">
        <f t="shared" ca="1" si="183"/>
        <v>#NAME?</v>
      </c>
      <c r="P90" s="4" t="e">
        <f t="shared" ca="1" si="183"/>
        <v>#NAME?</v>
      </c>
      <c r="Q90" s="4" t="e">
        <f t="shared" ca="1" si="183"/>
        <v>#NAME?</v>
      </c>
      <c r="R90" s="4" t="e">
        <f t="shared" ca="1" si="183"/>
        <v>#NAME?</v>
      </c>
      <c r="S90" s="4" t="e">
        <f t="shared" ca="1" si="183"/>
        <v>#NAME?</v>
      </c>
      <c r="T90" s="4" t="e">
        <f t="shared" ca="1" si="183"/>
        <v>#NAME?</v>
      </c>
      <c r="U90" s="4" t="e">
        <f t="shared" ca="1" si="183"/>
        <v>#NAME?</v>
      </c>
      <c r="V90" s="4" t="e">
        <f t="shared" ca="1" si="183"/>
        <v>#NAME?</v>
      </c>
      <c r="W90" s="4" t="e">
        <f t="shared" ca="1" si="183"/>
        <v>#NAME?</v>
      </c>
      <c r="X90" s="4" t="e">
        <f t="shared" ca="1" si="183"/>
        <v>#NAME?</v>
      </c>
      <c r="Y90" s="4" t="e">
        <f t="shared" ca="1" si="183"/>
        <v>#NAME?</v>
      </c>
      <c r="Z90" s="4" t="e">
        <f t="shared" ca="1" si="183"/>
        <v>#NAME?</v>
      </c>
      <c r="AA90" s="4" t="e">
        <f t="shared" ca="1" si="183"/>
        <v>#NAME?</v>
      </c>
    </row>
    <row r="91" spans="1:27" x14ac:dyDescent="0.25">
      <c r="A91" t="s">
        <v>97</v>
      </c>
      <c r="B91" t="str">
        <f>B23&amp;"/"&amp;B35</f>
        <v>Current Assets/Cash flow from Operation</v>
      </c>
      <c r="C91" t="s">
        <v>150</v>
      </c>
      <c r="E91" s="4" t="e">
        <f ca="1">E23/E35</f>
        <v>#NAME?</v>
      </c>
      <c r="F91" s="4" t="e">
        <f ca="1">F23/F35</f>
        <v>#NAME?</v>
      </c>
      <c r="G91" s="4" t="e">
        <f t="shared" ref="G91" ca="1" si="184">G23/G35</f>
        <v>#NAME?</v>
      </c>
      <c r="H91" s="4" t="e">
        <f t="shared" ref="H91:J91" ca="1" si="185">H23/H35</f>
        <v>#NAME?</v>
      </c>
      <c r="I91" s="4" t="e">
        <f t="shared" ca="1" si="185"/>
        <v>#NAME?</v>
      </c>
      <c r="J91" s="4" t="e">
        <f t="shared" ca="1" si="185"/>
        <v>#NAME?</v>
      </c>
      <c r="K91" s="4" t="e">
        <f ca="1">K23/K35</f>
        <v>#NAME?</v>
      </c>
      <c r="L91" s="4" t="e">
        <f t="shared" ref="L91:AA91" ca="1" si="186">L23/L35</f>
        <v>#NAME?</v>
      </c>
      <c r="M91" s="4" t="e">
        <f t="shared" ca="1" si="186"/>
        <v>#NAME?</v>
      </c>
      <c r="N91" s="4" t="e">
        <f t="shared" ca="1" si="186"/>
        <v>#NAME?</v>
      </c>
      <c r="O91" s="4" t="e">
        <f t="shared" ca="1" si="186"/>
        <v>#NAME?</v>
      </c>
      <c r="P91" s="4" t="e">
        <f t="shared" ca="1" si="186"/>
        <v>#NAME?</v>
      </c>
      <c r="Q91" s="4" t="e">
        <f t="shared" ca="1" si="186"/>
        <v>#NAME?</v>
      </c>
      <c r="R91" s="4" t="e">
        <f t="shared" ca="1" si="186"/>
        <v>#NAME?</v>
      </c>
      <c r="S91" s="4" t="e">
        <f t="shared" ca="1" si="186"/>
        <v>#NAME?</v>
      </c>
      <c r="T91" s="4" t="e">
        <f t="shared" ca="1" si="186"/>
        <v>#NAME?</v>
      </c>
      <c r="U91" s="4" t="e">
        <f t="shared" ca="1" si="186"/>
        <v>#NAME?</v>
      </c>
      <c r="V91" s="4" t="e">
        <f t="shared" ca="1" si="186"/>
        <v>#NAME?</v>
      </c>
      <c r="W91" s="4" t="e">
        <f t="shared" ca="1" si="186"/>
        <v>#NAME?</v>
      </c>
      <c r="X91" s="4" t="e">
        <f t="shared" ca="1" si="186"/>
        <v>#NAME?</v>
      </c>
      <c r="Y91" s="4" t="e">
        <f t="shared" ca="1" si="186"/>
        <v>#NAME?</v>
      </c>
      <c r="Z91" s="4" t="e">
        <f t="shared" ca="1" si="186"/>
        <v>#NAME?</v>
      </c>
      <c r="AA91" s="4" t="e">
        <f t="shared" ca="1" si="186"/>
        <v>#NAME?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940D-A4E8-4E34-8001-D9385845559A}">
  <dimension ref="A1:LG91"/>
  <sheetViews>
    <sheetView topLeftCell="AN1" workbookViewId="0">
      <selection activeCell="AN1" sqref="AN1"/>
    </sheetView>
  </sheetViews>
  <sheetFormatPr defaultRowHeight="15" x14ac:dyDescent="0.25"/>
  <cols>
    <col min="2" max="2" width="47.7109375" customWidth="1"/>
    <col min="3" max="3" width="35" bestFit="1" customWidth="1"/>
    <col min="4" max="4" width="27.7109375" customWidth="1"/>
    <col min="5" max="5" width="16" customWidth="1"/>
    <col min="6" max="6" width="20.7109375" bestFit="1" customWidth="1"/>
    <col min="7" max="7" width="17.7109375" bestFit="1" customWidth="1"/>
    <col min="8" max="10" width="16" customWidth="1"/>
    <col min="11" max="11" width="23.28515625" bestFit="1" customWidth="1"/>
    <col min="12" max="12" width="17.5703125" bestFit="1" customWidth="1"/>
    <col min="13" max="16" width="16" customWidth="1"/>
    <col min="17" max="17" width="21.42578125" bestFit="1" customWidth="1"/>
    <col min="18" max="18" width="21.42578125" customWidth="1"/>
    <col min="19" max="19" width="16.42578125" bestFit="1" customWidth="1"/>
    <col min="20" max="20" width="16.42578125" customWidth="1"/>
    <col min="21" max="21" width="30.28515625" bestFit="1" customWidth="1"/>
    <col min="22" max="22" width="30.28515625" customWidth="1"/>
    <col min="23" max="23" width="17.7109375" bestFit="1" customWidth="1"/>
    <col min="24" max="24" width="23.42578125" bestFit="1" customWidth="1"/>
    <col min="25" max="25" width="35" bestFit="1" customWidth="1"/>
    <col min="26" max="26" width="35" customWidth="1"/>
    <col min="27" max="27" width="40.7109375" bestFit="1" customWidth="1"/>
    <col min="28" max="28" width="40.7109375" customWidth="1"/>
    <col min="29" max="29" width="19.28515625" bestFit="1" customWidth="1"/>
    <col min="30" max="30" width="19.28515625" customWidth="1"/>
    <col min="31" max="31" width="28" bestFit="1" customWidth="1"/>
    <col min="32" max="32" width="28" customWidth="1"/>
    <col min="33" max="33" width="19" bestFit="1" customWidth="1"/>
    <col min="34" max="34" width="19" customWidth="1"/>
    <col min="35" max="35" width="24.42578125" bestFit="1" customWidth="1"/>
    <col min="36" max="36" width="24.42578125" customWidth="1"/>
    <col min="37" max="37" width="27.7109375" bestFit="1" customWidth="1"/>
    <col min="38" max="38" width="27.7109375" customWidth="1"/>
    <col min="39" max="39" width="19" bestFit="1" customWidth="1"/>
    <col min="40" max="40" width="19" customWidth="1"/>
    <col min="41" max="41" width="19" bestFit="1" customWidth="1"/>
    <col min="42" max="42" width="19" customWidth="1"/>
    <col min="43" max="43" width="28.7109375" bestFit="1" customWidth="1"/>
    <col min="44" max="44" width="28.7109375" customWidth="1"/>
    <col min="45" max="45" width="20.28515625" bestFit="1" customWidth="1"/>
    <col min="46" max="46" width="20.28515625" customWidth="1"/>
    <col min="47" max="47" width="25.28515625" bestFit="1" customWidth="1"/>
    <col min="48" max="48" width="25.28515625" customWidth="1"/>
    <col min="49" max="49" width="27" bestFit="1" customWidth="1"/>
    <col min="50" max="50" width="27" customWidth="1"/>
    <col min="51" max="51" width="21.140625" bestFit="1" customWidth="1"/>
  </cols>
  <sheetData>
    <row r="1" spans="2:319" x14ac:dyDescent="0.25">
      <c r="B1" s="5" t="s">
        <v>471</v>
      </c>
      <c r="E1">
        <v>1</v>
      </c>
      <c r="G1">
        <v>2</v>
      </c>
      <c r="I1">
        <v>3</v>
      </c>
      <c r="K1">
        <v>4</v>
      </c>
      <c r="M1">
        <v>5</v>
      </c>
      <c r="O1">
        <v>6</v>
      </c>
      <c r="Q1">
        <v>7</v>
      </c>
      <c r="S1">
        <v>8</v>
      </c>
      <c r="U1">
        <v>9</v>
      </c>
      <c r="W1">
        <v>10</v>
      </c>
      <c r="Y1">
        <v>11</v>
      </c>
      <c r="AA1">
        <v>12</v>
      </c>
      <c r="AC1">
        <v>13</v>
      </c>
      <c r="AE1">
        <v>14</v>
      </c>
      <c r="AG1">
        <v>15</v>
      </c>
      <c r="AI1">
        <v>16</v>
      </c>
      <c r="AK1">
        <v>17</v>
      </c>
      <c r="AM1">
        <v>18</v>
      </c>
      <c r="AO1">
        <v>19</v>
      </c>
      <c r="AQ1">
        <v>20</v>
      </c>
      <c r="AS1">
        <v>21</v>
      </c>
      <c r="AU1">
        <v>24</v>
      </c>
      <c r="AW1">
        <v>25</v>
      </c>
      <c r="AY1">
        <v>26</v>
      </c>
      <c r="AZ1">
        <v>27</v>
      </c>
      <c r="BA1">
        <v>28</v>
      </c>
      <c r="BB1">
        <v>29</v>
      </c>
      <c r="BC1">
        <v>30</v>
      </c>
      <c r="BD1">
        <v>31</v>
      </c>
      <c r="BE1">
        <v>32</v>
      </c>
      <c r="BF1">
        <v>33</v>
      </c>
      <c r="BG1">
        <v>34</v>
      </c>
      <c r="BH1">
        <v>35</v>
      </c>
      <c r="BI1">
        <v>36</v>
      </c>
      <c r="BJ1">
        <v>37</v>
      </c>
      <c r="BK1">
        <v>38</v>
      </c>
      <c r="BL1">
        <v>39</v>
      </c>
      <c r="BM1">
        <v>40</v>
      </c>
      <c r="BN1">
        <v>41</v>
      </c>
      <c r="BO1">
        <v>42</v>
      </c>
      <c r="BP1">
        <v>43</v>
      </c>
      <c r="BQ1">
        <v>44</v>
      </c>
      <c r="BR1">
        <v>45</v>
      </c>
      <c r="BS1">
        <v>46</v>
      </c>
      <c r="BT1">
        <v>47</v>
      </c>
      <c r="BU1">
        <v>48</v>
      </c>
      <c r="BV1">
        <v>49</v>
      </c>
      <c r="BW1">
        <v>50</v>
      </c>
      <c r="BX1">
        <v>51</v>
      </c>
      <c r="BY1">
        <v>52</v>
      </c>
      <c r="BZ1">
        <v>53</v>
      </c>
      <c r="CA1">
        <v>54</v>
      </c>
      <c r="CB1">
        <v>55</v>
      </c>
      <c r="CC1">
        <v>56</v>
      </c>
      <c r="CD1">
        <v>57</v>
      </c>
      <c r="CE1">
        <v>58</v>
      </c>
      <c r="CF1">
        <v>59</v>
      </c>
      <c r="CG1">
        <v>60</v>
      </c>
      <c r="CH1">
        <v>61</v>
      </c>
      <c r="CI1">
        <v>62</v>
      </c>
      <c r="CJ1">
        <v>63</v>
      </c>
      <c r="CK1">
        <v>64</v>
      </c>
      <c r="CL1">
        <v>65</v>
      </c>
      <c r="CM1">
        <v>66</v>
      </c>
      <c r="CN1">
        <v>67</v>
      </c>
      <c r="CO1">
        <v>68</v>
      </c>
      <c r="CP1">
        <v>69</v>
      </c>
      <c r="CQ1">
        <v>70</v>
      </c>
      <c r="CR1">
        <v>71</v>
      </c>
      <c r="CS1">
        <v>72</v>
      </c>
      <c r="CT1">
        <v>73</v>
      </c>
      <c r="CU1">
        <v>74</v>
      </c>
      <c r="CV1">
        <v>75</v>
      </c>
      <c r="CW1">
        <v>76</v>
      </c>
      <c r="CX1">
        <v>77</v>
      </c>
      <c r="CY1">
        <v>78</v>
      </c>
      <c r="CZ1">
        <v>79</v>
      </c>
      <c r="DA1">
        <v>80</v>
      </c>
      <c r="DB1">
        <v>81</v>
      </c>
      <c r="DC1">
        <v>82</v>
      </c>
      <c r="DD1">
        <v>83</v>
      </c>
      <c r="DE1">
        <v>84</v>
      </c>
      <c r="DF1">
        <v>85</v>
      </c>
      <c r="DG1">
        <v>86</v>
      </c>
      <c r="DH1">
        <v>87</v>
      </c>
      <c r="DI1">
        <v>88</v>
      </c>
      <c r="DJ1">
        <v>89</v>
      </c>
      <c r="DK1">
        <v>90</v>
      </c>
      <c r="DL1">
        <v>91</v>
      </c>
      <c r="DM1">
        <v>92</v>
      </c>
      <c r="DN1">
        <v>93</v>
      </c>
      <c r="DO1">
        <v>94</v>
      </c>
      <c r="DP1">
        <v>95</v>
      </c>
      <c r="DQ1">
        <v>96</v>
      </c>
      <c r="DR1">
        <v>97</v>
      </c>
      <c r="DS1">
        <v>98</v>
      </c>
      <c r="DT1">
        <v>99</v>
      </c>
      <c r="DU1">
        <v>100</v>
      </c>
      <c r="DV1">
        <v>101</v>
      </c>
      <c r="DW1">
        <v>102</v>
      </c>
      <c r="DX1">
        <v>103</v>
      </c>
      <c r="DY1">
        <v>104</v>
      </c>
      <c r="DZ1">
        <v>105</v>
      </c>
      <c r="EA1">
        <v>106</v>
      </c>
      <c r="EB1">
        <v>107</v>
      </c>
      <c r="EC1">
        <v>108</v>
      </c>
      <c r="ED1">
        <v>109</v>
      </c>
      <c r="EE1">
        <v>110</v>
      </c>
      <c r="EF1">
        <v>111</v>
      </c>
      <c r="EG1">
        <v>112</v>
      </c>
      <c r="EH1">
        <v>113</v>
      </c>
      <c r="EI1">
        <v>114</v>
      </c>
      <c r="EJ1">
        <v>115</v>
      </c>
      <c r="EK1">
        <v>116</v>
      </c>
      <c r="EL1">
        <v>117</v>
      </c>
      <c r="EM1">
        <v>118</v>
      </c>
      <c r="EN1">
        <v>119</v>
      </c>
      <c r="EO1">
        <v>120</v>
      </c>
      <c r="EP1">
        <v>121</v>
      </c>
      <c r="EQ1">
        <v>122</v>
      </c>
      <c r="ER1">
        <v>123</v>
      </c>
      <c r="ES1">
        <v>124</v>
      </c>
      <c r="ET1">
        <v>125</v>
      </c>
      <c r="EU1">
        <v>126</v>
      </c>
      <c r="EV1">
        <v>127</v>
      </c>
      <c r="EW1">
        <v>128</v>
      </c>
      <c r="EX1">
        <v>129</v>
      </c>
      <c r="EY1">
        <v>130</v>
      </c>
      <c r="EZ1">
        <v>131</v>
      </c>
      <c r="FA1">
        <v>132</v>
      </c>
      <c r="FB1">
        <v>133</v>
      </c>
      <c r="FC1">
        <v>134</v>
      </c>
      <c r="FD1">
        <v>135</v>
      </c>
      <c r="FE1">
        <v>136</v>
      </c>
      <c r="FF1">
        <v>137</v>
      </c>
      <c r="FG1">
        <v>138</v>
      </c>
      <c r="FH1">
        <v>139</v>
      </c>
      <c r="FI1">
        <v>140</v>
      </c>
      <c r="FJ1">
        <v>141</v>
      </c>
      <c r="FK1">
        <v>142</v>
      </c>
      <c r="FL1">
        <v>143</v>
      </c>
      <c r="FM1">
        <v>144</v>
      </c>
      <c r="FN1">
        <v>145</v>
      </c>
      <c r="FO1">
        <v>146</v>
      </c>
      <c r="FP1">
        <v>147</v>
      </c>
      <c r="FQ1">
        <v>148</v>
      </c>
      <c r="FR1">
        <v>149</v>
      </c>
      <c r="FS1">
        <v>150</v>
      </c>
      <c r="FT1">
        <v>151</v>
      </c>
      <c r="FU1">
        <v>152</v>
      </c>
      <c r="FV1">
        <v>153</v>
      </c>
      <c r="FW1">
        <v>154</v>
      </c>
      <c r="FX1">
        <v>155</v>
      </c>
      <c r="FY1">
        <v>156</v>
      </c>
      <c r="FZ1">
        <v>157</v>
      </c>
      <c r="GA1">
        <v>158</v>
      </c>
      <c r="GB1">
        <v>159</v>
      </c>
      <c r="GC1">
        <v>160</v>
      </c>
      <c r="GD1">
        <v>161</v>
      </c>
      <c r="GE1">
        <v>162</v>
      </c>
      <c r="GF1">
        <v>163</v>
      </c>
      <c r="GG1">
        <v>164</v>
      </c>
      <c r="GH1">
        <v>165</v>
      </c>
      <c r="GI1">
        <v>166</v>
      </c>
      <c r="GJ1">
        <v>167</v>
      </c>
      <c r="GK1">
        <v>168</v>
      </c>
      <c r="GL1">
        <v>169</v>
      </c>
      <c r="GM1">
        <v>170</v>
      </c>
      <c r="GN1">
        <v>171</v>
      </c>
      <c r="GO1">
        <v>172</v>
      </c>
      <c r="GP1">
        <v>173</v>
      </c>
      <c r="GQ1">
        <v>174</v>
      </c>
      <c r="GR1">
        <v>175</v>
      </c>
      <c r="GS1">
        <v>176</v>
      </c>
      <c r="GT1">
        <v>177</v>
      </c>
      <c r="GU1">
        <v>178</v>
      </c>
      <c r="GV1">
        <v>179</v>
      </c>
      <c r="GW1">
        <v>180</v>
      </c>
      <c r="GX1">
        <v>181</v>
      </c>
      <c r="GY1">
        <v>182</v>
      </c>
      <c r="GZ1">
        <v>183</v>
      </c>
      <c r="HA1">
        <v>184</v>
      </c>
      <c r="HB1">
        <v>185</v>
      </c>
      <c r="HC1">
        <v>186</v>
      </c>
      <c r="HD1">
        <v>187</v>
      </c>
      <c r="HE1">
        <v>188</v>
      </c>
      <c r="HF1">
        <v>189</v>
      </c>
      <c r="HG1">
        <v>190</v>
      </c>
      <c r="HH1">
        <v>191</v>
      </c>
      <c r="HI1">
        <v>192</v>
      </c>
      <c r="HJ1">
        <v>193</v>
      </c>
      <c r="HK1">
        <v>194</v>
      </c>
      <c r="HL1">
        <v>195</v>
      </c>
      <c r="HM1">
        <v>196</v>
      </c>
      <c r="HN1">
        <v>197</v>
      </c>
      <c r="HO1">
        <v>198</v>
      </c>
      <c r="HP1">
        <v>199</v>
      </c>
      <c r="HQ1">
        <v>200</v>
      </c>
      <c r="HR1">
        <v>201</v>
      </c>
      <c r="HS1">
        <v>202</v>
      </c>
      <c r="HT1">
        <v>203</v>
      </c>
      <c r="HU1">
        <v>204</v>
      </c>
      <c r="HV1">
        <v>205</v>
      </c>
      <c r="HW1">
        <v>206</v>
      </c>
      <c r="HX1">
        <v>207</v>
      </c>
      <c r="HY1">
        <v>208</v>
      </c>
      <c r="HZ1">
        <v>209</v>
      </c>
      <c r="IA1">
        <v>210</v>
      </c>
      <c r="IB1">
        <v>211</v>
      </c>
      <c r="IC1">
        <v>212</v>
      </c>
      <c r="ID1">
        <v>213</v>
      </c>
      <c r="IE1">
        <v>214</v>
      </c>
      <c r="IF1">
        <v>215</v>
      </c>
      <c r="IG1">
        <v>216</v>
      </c>
      <c r="IH1">
        <v>217</v>
      </c>
      <c r="II1">
        <v>218</v>
      </c>
      <c r="IJ1">
        <v>219</v>
      </c>
      <c r="IK1">
        <v>220</v>
      </c>
      <c r="IL1">
        <v>221</v>
      </c>
      <c r="IM1">
        <v>222</v>
      </c>
      <c r="IN1">
        <v>223</v>
      </c>
      <c r="IO1">
        <v>224</v>
      </c>
      <c r="IP1">
        <v>225</v>
      </c>
      <c r="IQ1">
        <v>226</v>
      </c>
      <c r="IR1">
        <v>227</v>
      </c>
      <c r="IS1">
        <v>228</v>
      </c>
      <c r="IT1">
        <v>229</v>
      </c>
      <c r="IU1">
        <v>230</v>
      </c>
      <c r="IV1">
        <v>231</v>
      </c>
      <c r="IW1">
        <v>232</v>
      </c>
      <c r="IX1">
        <v>233</v>
      </c>
      <c r="IY1">
        <v>234</v>
      </c>
      <c r="IZ1">
        <v>235</v>
      </c>
      <c r="JA1">
        <v>236</v>
      </c>
      <c r="JB1">
        <v>237</v>
      </c>
      <c r="JC1">
        <v>238</v>
      </c>
      <c r="JD1">
        <v>239</v>
      </c>
      <c r="JE1">
        <v>240</v>
      </c>
      <c r="JF1">
        <v>241</v>
      </c>
      <c r="JG1">
        <v>242</v>
      </c>
      <c r="JH1">
        <v>243</v>
      </c>
      <c r="JI1">
        <v>244</v>
      </c>
      <c r="JJ1">
        <v>245</v>
      </c>
      <c r="JK1">
        <v>246</v>
      </c>
      <c r="JL1">
        <v>247</v>
      </c>
      <c r="JM1">
        <v>248</v>
      </c>
      <c r="JN1">
        <v>249</v>
      </c>
      <c r="JO1">
        <v>250</v>
      </c>
      <c r="JP1">
        <v>251</v>
      </c>
      <c r="JQ1">
        <v>252</v>
      </c>
      <c r="JR1">
        <v>253</v>
      </c>
      <c r="JS1">
        <v>254</v>
      </c>
      <c r="JT1">
        <v>255</v>
      </c>
      <c r="JU1">
        <v>256</v>
      </c>
      <c r="JV1">
        <v>257</v>
      </c>
      <c r="JW1">
        <v>258</v>
      </c>
      <c r="JX1">
        <v>259</v>
      </c>
      <c r="JY1">
        <v>260</v>
      </c>
      <c r="JZ1">
        <v>261</v>
      </c>
      <c r="KA1">
        <v>262</v>
      </c>
      <c r="KB1">
        <v>263</v>
      </c>
      <c r="KC1">
        <v>264</v>
      </c>
      <c r="KD1">
        <v>265</v>
      </c>
      <c r="KE1">
        <v>266</v>
      </c>
      <c r="KF1">
        <v>267</v>
      </c>
      <c r="KG1">
        <v>268</v>
      </c>
      <c r="KH1">
        <v>269</v>
      </c>
      <c r="KI1">
        <v>270</v>
      </c>
      <c r="KJ1">
        <v>271</v>
      </c>
      <c r="KK1">
        <v>272</v>
      </c>
      <c r="KL1">
        <v>273</v>
      </c>
      <c r="KM1">
        <v>274</v>
      </c>
      <c r="KN1">
        <v>275</v>
      </c>
      <c r="KO1">
        <v>276</v>
      </c>
      <c r="KP1">
        <v>277</v>
      </c>
      <c r="KQ1">
        <v>278</v>
      </c>
      <c r="KR1">
        <v>279</v>
      </c>
      <c r="KS1">
        <v>280</v>
      </c>
      <c r="KT1">
        <v>281</v>
      </c>
      <c r="KU1">
        <v>282</v>
      </c>
      <c r="KV1">
        <v>283</v>
      </c>
      <c r="KW1">
        <v>284</v>
      </c>
      <c r="KX1">
        <v>285</v>
      </c>
      <c r="KY1">
        <v>286</v>
      </c>
      <c r="KZ1">
        <v>287</v>
      </c>
      <c r="LA1">
        <v>288</v>
      </c>
      <c r="LB1">
        <v>289</v>
      </c>
      <c r="LC1">
        <v>290</v>
      </c>
      <c r="LD1">
        <v>291</v>
      </c>
      <c r="LE1">
        <v>292</v>
      </c>
      <c r="LF1">
        <v>293</v>
      </c>
      <c r="LG1">
        <v>294</v>
      </c>
    </row>
    <row r="2" spans="2:319" x14ac:dyDescent="0.25">
      <c r="B2" s="5" t="s">
        <v>19</v>
      </c>
      <c r="E2" t="s">
        <v>449</v>
      </c>
      <c r="F2" t="s">
        <v>477</v>
      </c>
      <c r="G2" t="s">
        <v>451</v>
      </c>
      <c r="H2" t="s">
        <v>479</v>
      </c>
      <c r="I2" t="s">
        <v>453</v>
      </c>
      <c r="J2" t="s">
        <v>481</v>
      </c>
      <c r="K2" t="s">
        <v>454</v>
      </c>
      <c r="L2" t="s">
        <v>483</v>
      </c>
      <c r="M2" t="s">
        <v>455</v>
      </c>
      <c r="N2" t="s">
        <v>485</v>
      </c>
      <c r="O2" t="s">
        <v>456</v>
      </c>
      <c r="P2" t="s">
        <v>487</v>
      </c>
      <c r="Q2" t="s">
        <v>160</v>
      </c>
      <c r="R2" t="s">
        <v>489</v>
      </c>
      <c r="S2" t="s">
        <v>161</v>
      </c>
      <c r="T2" t="s">
        <v>491</v>
      </c>
      <c r="U2" t="s">
        <v>493</v>
      </c>
      <c r="V2" t="s">
        <v>494</v>
      </c>
      <c r="W2" t="s">
        <v>496</v>
      </c>
      <c r="X2" t="s">
        <v>497</v>
      </c>
      <c r="Y2" t="s">
        <v>164</v>
      </c>
      <c r="Z2" t="s">
        <v>499</v>
      </c>
      <c r="AA2" t="s">
        <v>165</v>
      </c>
      <c r="AB2" t="s">
        <v>501</v>
      </c>
      <c r="AC2" t="s">
        <v>166</v>
      </c>
      <c r="AD2" t="s">
        <v>503</v>
      </c>
      <c r="AE2" t="s">
        <v>505</v>
      </c>
      <c r="AF2" t="s">
        <v>506</v>
      </c>
      <c r="AG2" t="s">
        <v>168</v>
      </c>
      <c r="AI2" t="s">
        <v>169</v>
      </c>
      <c r="AJ2" t="s">
        <v>509</v>
      </c>
      <c r="AK2" t="s">
        <v>170</v>
      </c>
      <c r="AL2" t="s">
        <v>511</v>
      </c>
      <c r="AM2" t="s">
        <v>171</v>
      </c>
      <c r="AN2" t="s">
        <v>513</v>
      </c>
      <c r="AO2" t="s">
        <v>172</v>
      </c>
      <c r="AP2" t="s">
        <v>515</v>
      </c>
      <c r="AQ2" t="s">
        <v>173</v>
      </c>
      <c r="AR2" t="s">
        <v>517</v>
      </c>
      <c r="AS2" t="s">
        <v>174</v>
      </c>
      <c r="AT2" t="s">
        <v>519</v>
      </c>
      <c r="AU2" t="s">
        <v>175</v>
      </c>
      <c r="AV2" t="s">
        <v>522</v>
      </c>
      <c r="AW2" t="s">
        <v>176</v>
      </c>
      <c r="AX2" t="s">
        <v>524</v>
      </c>
      <c r="AY2" t="s">
        <v>177</v>
      </c>
      <c r="AZ2" t="s">
        <v>178</v>
      </c>
      <c r="BA2" t="s">
        <v>179</v>
      </c>
      <c r="BB2" t="s">
        <v>180</v>
      </c>
      <c r="BC2" t="s">
        <v>181</v>
      </c>
      <c r="BD2" t="s">
        <v>182</v>
      </c>
      <c r="BE2" t="s">
        <v>183</v>
      </c>
      <c r="BF2" t="s">
        <v>184</v>
      </c>
      <c r="BG2" t="s">
        <v>185</v>
      </c>
      <c r="BH2" t="s">
        <v>186</v>
      </c>
      <c r="BI2" t="s">
        <v>187</v>
      </c>
      <c r="BJ2" t="s">
        <v>188</v>
      </c>
      <c r="BK2" t="s">
        <v>189</v>
      </c>
      <c r="BL2" t="s">
        <v>190</v>
      </c>
      <c r="BM2" t="s">
        <v>191</v>
      </c>
      <c r="BN2" t="s">
        <v>192</v>
      </c>
      <c r="BO2" t="s">
        <v>193</v>
      </c>
      <c r="BP2" t="s">
        <v>194</v>
      </c>
      <c r="BQ2" t="s">
        <v>195</v>
      </c>
      <c r="BR2" t="s">
        <v>196</v>
      </c>
      <c r="BS2" t="s">
        <v>197</v>
      </c>
      <c r="BT2" t="s">
        <v>198</v>
      </c>
      <c r="BU2" t="s">
        <v>199</v>
      </c>
      <c r="BV2" t="s">
        <v>200</v>
      </c>
      <c r="BW2" t="s">
        <v>201</v>
      </c>
      <c r="BX2" t="s">
        <v>202</v>
      </c>
      <c r="BY2" t="s">
        <v>203</v>
      </c>
      <c r="BZ2" t="s">
        <v>204</v>
      </c>
      <c r="CA2" t="s">
        <v>205</v>
      </c>
      <c r="CB2" t="s">
        <v>206</v>
      </c>
      <c r="CC2" t="s">
        <v>207</v>
      </c>
      <c r="CD2" t="s">
        <v>208</v>
      </c>
      <c r="CE2" t="s">
        <v>209</v>
      </c>
      <c r="CF2" t="s">
        <v>210</v>
      </c>
      <c r="CG2" t="s">
        <v>211</v>
      </c>
      <c r="CH2" t="s">
        <v>212</v>
      </c>
      <c r="CI2" t="s">
        <v>213</v>
      </c>
      <c r="CJ2" t="s">
        <v>214</v>
      </c>
      <c r="CK2" t="s">
        <v>215</v>
      </c>
      <c r="CL2" t="s">
        <v>216</v>
      </c>
      <c r="CM2" t="s">
        <v>217</v>
      </c>
      <c r="CN2" t="s">
        <v>218</v>
      </c>
      <c r="CO2" t="s">
        <v>219</v>
      </c>
      <c r="CP2" t="s">
        <v>220</v>
      </c>
      <c r="CQ2" t="s">
        <v>221</v>
      </c>
      <c r="CR2" t="s">
        <v>222</v>
      </c>
      <c r="CS2" t="s">
        <v>223</v>
      </c>
      <c r="CT2" t="s">
        <v>224</v>
      </c>
      <c r="CU2" t="s">
        <v>225</v>
      </c>
      <c r="CV2" t="s">
        <v>226</v>
      </c>
      <c r="CW2" t="s">
        <v>227</v>
      </c>
      <c r="CX2" t="s">
        <v>228</v>
      </c>
      <c r="CY2" t="s">
        <v>229</v>
      </c>
      <c r="CZ2" t="s">
        <v>230</v>
      </c>
      <c r="DA2" t="s">
        <v>231</v>
      </c>
      <c r="DB2" t="s">
        <v>232</v>
      </c>
      <c r="DC2" t="s">
        <v>233</v>
      </c>
      <c r="DD2" t="s">
        <v>234</v>
      </c>
      <c r="DE2" t="s">
        <v>235</v>
      </c>
      <c r="DF2" t="s">
        <v>236</v>
      </c>
      <c r="DG2" t="s">
        <v>237</v>
      </c>
      <c r="DH2" t="s">
        <v>238</v>
      </c>
      <c r="DI2" t="s">
        <v>239</v>
      </c>
      <c r="DJ2" t="s">
        <v>240</v>
      </c>
      <c r="DK2" t="s">
        <v>241</v>
      </c>
      <c r="DL2" t="s">
        <v>242</v>
      </c>
      <c r="DM2" t="s">
        <v>243</v>
      </c>
      <c r="DN2" t="s">
        <v>244</v>
      </c>
      <c r="DO2" t="s">
        <v>245</v>
      </c>
      <c r="DP2" t="s">
        <v>246</v>
      </c>
      <c r="DQ2" t="s">
        <v>247</v>
      </c>
      <c r="DR2" t="s">
        <v>248</v>
      </c>
      <c r="DS2" t="s">
        <v>249</v>
      </c>
      <c r="DT2" t="s">
        <v>250</v>
      </c>
      <c r="DU2" t="s">
        <v>251</v>
      </c>
      <c r="DV2" t="s">
        <v>252</v>
      </c>
      <c r="DW2" t="s">
        <v>253</v>
      </c>
      <c r="DX2" t="s">
        <v>254</v>
      </c>
      <c r="DY2" t="s">
        <v>255</v>
      </c>
      <c r="DZ2" t="s">
        <v>256</v>
      </c>
      <c r="EA2" t="s">
        <v>257</v>
      </c>
      <c r="EB2" t="s">
        <v>258</v>
      </c>
      <c r="EC2" t="s">
        <v>259</v>
      </c>
      <c r="ED2" t="s">
        <v>260</v>
      </c>
      <c r="EE2" t="s">
        <v>261</v>
      </c>
      <c r="EF2" t="s">
        <v>262</v>
      </c>
      <c r="EG2" t="s">
        <v>263</v>
      </c>
      <c r="EH2" t="s">
        <v>264</v>
      </c>
      <c r="EI2" t="s">
        <v>265</v>
      </c>
      <c r="EJ2" t="s">
        <v>266</v>
      </c>
      <c r="EK2" t="s">
        <v>267</v>
      </c>
      <c r="EL2" t="s">
        <v>268</v>
      </c>
      <c r="EM2" t="s">
        <v>269</v>
      </c>
      <c r="EN2" t="s">
        <v>270</v>
      </c>
      <c r="EO2" t="s">
        <v>271</v>
      </c>
      <c r="EP2" t="s">
        <v>272</v>
      </c>
      <c r="EQ2" t="s">
        <v>273</v>
      </c>
      <c r="ER2" t="s">
        <v>274</v>
      </c>
      <c r="ES2" t="s">
        <v>275</v>
      </c>
      <c r="ET2" t="s">
        <v>276</v>
      </c>
      <c r="EU2" t="s">
        <v>277</v>
      </c>
      <c r="EV2" t="s">
        <v>278</v>
      </c>
      <c r="EW2" t="s">
        <v>279</v>
      </c>
      <c r="EX2" t="s">
        <v>280</v>
      </c>
      <c r="EY2" t="s">
        <v>281</v>
      </c>
      <c r="EZ2" t="s">
        <v>282</v>
      </c>
      <c r="FA2" t="s">
        <v>283</v>
      </c>
      <c r="FB2" t="s">
        <v>284</v>
      </c>
      <c r="FC2" t="s">
        <v>285</v>
      </c>
      <c r="FD2" t="s">
        <v>286</v>
      </c>
      <c r="FE2" t="s">
        <v>287</v>
      </c>
      <c r="FF2" t="s">
        <v>288</v>
      </c>
      <c r="FG2" t="s">
        <v>289</v>
      </c>
      <c r="FH2" t="s">
        <v>290</v>
      </c>
      <c r="FI2" t="s">
        <v>291</v>
      </c>
      <c r="FJ2" t="s">
        <v>292</v>
      </c>
      <c r="FK2" t="s">
        <v>293</v>
      </c>
      <c r="FL2" t="s">
        <v>294</v>
      </c>
      <c r="FM2" t="s">
        <v>295</v>
      </c>
      <c r="FN2" t="s">
        <v>296</v>
      </c>
      <c r="FO2" t="s">
        <v>297</v>
      </c>
      <c r="FP2" t="s">
        <v>298</v>
      </c>
      <c r="FQ2" t="s">
        <v>299</v>
      </c>
      <c r="FR2" t="s">
        <v>300</v>
      </c>
      <c r="FS2" t="s">
        <v>301</v>
      </c>
      <c r="FT2" t="s">
        <v>302</v>
      </c>
      <c r="FU2" t="s">
        <v>303</v>
      </c>
      <c r="FV2" t="s">
        <v>304</v>
      </c>
      <c r="FW2" t="s">
        <v>305</v>
      </c>
      <c r="FX2" t="s">
        <v>306</v>
      </c>
      <c r="FY2" t="s">
        <v>307</v>
      </c>
      <c r="FZ2" t="s">
        <v>308</v>
      </c>
      <c r="GA2" t="s">
        <v>309</v>
      </c>
      <c r="GB2" t="s">
        <v>310</v>
      </c>
      <c r="GC2" t="s">
        <v>311</v>
      </c>
      <c r="GD2" t="s">
        <v>312</v>
      </c>
      <c r="GE2" t="s">
        <v>313</v>
      </c>
      <c r="GF2" t="s">
        <v>314</v>
      </c>
      <c r="GG2" t="s">
        <v>315</v>
      </c>
      <c r="GH2" t="s">
        <v>316</v>
      </c>
      <c r="GI2" t="s">
        <v>317</v>
      </c>
      <c r="GJ2" t="s">
        <v>318</v>
      </c>
      <c r="GK2" t="s">
        <v>319</v>
      </c>
      <c r="GL2" t="s">
        <v>320</v>
      </c>
      <c r="GM2" t="s">
        <v>321</v>
      </c>
      <c r="GN2" t="s">
        <v>322</v>
      </c>
      <c r="GO2" t="s">
        <v>323</v>
      </c>
      <c r="GP2" t="s">
        <v>324</v>
      </c>
      <c r="GQ2" t="s">
        <v>325</v>
      </c>
      <c r="GR2" t="s">
        <v>326</v>
      </c>
      <c r="GS2" t="s">
        <v>327</v>
      </c>
      <c r="GT2" t="s">
        <v>328</v>
      </c>
      <c r="GU2" t="s">
        <v>329</v>
      </c>
      <c r="GV2" t="s">
        <v>330</v>
      </c>
      <c r="GW2" t="s">
        <v>331</v>
      </c>
      <c r="GX2" t="s">
        <v>332</v>
      </c>
      <c r="GY2" t="s">
        <v>333</v>
      </c>
      <c r="GZ2" t="s">
        <v>334</v>
      </c>
      <c r="HA2" t="s">
        <v>335</v>
      </c>
      <c r="HB2" t="s">
        <v>336</v>
      </c>
      <c r="HC2" t="s">
        <v>337</v>
      </c>
      <c r="HD2" t="s">
        <v>338</v>
      </c>
      <c r="HE2" t="s">
        <v>339</v>
      </c>
      <c r="HF2" t="s">
        <v>340</v>
      </c>
      <c r="HG2" t="s">
        <v>341</v>
      </c>
      <c r="HH2" t="s">
        <v>342</v>
      </c>
      <c r="HI2" t="s">
        <v>343</v>
      </c>
      <c r="HJ2" t="s">
        <v>344</v>
      </c>
      <c r="HK2" t="s">
        <v>345</v>
      </c>
      <c r="HL2" t="s">
        <v>346</v>
      </c>
      <c r="HM2" t="s">
        <v>347</v>
      </c>
      <c r="HN2" t="s">
        <v>348</v>
      </c>
      <c r="HO2" t="s">
        <v>349</v>
      </c>
      <c r="HP2" t="s">
        <v>350</v>
      </c>
      <c r="HQ2" t="s">
        <v>351</v>
      </c>
      <c r="HR2" t="s">
        <v>352</v>
      </c>
      <c r="HS2" t="s">
        <v>353</v>
      </c>
      <c r="HT2" t="s">
        <v>354</v>
      </c>
      <c r="HU2" t="s">
        <v>355</v>
      </c>
      <c r="HV2" t="s">
        <v>356</v>
      </c>
      <c r="HW2" t="s">
        <v>357</v>
      </c>
      <c r="HX2" t="s">
        <v>358</v>
      </c>
      <c r="HY2" t="s">
        <v>359</v>
      </c>
      <c r="HZ2" t="s">
        <v>360</v>
      </c>
      <c r="IA2" t="s">
        <v>361</v>
      </c>
      <c r="IB2" t="s">
        <v>362</v>
      </c>
      <c r="IC2" t="s">
        <v>363</v>
      </c>
      <c r="ID2" t="s">
        <v>364</v>
      </c>
      <c r="IE2" t="s">
        <v>365</v>
      </c>
      <c r="IF2" t="s">
        <v>366</v>
      </c>
      <c r="IG2" t="s">
        <v>367</v>
      </c>
      <c r="IH2" t="s">
        <v>368</v>
      </c>
      <c r="II2" t="s">
        <v>369</v>
      </c>
      <c r="IJ2" t="s">
        <v>370</v>
      </c>
      <c r="IK2" t="s">
        <v>371</v>
      </c>
      <c r="IL2" t="s">
        <v>372</v>
      </c>
      <c r="IM2" t="s">
        <v>373</v>
      </c>
      <c r="IN2" t="s">
        <v>374</v>
      </c>
      <c r="IO2" t="s">
        <v>375</v>
      </c>
      <c r="IP2" t="s">
        <v>376</v>
      </c>
      <c r="IQ2" t="s">
        <v>377</v>
      </c>
      <c r="IR2" t="s">
        <v>378</v>
      </c>
      <c r="IS2" t="s">
        <v>379</v>
      </c>
      <c r="IT2" t="s">
        <v>380</v>
      </c>
      <c r="IU2" t="s">
        <v>381</v>
      </c>
      <c r="IV2" t="s">
        <v>382</v>
      </c>
      <c r="IW2" t="s">
        <v>383</v>
      </c>
      <c r="IX2" t="s">
        <v>384</v>
      </c>
      <c r="IY2" t="s">
        <v>385</v>
      </c>
      <c r="IZ2" t="s">
        <v>386</v>
      </c>
      <c r="JA2" t="s">
        <v>387</v>
      </c>
      <c r="JB2" t="s">
        <v>388</v>
      </c>
      <c r="JC2" t="s">
        <v>389</v>
      </c>
      <c r="JD2" t="s">
        <v>390</v>
      </c>
      <c r="JE2" t="s">
        <v>391</v>
      </c>
      <c r="JF2" t="s">
        <v>392</v>
      </c>
      <c r="JG2" t="s">
        <v>393</v>
      </c>
      <c r="JH2" t="s">
        <v>394</v>
      </c>
      <c r="JI2" t="s">
        <v>395</v>
      </c>
      <c r="JJ2" t="s">
        <v>396</v>
      </c>
      <c r="JK2" t="s">
        <v>397</v>
      </c>
      <c r="JL2" t="s">
        <v>398</v>
      </c>
      <c r="JM2" t="s">
        <v>399</v>
      </c>
      <c r="JN2" t="s">
        <v>400</v>
      </c>
      <c r="JO2" t="s">
        <v>401</v>
      </c>
      <c r="JP2" t="s">
        <v>402</v>
      </c>
      <c r="JQ2" t="s">
        <v>403</v>
      </c>
      <c r="JR2" t="s">
        <v>404</v>
      </c>
      <c r="JS2" t="s">
        <v>405</v>
      </c>
      <c r="JT2" t="s">
        <v>406</v>
      </c>
      <c r="JU2" t="s">
        <v>407</v>
      </c>
      <c r="JV2" t="s">
        <v>408</v>
      </c>
      <c r="JW2" t="s">
        <v>409</v>
      </c>
      <c r="JX2" t="s">
        <v>410</v>
      </c>
      <c r="JY2" t="s">
        <v>411</v>
      </c>
      <c r="JZ2" t="s">
        <v>412</v>
      </c>
      <c r="KA2" t="s">
        <v>413</v>
      </c>
      <c r="KB2" t="s">
        <v>414</v>
      </c>
      <c r="KC2" t="s">
        <v>415</v>
      </c>
      <c r="KD2" t="s">
        <v>416</v>
      </c>
      <c r="KE2" t="s">
        <v>417</v>
      </c>
      <c r="KF2" t="s">
        <v>418</v>
      </c>
      <c r="KG2" t="s">
        <v>419</v>
      </c>
      <c r="KH2" t="s">
        <v>420</v>
      </c>
      <c r="KI2" t="s">
        <v>421</v>
      </c>
      <c r="KJ2" t="s">
        <v>422</v>
      </c>
      <c r="KK2" t="s">
        <v>423</v>
      </c>
      <c r="KL2" t="s">
        <v>424</v>
      </c>
      <c r="KM2" t="s">
        <v>425</v>
      </c>
      <c r="KN2" t="s">
        <v>426</v>
      </c>
      <c r="KO2" t="s">
        <v>427</v>
      </c>
      <c r="KP2" t="s">
        <v>428</v>
      </c>
      <c r="KQ2" t="s">
        <v>429</v>
      </c>
      <c r="KR2" t="s">
        <v>430</v>
      </c>
      <c r="KS2" t="s">
        <v>431</v>
      </c>
      <c r="KT2" t="s">
        <v>432</v>
      </c>
      <c r="KU2" t="s">
        <v>433</v>
      </c>
      <c r="KV2" t="s">
        <v>434</v>
      </c>
      <c r="KW2" t="s">
        <v>435</v>
      </c>
      <c r="KX2" t="s">
        <v>436</v>
      </c>
      <c r="KY2" t="s">
        <v>437</v>
      </c>
      <c r="KZ2" t="s">
        <v>438</v>
      </c>
      <c r="LA2" t="s">
        <v>439</v>
      </c>
      <c r="LB2" t="s">
        <v>440</v>
      </c>
      <c r="LC2" t="s">
        <v>441</v>
      </c>
      <c r="LD2" t="s">
        <v>442</v>
      </c>
      <c r="LE2" t="s">
        <v>443</v>
      </c>
    </row>
    <row r="3" spans="2:319" x14ac:dyDescent="0.25">
      <c r="B3" s="5" t="s">
        <v>20</v>
      </c>
      <c r="E3" t="s">
        <v>450</v>
      </c>
      <c r="F3" t="s">
        <v>478</v>
      </c>
      <c r="G3" t="s">
        <v>452</v>
      </c>
      <c r="H3" t="s">
        <v>480</v>
      </c>
      <c r="I3" t="s">
        <v>457</v>
      </c>
      <c r="J3" t="s">
        <v>482</v>
      </c>
      <c r="K3" t="s">
        <v>458</v>
      </c>
      <c r="L3" t="s">
        <v>484</v>
      </c>
      <c r="M3" t="s">
        <v>459</v>
      </c>
      <c r="N3" t="s">
        <v>486</v>
      </c>
      <c r="O3" t="s">
        <v>460</v>
      </c>
      <c r="P3" t="s">
        <v>488</v>
      </c>
      <c r="Q3" t="s">
        <v>444</v>
      </c>
      <c r="R3" t="s">
        <v>490</v>
      </c>
      <c r="S3" t="s">
        <v>445</v>
      </c>
      <c r="T3" t="s">
        <v>492</v>
      </c>
      <c r="U3" t="s">
        <v>446</v>
      </c>
      <c r="V3" t="s">
        <v>495</v>
      </c>
      <c r="W3" t="s">
        <v>447</v>
      </c>
      <c r="X3" t="s">
        <v>498</v>
      </c>
      <c r="Y3" t="s">
        <v>448</v>
      </c>
      <c r="Z3" t="s">
        <v>500</v>
      </c>
      <c r="AA3" t="s">
        <v>463</v>
      </c>
      <c r="AB3" t="s">
        <v>502</v>
      </c>
      <c r="AC3" t="s">
        <v>464</v>
      </c>
      <c r="AD3" t="s">
        <v>504</v>
      </c>
      <c r="AE3" t="s">
        <v>465</v>
      </c>
      <c r="AF3" t="s">
        <v>507</v>
      </c>
      <c r="AG3" t="s">
        <v>466</v>
      </c>
      <c r="AH3" t="s">
        <v>508</v>
      </c>
      <c r="AI3" t="s">
        <v>467</v>
      </c>
      <c r="AJ3" t="s">
        <v>510</v>
      </c>
      <c r="AK3" t="s">
        <v>468</v>
      </c>
      <c r="AL3" t="s">
        <v>512</v>
      </c>
      <c r="AM3" t="s">
        <v>469</v>
      </c>
      <c r="AN3" t="s">
        <v>514</v>
      </c>
      <c r="AO3" t="s">
        <v>470</v>
      </c>
      <c r="AP3" t="s">
        <v>516</v>
      </c>
      <c r="AQ3" t="s">
        <v>472</v>
      </c>
      <c r="AR3" t="s">
        <v>518</v>
      </c>
      <c r="AS3" t="s">
        <v>473</v>
      </c>
      <c r="AT3" t="s">
        <v>520</v>
      </c>
      <c r="AU3" t="s">
        <v>474</v>
      </c>
      <c r="AV3" t="s">
        <v>521</v>
      </c>
      <c r="AW3" t="s">
        <v>475</v>
      </c>
      <c r="AX3" t="s">
        <v>523</v>
      </c>
    </row>
    <row r="4" spans="2:319" x14ac:dyDescent="0.25">
      <c r="B4" s="5" t="s">
        <v>152</v>
      </c>
      <c r="E4">
        <v>2002</v>
      </c>
      <c r="G4">
        <v>2008</v>
      </c>
      <c r="I4">
        <v>2001</v>
      </c>
      <c r="K4">
        <v>2001</v>
      </c>
      <c r="M4">
        <v>2008</v>
      </c>
      <c r="O4">
        <v>2009</v>
      </c>
      <c r="Q4">
        <v>2008</v>
      </c>
      <c r="S4">
        <v>2015</v>
      </c>
      <c r="U4">
        <v>2011</v>
      </c>
      <c r="W4">
        <v>2013</v>
      </c>
      <c r="Y4">
        <v>2009</v>
      </c>
      <c r="AA4">
        <v>2015</v>
      </c>
      <c r="AC4">
        <v>2008</v>
      </c>
      <c r="AE4">
        <v>2005</v>
      </c>
      <c r="AG4">
        <v>2008</v>
      </c>
      <c r="AI4">
        <v>2009</v>
      </c>
      <c r="AK4">
        <v>2014</v>
      </c>
      <c r="AM4">
        <v>2010</v>
      </c>
      <c r="AO4">
        <v>2009</v>
      </c>
      <c r="AQ4">
        <v>2006</v>
      </c>
      <c r="AS4">
        <v>2012</v>
      </c>
      <c r="AU4">
        <v>2004</v>
      </c>
      <c r="AW4">
        <v>2012</v>
      </c>
    </row>
    <row r="5" spans="2:319" x14ac:dyDescent="0.25">
      <c r="B5" s="5" t="s">
        <v>153</v>
      </c>
      <c r="E5" s="3" t="str">
        <f>"FY"&amp;E4-1</f>
        <v>FY2001</v>
      </c>
      <c r="F5" s="3" t="str">
        <f>E5</f>
        <v>FY2001</v>
      </c>
      <c r="G5" s="3" t="str">
        <f>"FY"&amp;G4-1</f>
        <v>FY2007</v>
      </c>
      <c r="H5" s="3" t="str">
        <f>G5</f>
        <v>FY2007</v>
      </c>
      <c r="I5" s="3" t="str">
        <f t="shared" ref="I5:O5" si="0">"FY"&amp;I4-1</f>
        <v>FY2000</v>
      </c>
      <c r="J5" s="3" t="str">
        <f>I5</f>
        <v>FY2000</v>
      </c>
      <c r="K5" s="3" t="str">
        <f t="shared" si="0"/>
        <v>FY2000</v>
      </c>
      <c r="L5" s="3" t="str">
        <f>K5</f>
        <v>FY2000</v>
      </c>
      <c r="M5" s="3" t="str">
        <f t="shared" si="0"/>
        <v>FY2007</v>
      </c>
      <c r="N5" s="3" t="str">
        <f>M5</f>
        <v>FY2007</v>
      </c>
      <c r="O5" s="3" t="str">
        <f t="shared" si="0"/>
        <v>FY2008</v>
      </c>
      <c r="P5" s="3" t="str">
        <f>O5</f>
        <v>FY2008</v>
      </c>
      <c r="Q5" s="3" t="str">
        <f>"FY"&amp;Q4-1</f>
        <v>FY2007</v>
      </c>
      <c r="R5" s="3" t="str">
        <f>Q5</f>
        <v>FY2007</v>
      </c>
      <c r="S5" s="3" t="str">
        <f t="shared" ref="S5:BI5" si="1">"FY"&amp;S4-1</f>
        <v>FY2014</v>
      </c>
      <c r="T5" s="3" t="str">
        <f>S5</f>
        <v>FY2014</v>
      </c>
      <c r="U5" s="3" t="str">
        <f t="shared" si="1"/>
        <v>FY2010</v>
      </c>
      <c r="V5" s="3" t="str">
        <f>U5</f>
        <v>FY2010</v>
      </c>
      <c r="W5" s="3" t="str">
        <f t="shared" si="1"/>
        <v>FY2012</v>
      </c>
      <c r="X5" s="3" t="str">
        <f>W5</f>
        <v>FY2012</v>
      </c>
      <c r="Y5" s="3" t="str">
        <f t="shared" si="1"/>
        <v>FY2008</v>
      </c>
      <c r="Z5" s="3" t="str">
        <f>Y5</f>
        <v>FY2008</v>
      </c>
      <c r="AA5" s="3" t="str">
        <f t="shared" si="1"/>
        <v>FY2014</v>
      </c>
      <c r="AB5" s="3" t="str">
        <f>AA5</f>
        <v>FY2014</v>
      </c>
      <c r="AC5" s="3" t="str">
        <f t="shared" si="1"/>
        <v>FY2007</v>
      </c>
      <c r="AD5" s="3" t="str">
        <f>AC5</f>
        <v>FY2007</v>
      </c>
      <c r="AE5" s="3" t="str">
        <f t="shared" si="1"/>
        <v>FY2004</v>
      </c>
      <c r="AF5" s="3" t="str">
        <f>AE5</f>
        <v>FY2004</v>
      </c>
      <c r="AG5" s="3" t="str">
        <f t="shared" si="1"/>
        <v>FY2007</v>
      </c>
      <c r="AH5" s="3" t="str">
        <f>AG5</f>
        <v>FY2007</v>
      </c>
      <c r="AI5" s="3" t="str">
        <f t="shared" si="1"/>
        <v>FY2008</v>
      </c>
      <c r="AJ5" s="3" t="str">
        <f>AI5</f>
        <v>FY2008</v>
      </c>
      <c r="AK5" s="3" t="str">
        <f t="shared" si="1"/>
        <v>FY2013</v>
      </c>
      <c r="AL5" s="3" t="str">
        <f>AK5</f>
        <v>FY2013</v>
      </c>
      <c r="AM5" s="3" t="str">
        <f t="shared" si="1"/>
        <v>FY2009</v>
      </c>
      <c r="AN5" s="3" t="str">
        <f>AM5</f>
        <v>FY2009</v>
      </c>
      <c r="AO5" s="3" t="str">
        <f t="shared" si="1"/>
        <v>FY2008</v>
      </c>
      <c r="AP5" s="3" t="str">
        <f>AO5</f>
        <v>FY2008</v>
      </c>
      <c r="AQ5" s="3" t="str">
        <f t="shared" si="1"/>
        <v>FY2005</v>
      </c>
      <c r="AR5" s="3" t="str">
        <f>AQ5</f>
        <v>FY2005</v>
      </c>
      <c r="AS5" s="3" t="str">
        <f t="shared" si="1"/>
        <v>FY2011</v>
      </c>
      <c r="AT5" s="3" t="str">
        <f>AS5</f>
        <v>FY2011</v>
      </c>
      <c r="AU5" s="3" t="str">
        <f t="shared" si="1"/>
        <v>FY2003</v>
      </c>
      <c r="AV5" s="3" t="str">
        <f>AU5</f>
        <v>FY2003</v>
      </c>
      <c r="AW5" s="3" t="str">
        <f t="shared" si="1"/>
        <v>FY2011</v>
      </c>
      <c r="AX5" s="3" t="str">
        <f>AW5</f>
        <v>FY2011</v>
      </c>
      <c r="AY5" s="3" t="str">
        <f t="shared" si="1"/>
        <v>FY-1</v>
      </c>
      <c r="AZ5" s="3" t="str">
        <f t="shared" si="1"/>
        <v>FY-1</v>
      </c>
      <c r="BA5" s="3" t="str">
        <f t="shared" si="1"/>
        <v>FY-1</v>
      </c>
      <c r="BB5" s="3" t="str">
        <f t="shared" si="1"/>
        <v>FY-1</v>
      </c>
      <c r="BC5" s="3" t="str">
        <f t="shared" si="1"/>
        <v>FY-1</v>
      </c>
      <c r="BD5" s="3" t="str">
        <f t="shared" si="1"/>
        <v>FY-1</v>
      </c>
      <c r="BE5" s="3" t="str">
        <f t="shared" si="1"/>
        <v>FY-1</v>
      </c>
      <c r="BF5" s="3" t="str">
        <f t="shared" si="1"/>
        <v>FY-1</v>
      </c>
      <c r="BG5" s="3" t="str">
        <f t="shared" si="1"/>
        <v>FY-1</v>
      </c>
      <c r="BH5" s="3" t="str">
        <f t="shared" si="1"/>
        <v>FY-1</v>
      </c>
      <c r="BI5" s="3" t="str">
        <f t="shared" si="1"/>
        <v>FY-1</v>
      </c>
    </row>
    <row r="6" spans="2:319" x14ac:dyDescent="0.25">
      <c r="B6" s="5" t="s">
        <v>476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</row>
    <row r="9" spans="2:319" x14ac:dyDescent="0.25">
      <c r="B9" s="5" t="s">
        <v>157</v>
      </c>
    </row>
    <row r="10" spans="2:319" x14ac:dyDescent="0.25">
      <c r="B10" s="1" t="s">
        <v>158</v>
      </c>
      <c r="C10" s="1" t="s">
        <v>159</v>
      </c>
      <c r="D10" s="1"/>
    </row>
    <row r="11" spans="2:319" x14ac:dyDescent="0.25">
      <c r="B11" t="s">
        <v>14</v>
      </c>
      <c r="C11" t="s">
        <v>462</v>
      </c>
      <c r="E11" s="2" t="e">
        <f ca="1">_xll.BDH(E$3,$C11,E$5,E$5,"Currency=EUR","Period=FY","BEST_FPERIOD_OVERRIDE=FY","FILING_STATUS=MR","SCALING_FORMAT=MLN","Sort=A","Dates=H","DateFormat=P","Fill=—","Direction=H","UseDPDF=Y")</f>
        <v>#NAME?</v>
      </c>
      <c r="F11" s="2" t="e">
        <f ca="1">_xll.BDH(F$3,$C11,F$5,F$5,"Currency=EUR","Period=FY","BEST_FPERIOD_OVERRIDE=FY","FILING_STATUS=MR","SCALING_FORMAT=MLN","Sort=A","Dates=H","DateFormat=P","Fill=—","Direction=H","UseDPDF=Y")</f>
        <v>#NAME?</v>
      </c>
      <c r="G11" s="2" t="e">
        <f ca="1">_xll.BDH(G$3,$C11,G$5,G$5,"Currency=EUR","Period=FY","BEST_FPERIOD_OVERRIDE=FY","FILING_STATUS=MR","SCALING_FORMAT=MLN","Sort=A","Dates=H","DateFormat=P","Fill=—","Direction=H","UseDPDF=Y")</f>
        <v>#NAME?</v>
      </c>
      <c r="H11" s="2" t="e">
        <f ca="1">_xll.BDH(H$3,$C11,H$5,H$5,"Currency=EUR","Period=FY","BEST_FPERIOD_OVERRIDE=FY","FILING_STATUS=MR","SCALING_FORMAT=MLN","Sort=A","Dates=H","DateFormat=P","Fill=—","Direction=H","UseDPDF=Y")</f>
        <v>#NAME?</v>
      </c>
      <c r="I11" s="2" t="e">
        <f ca="1">_xll.BDH(I$3,$C11,I$5,I$5,"Currency=EUR","Period=FY","BEST_FPERIOD_OVERRIDE=FY","FILING_STATUS=MR","SCALING_FORMAT=MLN","Sort=A","Dates=H","DateFormat=P","Fill=—","Direction=H","UseDPDF=Y")</f>
        <v>#NAME?</v>
      </c>
      <c r="J11" s="2" t="e">
        <f ca="1">_xll.BDH(J$3,$C11,J$5,J$5,"Currency=EUR","Period=FY","BEST_FPERIOD_OVERRIDE=FY","FILING_STATUS=MR","SCALING_FORMAT=MLN","Sort=A","Dates=H","DateFormat=P","Fill=—","Direction=H","UseDPDF=Y")</f>
        <v>#NAME?</v>
      </c>
      <c r="K11" s="2" t="e">
        <f ca="1">_xll.BDH(K$3,$C11,K$5,K$5,"Currency=EUR","Period=FY","BEST_FPERIOD_OVERRIDE=FY","FILING_STATUS=MR","SCALING_FORMAT=MLN","Sort=A","Dates=H","DateFormat=P","Fill=—","Direction=H","UseDPDF=Y")</f>
        <v>#NAME?</v>
      </c>
      <c r="L11" s="2" t="e">
        <f ca="1">_xll.BDH(L$3,$C11,L$5,L$5,"Currency=EUR","Period=FY","BEST_FPERIOD_OVERRIDE=FY","FILING_STATUS=MR","SCALING_FORMAT=MLN","Sort=A","Dates=H","DateFormat=P","Fill=—","Direction=H","UseDPDF=Y")</f>
        <v>#NAME?</v>
      </c>
      <c r="M11" s="2" t="e">
        <f ca="1">_xll.BDH(M$3,$C11,M$5,M$5,"Currency=EUR","Period=FY","BEST_FPERIOD_OVERRIDE=FY","FILING_STATUS=MR","SCALING_FORMAT=MLN","Sort=A","Dates=H","DateFormat=P","Fill=—","Direction=H","UseDPDF=Y")</f>
        <v>#NAME?</v>
      </c>
      <c r="N11" s="2" t="e">
        <f ca="1">_xll.BDH(N$3,$C11,N$5,N$5,"Currency=EUR","Period=FY","BEST_FPERIOD_OVERRIDE=FY","FILING_STATUS=MR","SCALING_FORMAT=MLN","Sort=A","Dates=H","DateFormat=P","Fill=—","Direction=H","UseDPDF=Y")</f>
        <v>#NAME?</v>
      </c>
      <c r="O11" s="2" t="e">
        <f ca="1">_xll.BDH(O$3,$C11,O$5,O$5,"Currency=EUR","Period=FY","BEST_FPERIOD_OVERRIDE=FY","FILING_STATUS=MR","SCALING_FORMAT=MLN","Sort=A","Dates=H","DateFormat=P","Fill=—","Direction=H","UseDPDF=Y")</f>
        <v>#NAME?</v>
      </c>
      <c r="P11" s="2" t="e">
        <f ca="1">_xll.BDH(P$3,$C11,P$5,P$5,"Currency=EUR","Period=FY","BEST_FPERIOD_OVERRIDE=FY","FILING_STATUS=MR","SCALING_FORMAT=MLN","Sort=A","Dates=H","DateFormat=P","Fill=—","Direction=H","UseDPDF=Y")</f>
        <v>#NAME?</v>
      </c>
      <c r="Q11" s="2" t="e">
        <f ca="1">_xll.BDH(Q$3,$C11,Q$5,Q$5,"Currency=EUR","Period=FY","BEST_FPERIOD_OVERRIDE=FY","FILING_STATUS=MR","SCALING_FORMAT=MLN","Sort=A","Dates=H","DateFormat=P","Fill=—","Direction=H","UseDPDF=Y")</f>
        <v>#NAME?</v>
      </c>
      <c r="R11" s="2" t="e">
        <f ca="1">_xll.BDH(R$3,$C11,R$5,R$5,"Currency=EUR","Period=FY","BEST_FPERIOD_OVERRIDE=FY","FILING_STATUS=MR","SCALING_FORMAT=MLN","Sort=A","Dates=H","DateFormat=P","Fill=—","Direction=H","UseDPDF=Y")</f>
        <v>#NAME?</v>
      </c>
      <c r="S11" s="2" t="e">
        <f ca="1">_xll.BDH(S$3,$C11,S$5,S$5,"Currency=EUR","Period=FY","BEST_FPERIOD_OVERRIDE=FY","FILING_STATUS=MR","SCALING_FORMAT=MLN","Sort=A","Dates=H","DateFormat=P","Fill=—","Direction=H","UseDPDF=Y")</f>
        <v>#NAME?</v>
      </c>
      <c r="T11" s="2" t="e">
        <f ca="1">_xll.BDH(T$3,$C11,T$5,T$5,"Currency=EUR","Period=FY","BEST_FPERIOD_OVERRIDE=FY","FILING_STATUS=MR","SCALING_FORMAT=MLN","Sort=A","Dates=H","DateFormat=P","Fill=—","Direction=H","UseDPDF=Y")</f>
        <v>#NAME?</v>
      </c>
      <c r="U11" s="2" t="e">
        <f ca="1">_xll.BDH(U$3,$C11,U$5,U$5,"Currency=EUR","Period=FY","BEST_FPERIOD_OVERRIDE=FY","FILING_STATUS=MR","SCALING_FORMAT=MLN","Sort=A","Dates=H","DateFormat=P","Fill=—","Direction=H","UseDPDF=Y")</f>
        <v>#NAME?</v>
      </c>
      <c r="V11" s="2" t="e">
        <f ca="1">_xll.BDH(V$3,$C11,V$5,V$5,"Currency=EUR","Period=FY","BEST_FPERIOD_OVERRIDE=FY","FILING_STATUS=MR","SCALING_FORMAT=MLN","Sort=A","Dates=H","DateFormat=P","Fill=—","Direction=H","UseDPDF=Y")</f>
        <v>#NAME?</v>
      </c>
      <c r="W11" s="2" t="e">
        <f ca="1">_xll.BDH(W$3,$C11,W$5,W$5,"Currency=EUR","Period=FY","BEST_FPERIOD_OVERRIDE=FY","FILING_STATUS=MR","SCALING_FORMAT=MLN","Sort=A","Dates=H","DateFormat=P","Fill=—","Direction=H","UseDPDF=Y")</f>
        <v>#NAME?</v>
      </c>
      <c r="X11" s="2" t="e">
        <f ca="1">_xll.BDH(X$3,$C11,X$5,X$5,"Currency=EUR","Period=FY","BEST_FPERIOD_OVERRIDE=FY","FILING_STATUS=MR","SCALING_FORMAT=MLN","Sort=A","Dates=H","DateFormat=P","Fill=—","Direction=H","UseDPDF=Y")</f>
        <v>#NAME?</v>
      </c>
      <c r="Y11" s="2" t="e">
        <f ca="1">_xll.BDH(Y$3,$C11,Y$5,Y$5,"Currency=EUR","Period=FY","BEST_FPERIOD_OVERRIDE=FY","FILING_STATUS=MR","SCALING_FORMAT=MLN","Sort=A","Dates=H","DateFormat=P","Fill=—","Direction=H","UseDPDF=Y")</f>
        <v>#NAME?</v>
      </c>
      <c r="Z11" s="2" t="e">
        <f ca="1">_xll.BDH(Z$3,$C11,Z$5,Z$5,"Currency=EUR","Period=FY","BEST_FPERIOD_OVERRIDE=FY","FILING_STATUS=MR","SCALING_FORMAT=MLN","Sort=A","Dates=H","DateFormat=P","Fill=—","Direction=H","UseDPDF=Y")</f>
        <v>#NAME?</v>
      </c>
      <c r="AA11" s="2" t="e">
        <f ca="1">_xll.BDH(AA$3,$C11,AA$5,AA$5,"Currency=EUR","Period=FY","BEST_FPERIOD_OVERRIDE=FY","FILING_STATUS=MR","SCALING_FORMAT=MLN","Sort=A","Dates=H","DateFormat=P","Fill=—","Direction=H","UseDPDF=Y")</f>
        <v>#NAME?</v>
      </c>
      <c r="AB11" s="2" t="e">
        <f ca="1">_xll.BDH(AB$3,$C11,AB$5,AB$5,"Currency=EUR","Period=FY","BEST_FPERIOD_OVERRIDE=FY","FILING_STATUS=MR","SCALING_FORMAT=MLN","Sort=A","Dates=H","DateFormat=P","Fill=—","Direction=H","UseDPDF=Y")</f>
        <v>#NAME?</v>
      </c>
      <c r="AC11" s="2" t="e">
        <f ca="1">_xll.BDH(AC$3,$C11,AC$5,AC$5,"Currency=EUR","Period=FY","BEST_FPERIOD_OVERRIDE=FY","FILING_STATUS=MR","SCALING_FORMAT=MLN","Sort=A","Dates=H","DateFormat=P","Fill=—","Direction=H","UseDPDF=Y")</f>
        <v>#NAME?</v>
      </c>
      <c r="AD11" s="2" t="e">
        <f ca="1">_xll.BDH(AD$3,$C11,AD$5,AD$5,"Currency=EUR","Period=FY","BEST_FPERIOD_OVERRIDE=FY","FILING_STATUS=MR","SCALING_FORMAT=MLN","Sort=A","Dates=H","DateFormat=P","Fill=—","Direction=H","UseDPDF=Y")</f>
        <v>#NAME?</v>
      </c>
      <c r="AE11" s="2" t="e">
        <f ca="1">_xll.BDH(AE$3,$C11,AE$5,AE$5,"Currency=EUR","Period=FY","BEST_FPERIOD_OVERRIDE=FY","FILING_STATUS=MR","SCALING_FORMAT=MLN","Sort=A","Dates=H","DateFormat=P","Fill=—","Direction=H","UseDPDF=Y")</f>
        <v>#NAME?</v>
      </c>
      <c r="AF11" s="2" t="e">
        <f ca="1">_xll.BDH(AF$3,$C11,AF$5,AF$5,"Currency=EUR","Period=FY","BEST_FPERIOD_OVERRIDE=FY","FILING_STATUS=MR","SCALING_FORMAT=MLN","Sort=A","Dates=H","DateFormat=P","Fill=—","Direction=H","UseDPDF=Y")</f>
        <v>#NAME?</v>
      </c>
      <c r="AG11" s="2" t="e">
        <f ca="1">_xll.BDH(AG$3,$C11,AG$5,AG$5,"Currency=EUR","Period=FY","BEST_FPERIOD_OVERRIDE=FY","FILING_STATUS=MR","SCALING_FORMAT=MLN","Sort=A","Dates=H","DateFormat=P","Fill=—","Direction=H","UseDPDF=Y")</f>
        <v>#NAME?</v>
      </c>
      <c r="AH11" s="2" t="e">
        <f ca="1">_xll.BDH(AH$3,$C11,AH$5,AH$5,"Currency=EUR","Period=FY","BEST_FPERIOD_OVERRIDE=FY","FILING_STATUS=MR","SCALING_FORMAT=MLN","Sort=A","Dates=H","DateFormat=P","Fill=—","Direction=H","UseDPDF=Y")</f>
        <v>#NAME?</v>
      </c>
      <c r="AI11" s="2" t="e">
        <f ca="1">_xll.BDH(AI$3,$C11,AI$5,AI$5,"Currency=EUR","Period=FY","BEST_FPERIOD_OVERRIDE=FY","FILING_STATUS=MR","SCALING_FORMAT=MLN","Sort=A","Dates=H","DateFormat=P","Fill=—","Direction=H","UseDPDF=Y")</f>
        <v>#NAME?</v>
      </c>
      <c r="AJ11" s="2" t="e">
        <f ca="1">_xll.BDH(AJ$3,$C11,AJ$5,AJ$5,"Currency=EUR","Period=FY","BEST_FPERIOD_OVERRIDE=FY","FILING_STATUS=MR","SCALING_FORMAT=MLN","Sort=A","Dates=H","DateFormat=P","Fill=—","Direction=H","UseDPDF=Y")</f>
        <v>#NAME?</v>
      </c>
      <c r="AK11" s="2" t="e">
        <f ca="1">_xll.BDH(AK$3,$C11,AK$5,AK$5,"Currency=EUR","Period=FY","BEST_FPERIOD_OVERRIDE=FY","FILING_STATUS=MR","SCALING_FORMAT=MLN","Sort=A","Dates=H","DateFormat=P","Fill=—","Direction=H","UseDPDF=Y")</f>
        <v>#NAME?</v>
      </c>
      <c r="AL11" s="2" t="e">
        <f ca="1">_xll.BDH(AL$3,$C11,AL$5,AL$5,"Currency=EUR","Period=FY","BEST_FPERIOD_OVERRIDE=FY","FILING_STATUS=MR","SCALING_FORMAT=MLN","Sort=A","Dates=H","DateFormat=P","Fill=—","Direction=H","UseDPDF=Y")</f>
        <v>#NAME?</v>
      </c>
      <c r="AM11" s="2" t="e">
        <f ca="1">_xll.BDH(AM$3,$C11,AM$5,AM$5,"Currency=EUR","Period=FY","BEST_FPERIOD_OVERRIDE=FY","FILING_STATUS=MR","SCALING_FORMAT=MLN","Sort=A","Dates=H","DateFormat=P","Fill=—","Direction=H","UseDPDF=Y")</f>
        <v>#NAME?</v>
      </c>
      <c r="AN11" s="2" t="e">
        <f ca="1">_xll.BDH(AN$3,$C11,AN$5,AN$5,"Currency=EUR","Period=FY","BEST_FPERIOD_OVERRIDE=FY","FILING_STATUS=MR","SCALING_FORMAT=MLN","Sort=A","Dates=H","DateFormat=P","Fill=—","Direction=H","UseDPDF=Y")</f>
        <v>#NAME?</v>
      </c>
      <c r="AO11" s="2" t="e">
        <f ca="1">_xll.BDH(AO$3,$C11,AO$5,AO$5,"Currency=EUR","Period=FY","BEST_FPERIOD_OVERRIDE=FY","FILING_STATUS=MR","SCALING_FORMAT=MLN","Sort=A","Dates=H","DateFormat=P","Fill=—","Direction=H","UseDPDF=Y")</f>
        <v>#NAME?</v>
      </c>
      <c r="AP11" s="2" t="e">
        <f ca="1">_xll.BDH(AN$3,$C11,AP$5,AP$5,"Currency=EUR","Period=FY","BEST_FPERIOD_OVERRIDE=FY","FILING_STATUS=MR","SCALING_FORMAT=MLN","Sort=A","Dates=H","DateFormat=P","Fill=—","Direction=H","UseDPDF=Y")</f>
        <v>#NAME?</v>
      </c>
      <c r="AQ11" s="2" t="e">
        <f ca="1">_xll.BDH(AQ$3,$C11,AQ$5,AQ$5,"Currency=EUR","Period=FY","BEST_FPERIOD_OVERRIDE=FY","FILING_STATUS=MR","SCALING_FORMAT=MLN","Sort=A","Dates=H","DateFormat=P","Fill=—","Direction=H","UseDPDF=Y")</f>
        <v>#NAME?</v>
      </c>
      <c r="AR11" s="2" t="e">
        <f ca="1">_xll.BDH(AR$3,$C11,AR$5,AR$5,"Currency=EUR","Period=FY","BEST_FPERIOD_OVERRIDE=FY","FILING_STATUS=MR","SCALING_FORMAT=MLN","Sort=A","Dates=H","DateFormat=P","Fill=—","Direction=H","UseDPDF=Y")</f>
        <v>#NAME?</v>
      </c>
      <c r="AS11" s="2" t="e">
        <f ca="1">_xll.BDH(AS$3,$C11,AS$5,AS$5,"Currency=EUR","Period=FY","BEST_FPERIOD_OVERRIDE=FY","FILING_STATUS=MR","SCALING_FORMAT=MLN","Sort=A","Dates=H","DateFormat=P","Fill=—","Direction=H","UseDPDF=Y")</f>
        <v>#NAME?</v>
      </c>
      <c r="AT11" s="2" t="e">
        <f ca="1">_xll.BDH(AT$3,$C11,AT$5,AT$5,"Currency=EUR","Period=FY","BEST_FPERIOD_OVERRIDE=FY","FILING_STATUS=MR","SCALING_FORMAT=MLN","Sort=A","Dates=H","DateFormat=P","Fill=—","Direction=H","UseDPDF=Y")</f>
        <v>#NAME?</v>
      </c>
      <c r="AU11" s="2" t="e">
        <f ca="1">_xll.BDH(AU$3,$C11,AU$5,AU$5,"Currency=EUR","Period=FY","BEST_FPERIOD_OVERRIDE=FY","FILING_STATUS=MR","SCALING_FORMAT=MLN","Sort=A","Dates=H","DateFormat=P","Fill=—","Direction=H","UseDPDF=Y")</f>
        <v>#NAME?</v>
      </c>
      <c r="AV11" s="2" t="e">
        <f ca="1">_xll.BDH(AV$3,$C11,AV$5,AV$5,"Currency=EUR","Period=FY","BEST_FPERIOD_OVERRIDE=FY","FILING_STATUS=MR","SCALING_FORMAT=MLN","Sort=A","Dates=H","DateFormat=P","Fill=—","Direction=H","UseDPDF=Y")</f>
        <v>#NAME?</v>
      </c>
      <c r="AW11" s="2" t="e">
        <f ca="1">_xll.BDH(AW$3,$C11,AW$5,AW$5,"Currency=EUR","Period=FY","BEST_FPERIOD_OVERRIDE=FY","FILING_STATUS=MR","SCALING_FORMAT=MLN","Sort=A","Dates=H","DateFormat=P","Fill=—","Direction=H","UseDPDF=Y")</f>
        <v>#NAME?</v>
      </c>
      <c r="AX11" s="2" t="e">
        <f ca="1">_xll.BDH(AX$3,$C11,AX$5,AX$5,"Currency=EUR","Period=FY","BEST_FPERIOD_OVERRIDE=FY","FILING_STATUS=MR","SCALING_FORMAT=MLN","Sort=A","Dates=H","DateFormat=P","Fill=—","Direction=H","UseDPDF=Y")</f>
        <v>#NAME?</v>
      </c>
      <c r="AY11" s="2" t="e">
        <f ca="1">_xll.BDH(AY$3,$C11,AY$5,AY$5,"Currency=EUR","Period=FY","BEST_FPERIOD_OVERRIDE=FY","FILING_STATUS=MR","SCALING_FORMAT=MLN","Sort=A","Dates=H","DateFormat=P","Fill=—","Direction=H","UseDPDF=Y")</f>
        <v>#NAME?</v>
      </c>
      <c r="AZ11" s="2" t="e">
        <f ca="1">_xll.BDH(AZ$3,$C11,AZ$5,AZ$5,"Currency=EUR","Period=FY","BEST_FPERIOD_OVERRIDE=FY","FILING_STATUS=MR","SCALING_FORMAT=MLN","Sort=A","Dates=H","DateFormat=P","Fill=—","Direction=H","UseDPDF=Y")</f>
        <v>#NAME?</v>
      </c>
      <c r="BA11" s="2" t="e">
        <f ca="1">_xll.BDH(BA$3,$C11,BA$5,BA$5,"Currency=EUR","Period=FY","BEST_FPERIOD_OVERRIDE=FY","FILING_STATUS=MR","SCALING_FORMAT=MLN","Sort=A","Dates=H","DateFormat=P","Fill=—","Direction=H","UseDPDF=Y")</f>
        <v>#NAME?</v>
      </c>
      <c r="BB11" s="2" t="e">
        <f ca="1">_xll.BDH(BB$3,$C11,BB$5,BB$5,"Currency=EUR","Period=FY","BEST_FPERIOD_OVERRIDE=FY","FILING_STATUS=MR","SCALING_FORMAT=MLN","Sort=A","Dates=H","DateFormat=P","Fill=—","Direction=H","UseDPDF=Y")</f>
        <v>#NAME?</v>
      </c>
      <c r="BC11" s="2" t="e">
        <f ca="1">_xll.BDH(BC$3,$C11,BC$5,BC$5,"Currency=EUR","Period=FY","BEST_FPERIOD_OVERRIDE=FY","FILING_STATUS=MR","SCALING_FORMAT=MLN","Sort=A","Dates=H","DateFormat=P","Fill=—","Direction=H","UseDPDF=Y")</f>
        <v>#NAME?</v>
      </c>
      <c r="BD11" s="2" t="e">
        <f ca="1">_xll.BDH(BD$3,$C11,BD$5,BD$5,"Currency=EUR","Period=FY","BEST_FPERIOD_OVERRIDE=FY","FILING_STATUS=MR","SCALING_FORMAT=MLN","Sort=A","Dates=H","DateFormat=P","Fill=—","Direction=H","UseDPDF=Y")</f>
        <v>#NAME?</v>
      </c>
      <c r="BE11" s="2" t="e">
        <f ca="1">_xll.BDH(BE$3,$C11,BE$5,BE$5,"Currency=EUR","Period=FY","BEST_FPERIOD_OVERRIDE=FY","FILING_STATUS=MR","SCALING_FORMAT=MLN","Sort=A","Dates=H","DateFormat=P","Fill=—","Direction=H","UseDPDF=Y")</f>
        <v>#NAME?</v>
      </c>
      <c r="BF11" s="2" t="e">
        <f ca="1">_xll.BDH(BF$3,$C11,BF$5,BF$5,"Currency=EUR","Period=FY","BEST_FPERIOD_OVERRIDE=FY","FILING_STATUS=MR","SCALING_FORMAT=MLN","Sort=A","Dates=H","DateFormat=P","Fill=—","Direction=H","UseDPDF=Y")</f>
        <v>#NAME?</v>
      </c>
      <c r="BG11" s="2" t="e">
        <f ca="1">_xll.BDH(BG$3,$C11,BG$5,BG$5,"Currency=EUR","Period=FY","BEST_FPERIOD_OVERRIDE=FY","FILING_STATUS=MR","SCALING_FORMAT=MLN","Sort=A","Dates=H","DateFormat=P","Fill=—","Direction=H","UseDPDF=Y")</f>
        <v>#NAME?</v>
      </c>
      <c r="BH11" s="2" t="e">
        <f ca="1">_xll.BDH(BH$3,$C11,BH$5,BH$5,"Currency=EUR","Period=FY","BEST_FPERIOD_OVERRIDE=FY","FILING_STATUS=MR","SCALING_FORMAT=MLN","Sort=A","Dates=H","DateFormat=P","Fill=—","Direction=H","UseDPDF=Y")</f>
        <v>#NAME?</v>
      </c>
    </row>
    <row r="12" spans="2:319" x14ac:dyDescent="0.25">
      <c r="B12" t="s">
        <v>0</v>
      </c>
      <c r="C12" t="s">
        <v>6</v>
      </c>
      <c r="E12" s="2" t="e">
        <f ca="1">_xll.BDH(E$3,$C12,E$5,E$5,"Currency=EUR","Period=FY","BEST_FPERIOD_OVERRIDE=FY","FILING_STATUS=MR","SCALING_FORMAT=MLN","Sort=A","Dates=H","DateFormat=P","Fill=—","Direction=H","UseDPDF=Y")</f>
        <v>#NAME?</v>
      </c>
      <c r="F12" s="2" t="e">
        <f ca="1">_xll.BDH(F$3,$C12,F$5,F$5,"Currency=EUR","Period=FY","BEST_FPERIOD_OVERRIDE=FY","FILING_STATUS=MR","SCALING_FORMAT=MLN","Sort=A","Dates=H","DateFormat=P","Fill=—","Direction=H","UseDPDF=Y")</f>
        <v>#NAME?</v>
      </c>
      <c r="G12" s="2" t="e">
        <f ca="1">_xll.BDH(G$3,$C12,G$5,G$5,"Currency=EUR","Period=FY","BEST_FPERIOD_OVERRIDE=FY","FILING_STATUS=MR","SCALING_FORMAT=MLN","Sort=A","Dates=H","DateFormat=P","Fill=—","Direction=H","UseDPDF=Y")</f>
        <v>#NAME?</v>
      </c>
      <c r="H12" s="2" t="e">
        <f ca="1">_xll.BDH(H$3,$C12,H$5,H$5,"Currency=EUR","Period=FY","BEST_FPERIOD_OVERRIDE=FY","FILING_STATUS=MR","SCALING_FORMAT=MLN","Sort=A","Dates=H","DateFormat=P","Fill=—","Direction=H","UseDPDF=Y")</f>
        <v>#NAME?</v>
      </c>
      <c r="I12" s="2" t="e">
        <f ca="1">_xll.BDH(I$3,$C12,I$5,I$5,"Currency=EUR","Period=FY","BEST_FPERIOD_OVERRIDE=FY","FILING_STATUS=MR","SCALING_FORMAT=MLN","Sort=A","Dates=H","DateFormat=P","Fill=—","Direction=H","UseDPDF=Y")</f>
        <v>#NAME?</v>
      </c>
      <c r="J12" s="2" t="e">
        <f ca="1">_xll.BDH(J$3,$C12,J$5,J$5,"Currency=EUR","Period=FY","BEST_FPERIOD_OVERRIDE=FY","FILING_STATUS=MR","SCALING_FORMAT=MLN","Sort=A","Dates=H","DateFormat=P","Fill=—","Direction=H","UseDPDF=Y")</f>
        <v>#NAME?</v>
      </c>
      <c r="K12" s="2" t="e">
        <f ca="1">_xll.BDH(K$3,$C12,K$5,K$5,"Currency=EUR","Period=FY","BEST_FPERIOD_OVERRIDE=FY","FILING_STATUS=MR","SCALING_FORMAT=MLN","Sort=A","Dates=H","DateFormat=P","Fill=—","Direction=H","UseDPDF=Y")</f>
        <v>#NAME?</v>
      </c>
      <c r="L12" s="2" t="e">
        <f ca="1">_xll.BDH(L$3,$C12,L$5,L$5,"Currency=EUR","Period=FY","BEST_FPERIOD_OVERRIDE=FY","FILING_STATUS=MR","SCALING_FORMAT=MLN","Sort=A","Dates=H","DateFormat=P","Fill=—","Direction=H","UseDPDF=Y")</f>
        <v>#NAME?</v>
      </c>
      <c r="M12" s="2" t="e">
        <f ca="1">_xll.BDH(M$3,$C12,M$5,M$5,"Currency=EUR","Period=FY","BEST_FPERIOD_OVERRIDE=FY","FILING_STATUS=MR","SCALING_FORMAT=MLN","Sort=A","Dates=H","DateFormat=P","Fill=—","Direction=H","UseDPDF=Y")</f>
        <v>#NAME?</v>
      </c>
      <c r="N12" s="2" t="e">
        <f ca="1">_xll.BDH(N$3,$C12,N$5,N$5,"Currency=EUR","Period=FY","BEST_FPERIOD_OVERRIDE=FY","FILING_STATUS=MR","SCALING_FORMAT=MLN","Sort=A","Dates=H","DateFormat=P","Fill=—","Direction=H","UseDPDF=Y")</f>
        <v>#NAME?</v>
      </c>
      <c r="O12" s="2" t="e">
        <f ca="1">_xll.BDH(O$3,$C12,O$5,O$5,"Currency=EUR","Period=FY","BEST_FPERIOD_OVERRIDE=FY","FILING_STATUS=MR","SCALING_FORMAT=MLN","Sort=A","Dates=H","DateFormat=P","Fill=—","Direction=H","UseDPDF=Y")</f>
        <v>#NAME?</v>
      </c>
      <c r="P12" s="2" t="e">
        <f ca="1">_xll.BDH(P$3,$C12,P$5,P$5,"Currency=EUR","Period=FY","BEST_FPERIOD_OVERRIDE=FY","FILING_STATUS=MR","SCALING_FORMAT=MLN","Sort=A","Dates=H","DateFormat=P","Fill=—","Direction=H","UseDPDF=Y")</f>
        <v>#NAME?</v>
      </c>
      <c r="Q12" s="2" t="e">
        <f ca="1">_xll.BDH(Q$3,$C12,Q$5,Q$5,"Currency=EUR","Period=FY","BEST_FPERIOD_OVERRIDE=FY","FILING_STATUS=MR","SCALING_FORMAT=MLN","Sort=A","Dates=H","DateFormat=P","Fill=—","Direction=H","UseDPDF=Y")</f>
        <v>#NAME?</v>
      </c>
      <c r="R12" s="2" t="e">
        <f ca="1">_xll.BDH(R$3,$C12,R$5,R$5,"Currency=EUR","Period=FY","BEST_FPERIOD_OVERRIDE=FY","FILING_STATUS=MR","SCALING_FORMAT=MLN","Sort=A","Dates=H","DateFormat=P","Fill=—","Direction=H","UseDPDF=Y")</f>
        <v>#NAME?</v>
      </c>
      <c r="S12" s="2" t="e">
        <f ca="1">_xll.BDH(S$3,$C12,S$5,S$5,"Currency=EUR","Period=FY","BEST_FPERIOD_OVERRIDE=FY","FILING_STATUS=MR","SCALING_FORMAT=MLN","Sort=A","Dates=H","DateFormat=P","Fill=—","Direction=H","UseDPDF=Y")</f>
        <v>#NAME?</v>
      </c>
      <c r="T12" s="2" t="e">
        <f ca="1">_xll.BDH(T$3,$C12,T$5,T$5,"Currency=EUR","Period=FY","BEST_FPERIOD_OVERRIDE=FY","FILING_STATUS=MR","SCALING_FORMAT=MLN","Sort=A","Dates=H","DateFormat=P","Fill=—","Direction=H","UseDPDF=Y")</f>
        <v>#NAME?</v>
      </c>
      <c r="U12" s="2" t="e">
        <f ca="1">_xll.BDH(U$3,$C12,U$5,U$5,"Currency=EUR","Period=FY","BEST_FPERIOD_OVERRIDE=FY","FILING_STATUS=MR","SCALING_FORMAT=MLN","Sort=A","Dates=H","DateFormat=P","Fill=—","Direction=H","UseDPDF=Y")</f>
        <v>#NAME?</v>
      </c>
      <c r="V12" s="2" t="e">
        <f ca="1">_xll.BDH(V$3,$C12,V$5,V$5,"Currency=EUR","Period=FY","BEST_FPERIOD_OVERRIDE=FY","FILING_STATUS=MR","SCALING_FORMAT=MLN","Sort=A","Dates=H","DateFormat=P","Fill=—","Direction=H","UseDPDF=Y")</f>
        <v>#NAME?</v>
      </c>
      <c r="W12" s="2" t="e">
        <f ca="1">_xll.BDH(W$3,$C12,W$5,W$5,"Currency=EUR","Period=FY","BEST_FPERIOD_OVERRIDE=FY","FILING_STATUS=MR","SCALING_FORMAT=MLN","Sort=A","Dates=H","DateFormat=P","Fill=—","Direction=H","UseDPDF=Y")</f>
        <v>#NAME?</v>
      </c>
      <c r="X12" s="2" t="e">
        <f ca="1">_xll.BDH(X$3,$C12,X$5,X$5,"Currency=EUR","Period=FY","BEST_FPERIOD_OVERRIDE=FY","FILING_STATUS=MR","SCALING_FORMAT=MLN","Sort=A","Dates=H","DateFormat=P","Fill=—","Direction=H","UseDPDF=Y")</f>
        <v>#NAME?</v>
      </c>
      <c r="Y12" s="2" t="e">
        <f ca="1">_xll.BDH(Y$3,$C12,Y$5,Y$5,"Currency=EUR","Period=FY","BEST_FPERIOD_OVERRIDE=FY","FILING_STATUS=MR","SCALING_FORMAT=MLN","Sort=A","Dates=H","DateFormat=P","Fill=—","Direction=H","UseDPDF=Y")</f>
        <v>#NAME?</v>
      </c>
      <c r="Z12" s="2" t="e">
        <f ca="1">_xll.BDH(Z$3,$C12,Z$5,Z$5,"Currency=EUR","Period=FY","BEST_FPERIOD_OVERRIDE=FY","FILING_STATUS=MR","SCALING_FORMAT=MLN","Sort=A","Dates=H","DateFormat=P","Fill=—","Direction=H","UseDPDF=Y")</f>
        <v>#NAME?</v>
      </c>
      <c r="AA12" s="2" t="e">
        <f ca="1">_xll.BDH(AA$3,$C12,AA$5,AA$5,"Currency=EUR","Period=FY","BEST_FPERIOD_OVERRIDE=FY","FILING_STATUS=MR","SCALING_FORMAT=MLN","Sort=A","Dates=H","DateFormat=P","Fill=—","Direction=H","UseDPDF=Y")</f>
        <v>#NAME?</v>
      </c>
      <c r="AB12" s="2" t="e">
        <f ca="1">_xll.BDH(AB$3,$C12,AB$5,AB$5,"Currency=EUR","Period=FY","BEST_FPERIOD_OVERRIDE=FY","FILING_STATUS=MR","SCALING_FORMAT=MLN","Sort=A","Dates=H","DateFormat=P","Fill=—","Direction=H","UseDPDF=Y")</f>
        <v>#NAME?</v>
      </c>
      <c r="AC12" s="2" t="e">
        <f ca="1">_xll.BDH(AC$3,$C12,AC$5,AC$5,"Currency=EUR","Period=FY","BEST_FPERIOD_OVERRIDE=FY","FILING_STATUS=MR","SCALING_FORMAT=MLN","Sort=A","Dates=H","DateFormat=P","Fill=—","Direction=H","UseDPDF=Y")</f>
        <v>#NAME?</v>
      </c>
      <c r="AD12" s="2" t="e">
        <f ca="1">_xll.BDH(AD$3,$C12,AD$5,AD$5,"Currency=EUR","Period=FY","BEST_FPERIOD_OVERRIDE=FY","FILING_STATUS=MR","SCALING_FORMAT=MLN","Sort=A","Dates=H","DateFormat=P","Fill=—","Direction=H","UseDPDF=Y")</f>
        <v>#NAME?</v>
      </c>
      <c r="AE12" s="2" t="e">
        <f ca="1">_xll.BDH(AE$3,$C12,AE$5,AE$5,"Currency=EUR","Period=FY","BEST_FPERIOD_OVERRIDE=FY","FILING_STATUS=MR","SCALING_FORMAT=MLN","Sort=A","Dates=H","DateFormat=P","Fill=—","Direction=H","UseDPDF=Y")</f>
        <v>#NAME?</v>
      </c>
      <c r="AF12" s="2" t="e">
        <f ca="1">_xll.BDH(AF$3,$C12,AF$5,AF$5,"Currency=EUR","Period=FY","BEST_FPERIOD_OVERRIDE=FY","FILING_STATUS=MR","SCALING_FORMAT=MLN","Sort=A","Dates=H","DateFormat=P","Fill=—","Direction=H","UseDPDF=Y")</f>
        <v>#NAME?</v>
      </c>
      <c r="AG12" s="2" t="e">
        <f ca="1">_xll.BDH(AG$3,$C12,AG$5,AG$5,"Currency=EUR","Period=FY","BEST_FPERIOD_OVERRIDE=FY","FILING_STATUS=MR","SCALING_FORMAT=MLN","Sort=A","Dates=H","DateFormat=P","Fill=—","Direction=H","UseDPDF=Y")</f>
        <v>#NAME?</v>
      </c>
      <c r="AH12" s="2" t="e">
        <f ca="1">_xll.BDH(AH$3,$C12,AH$5,AH$5,"Currency=EUR","Period=FY","BEST_FPERIOD_OVERRIDE=FY","FILING_STATUS=MR","SCALING_FORMAT=MLN","Sort=A","Dates=H","DateFormat=P","Fill=—","Direction=H","UseDPDF=Y")</f>
        <v>#NAME?</v>
      </c>
      <c r="AI12" s="2" t="e">
        <f ca="1">_xll.BDH(AI$3,$C12,AI$5,AI$5,"Currency=EUR","Period=FY","BEST_FPERIOD_OVERRIDE=FY","FILING_STATUS=MR","SCALING_FORMAT=MLN","Sort=A","Dates=H","DateFormat=P","Fill=—","Direction=H","UseDPDF=Y")</f>
        <v>#NAME?</v>
      </c>
      <c r="AJ12" s="2" t="e">
        <f ca="1">_xll.BDH(AJ$3,$C12,AJ$5,AJ$5,"Currency=EUR","Period=FY","BEST_FPERIOD_OVERRIDE=FY","FILING_STATUS=MR","SCALING_FORMAT=MLN","Sort=A","Dates=H","DateFormat=P","Fill=—","Direction=H","UseDPDF=Y")</f>
        <v>#NAME?</v>
      </c>
      <c r="AK12" s="2" t="e">
        <f ca="1">_xll.BDH(AK$3,$C12,AK$5,AK$5,"Currency=EUR","Period=FY","BEST_FPERIOD_OVERRIDE=FY","FILING_STATUS=MR","SCALING_FORMAT=MLN","Sort=A","Dates=H","DateFormat=P","Fill=—","Direction=H","UseDPDF=Y")</f>
        <v>#NAME?</v>
      </c>
      <c r="AL12" s="2" t="e">
        <f ca="1">_xll.BDH(AL$3,$C12,AL$5,AL$5,"Currency=EUR","Period=FY","BEST_FPERIOD_OVERRIDE=FY","FILING_STATUS=MR","SCALING_FORMAT=MLN","Sort=A","Dates=H","DateFormat=P","Fill=—","Direction=H","UseDPDF=Y")</f>
        <v>#NAME?</v>
      </c>
      <c r="AM12" s="2" t="e">
        <f ca="1">_xll.BDH(AM$3,$C12,AM$5,AM$5,"Currency=EUR","Period=FY","BEST_FPERIOD_OVERRIDE=FY","FILING_STATUS=MR","SCALING_FORMAT=MLN","Sort=A","Dates=H","DateFormat=P","Fill=—","Direction=H","UseDPDF=Y")</f>
        <v>#NAME?</v>
      </c>
      <c r="AN12" s="2" t="e">
        <f ca="1">_xll.BDH(AN$3,$C12,AN$5,AN$5,"Currency=EUR","Period=FY","BEST_FPERIOD_OVERRIDE=FY","FILING_STATUS=MR","SCALING_FORMAT=MLN","Sort=A","Dates=H","DateFormat=P","Fill=—","Direction=H","UseDPDF=Y")</f>
        <v>#NAME?</v>
      </c>
      <c r="AO12" s="2" t="e">
        <f ca="1">_xll.BDH(AO$3,$C12,AO$5,AO$5,"Currency=EUR","Period=FY","BEST_FPERIOD_OVERRIDE=FY","FILING_STATUS=MR","SCALING_FORMAT=MLN","Sort=A","Dates=H","DateFormat=P","Fill=—","Direction=H","UseDPDF=Y")</f>
        <v>#NAME?</v>
      </c>
      <c r="AP12" s="2" t="e">
        <f ca="1">_xll.BDH(AN$3,$C12,AP$5,AP$5,"Currency=EUR","Period=FY","BEST_FPERIOD_OVERRIDE=FY","FILING_STATUS=MR","SCALING_FORMAT=MLN","Sort=A","Dates=H","DateFormat=P","Fill=—","Direction=H","UseDPDF=Y")</f>
        <v>#NAME?</v>
      </c>
      <c r="AQ12" s="2" t="e">
        <f ca="1">_xll.BDH(AQ$3,$C12,AQ$5,AQ$5,"Currency=EUR","Period=FY","BEST_FPERIOD_OVERRIDE=FY","FILING_STATUS=MR","SCALING_FORMAT=MLN","Sort=A","Dates=H","DateFormat=P","Fill=—","Direction=H","UseDPDF=Y")</f>
        <v>#NAME?</v>
      </c>
      <c r="AR12" s="2" t="e">
        <f ca="1">_xll.BDH(AR$3,$C12,AR$5,AR$5,"Currency=EUR","Period=FY","BEST_FPERIOD_OVERRIDE=FY","FILING_STATUS=MR","SCALING_FORMAT=MLN","Sort=A","Dates=H","DateFormat=P","Fill=—","Direction=H","UseDPDF=Y")</f>
        <v>#NAME?</v>
      </c>
      <c r="AS12" s="2" t="e">
        <f ca="1">_xll.BDH(AS$3,$C12,AS$5,AS$5,"Currency=EUR","Period=FY","BEST_FPERIOD_OVERRIDE=FY","FILING_STATUS=MR","SCALING_FORMAT=MLN","Sort=A","Dates=H","DateFormat=P","Fill=—","Direction=H","UseDPDF=Y")</f>
        <v>#NAME?</v>
      </c>
      <c r="AT12" s="2" t="e">
        <f ca="1">_xll.BDH(AT$3,$C12,AT$5,AT$5,"Currency=EUR","Period=FY","BEST_FPERIOD_OVERRIDE=FY","FILING_STATUS=MR","SCALING_FORMAT=MLN","Sort=A","Dates=H","DateFormat=P","Fill=—","Direction=H","UseDPDF=Y")</f>
        <v>#NAME?</v>
      </c>
      <c r="AU12" s="2" t="e">
        <f ca="1">_xll.BDH(AU$3,$C12,AU$5,AU$5,"Currency=EUR","Period=FY","BEST_FPERIOD_OVERRIDE=FY","FILING_STATUS=MR","SCALING_FORMAT=MLN","Sort=A","Dates=H","DateFormat=P","Fill=—","Direction=H","UseDPDF=Y")</f>
        <v>#NAME?</v>
      </c>
      <c r="AV12" s="2" t="e">
        <f ca="1">_xll.BDH(AV$3,$C12,AV$5,AV$5,"Currency=EUR","Period=FY","BEST_FPERIOD_OVERRIDE=FY","FILING_STATUS=MR","SCALING_FORMAT=MLN","Sort=A","Dates=H","DateFormat=P","Fill=—","Direction=H","UseDPDF=Y")</f>
        <v>#NAME?</v>
      </c>
      <c r="AW12" s="2" t="e">
        <f ca="1">_xll.BDH(AW$3,$C12,AW$5,AW$5,"Currency=EUR","Period=FY","BEST_FPERIOD_OVERRIDE=FY","FILING_STATUS=MR","SCALING_FORMAT=MLN","Sort=A","Dates=H","DateFormat=P","Fill=—","Direction=H","UseDPDF=Y")</f>
        <v>#NAME?</v>
      </c>
      <c r="AX12" s="2" t="e">
        <f ca="1">_xll.BDH(AX$3,$C12,AX$5,AX$5,"Currency=EUR","Period=FY","BEST_FPERIOD_OVERRIDE=FY","FILING_STATUS=MR","SCALING_FORMAT=MLN","Sort=A","Dates=H","DateFormat=P","Fill=—","Direction=H","UseDPDF=Y")</f>
        <v>#NAME?</v>
      </c>
      <c r="AY12" s="2" t="e">
        <f ca="1">_xll.BDH(AY$3,$C12,AY$5,AY$5,"Currency=EUR","Period=FY","BEST_FPERIOD_OVERRIDE=FY","FILING_STATUS=MR","SCALING_FORMAT=MLN","Sort=A","Dates=H","DateFormat=P","Fill=—","Direction=H","UseDPDF=Y")</f>
        <v>#NAME?</v>
      </c>
      <c r="AZ12" s="2" t="e">
        <f ca="1">_xll.BDH(AZ$3,$C12,AZ$5,AZ$5,"Currency=EUR","Period=FY","BEST_FPERIOD_OVERRIDE=FY","FILING_STATUS=MR","SCALING_FORMAT=MLN","Sort=A","Dates=H","DateFormat=P","Fill=—","Direction=H","UseDPDF=Y")</f>
        <v>#NAME?</v>
      </c>
      <c r="BA12" s="2" t="e">
        <f ca="1">_xll.BDH(BA$3,$C12,BA$5,BA$5,"Currency=EUR","Period=FY","BEST_FPERIOD_OVERRIDE=FY","FILING_STATUS=MR","SCALING_FORMAT=MLN","Sort=A","Dates=H","DateFormat=P","Fill=—","Direction=H","UseDPDF=Y")</f>
        <v>#NAME?</v>
      </c>
      <c r="BB12" s="2" t="e">
        <f ca="1">_xll.BDH(BB$3,$C12,BB$5,BB$5,"Currency=EUR","Period=FY","BEST_FPERIOD_OVERRIDE=FY","FILING_STATUS=MR","SCALING_FORMAT=MLN","Sort=A","Dates=H","DateFormat=P","Fill=—","Direction=H","UseDPDF=Y")</f>
        <v>#NAME?</v>
      </c>
      <c r="BC12" s="2" t="e">
        <f ca="1">_xll.BDH(BC$3,$C12,BC$5,BC$5,"Currency=EUR","Period=FY","BEST_FPERIOD_OVERRIDE=FY","FILING_STATUS=MR","SCALING_FORMAT=MLN","Sort=A","Dates=H","DateFormat=P","Fill=—","Direction=H","UseDPDF=Y")</f>
        <v>#NAME?</v>
      </c>
      <c r="BD12" s="2" t="e">
        <f ca="1">_xll.BDH(BD$3,$C12,BD$5,BD$5,"Currency=EUR","Period=FY","BEST_FPERIOD_OVERRIDE=FY","FILING_STATUS=MR","SCALING_FORMAT=MLN","Sort=A","Dates=H","DateFormat=P","Fill=—","Direction=H","UseDPDF=Y")</f>
        <v>#NAME?</v>
      </c>
      <c r="BE12" s="2" t="e">
        <f ca="1">_xll.BDH(BE$3,$C12,BE$5,BE$5,"Currency=EUR","Period=FY","BEST_FPERIOD_OVERRIDE=FY","FILING_STATUS=MR","SCALING_FORMAT=MLN","Sort=A","Dates=H","DateFormat=P","Fill=—","Direction=H","UseDPDF=Y")</f>
        <v>#NAME?</v>
      </c>
      <c r="BF12" s="2" t="e">
        <f ca="1">_xll.BDH(BF$3,$C12,BF$5,BF$5,"Currency=EUR","Period=FY","BEST_FPERIOD_OVERRIDE=FY","FILING_STATUS=MR","SCALING_FORMAT=MLN","Sort=A","Dates=H","DateFormat=P","Fill=—","Direction=H","UseDPDF=Y")</f>
        <v>#NAME?</v>
      </c>
      <c r="BG12" s="2" t="e">
        <f ca="1">_xll.BDH(BG$3,$C12,BG$5,BG$5,"Currency=EUR","Period=FY","BEST_FPERIOD_OVERRIDE=FY","FILING_STATUS=MR","SCALING_FORMAT=MLN","Sort=A","Dates=H","DateFormat=P","Fill=—","Direction=H","UseDPDF=Y")</f>
        <v>#NAME?</v>
      </c>
      <c r="BH12" s="2" t="e">
        <f ca="1">_xll.BDH(BH$3,$C12,BH$5,BH$5,"Currency=EUR","Period=FY","BEST_FPERIOD_OVERRIDE=FY","FILING_STATUS=MR","SCALING_FORMAT=MLN","Sort=A","Dates=H","DateFormat=P","Fill=—","Direction=H","UseDPDF=Y")</f>
        <v>#NAME?</v>
      </c>
    </row>
    <row r="13" spans="2:319" x14ac:dyDescent="0.25">
      <c r="B13" t="s">
        <v>21</v>
      </c>
      <c r="C13" t="s">
        <v>39</v>
      </c>
      <c r="E13" s="2" t="e">
        <f ca="1">_xll.BDH(E$3,$C13,E$5,E$5,"Currency=EUR","Period=FY","BEST_FPERIOD_OVERRIDE=FY","FILING_STATUS=MR","SCALING_FORMAT=MLN","Sort=A","Dates=H","DateFormat=P","Fill=—","Direction=H","UseDPDF=Y")</f>
        <v>#NAME?</v>
      </c>
      <c r="F13" s="2" t="e">
        <f ca="1">_xll.BDH(F$3,$C13,F$5,F$5,"Currency=EUR","Period=FY","BEST_FPERIOD_OVERRIDE=FY","FILING_STATUS=MR","SCALING_FORMAT=MLN","Sort=A","Dates=H","DateFormat=P","Fill=—","Direction=H","UseDPDF=Y")</f>
        <v>#NAME?</v>
      </c>
      <c r="G13" s="2" t="e">
        <f ca="1">_xll.BDH(G$3,$C13,G$5,G$5,"Currency=EUR","Period=FY","BEST_FPERIOD_OVERRIDE=FY","FILING_STATUS=MR","SCALING_FORMAT=MLN","Sort=A","Dates=H","DateFormat=P","Fill=—","Direction=H","UseDPDF=Y")</f>
        <v>#NAME?</v>
      </c>
      <c r="H13" s="2" t="e">
        <f ca="1">_xll.BDH(H$3,$C13,H$5,H$5,"Currency=EUR","Period=FY","BEST_FPERIOD_OVERRIDE=FY","FILING_STATUS=MR","SCALING_FORMAT=MLN","Sort=A","Dates=H","DateFormat=P","Fill=—","Direction=H","UseDPDF=Y")</f>
        <v>#NAME?</v>
      </c>
      <c r="I13" s="2" t="e">
        <f ca="1">_xll.BDH(I$3,$C13,I$5,I$5,"Currency=EUR","Period=FY","BEST_FPERIOD_OVERRIDE=FY","FILING_STATUS=MR","SCALING_FORMAT=MLN","Sort=A","Dates=H","DateFormat=P","Fill=—","Direction=H","UseDPDF=Y")</f>
        <v>#NAME?</v>
      </c>
      <c r="J13" s="2" t="e">
        <f ca="1">_xll.BDH(J$3,$C13,J$5,J$5,"Currency=EUR","Period=FY","BEST_FPERIOD_OVERRIDE=FY","FILING_STATUS=MR","SCALING_FORMAT=MLN","Sort=A","Dates=H","DateFormat=P","Fill=—","Direction=H","UseDPDF=Y")</f>
        <v>#NAME?</v>
      </c>
      <c r="K13" s="2" t="e">
        <f ca="1">_xll.BDH(K$3,$C13,K$5,K$5,"Currency=EUR","Period=FY","BEST_FPERIOD_OVERRIDE=FY","FILING_STATUS=MR","SCALING_FORMAT=MLN","Sort=A","Dates=H","DateFormat=P","Fill=—","Direction=H","UseDPDF=Y")</f>
        <v>#NAME?</v>
      </c>
      <c r="L13" s="2" t="e">
        <f ca="1">_xll.BDH(L$3,$C13,L$5,L$5,"Currency=EUR","Period=FY","BEST_FPERIOD_OVERRIDE=FY","FILING_STATUS=MR","SCALING_FORMAT=MLN","Sort=A","Dates=H","DateFormat=P","Fill=—","Direction=H","UseDPDF=Y")</f>
        <v>#NAME?</v>
      </c>
      <c r="M13" s="2" t="e">
        <f ca="1">_xll.BDH(M$3,$C13,M$5,M$5,"Currency=EUR","Period=FY","BEST_FPERIOD_OVERRIDE=FY","FILING_STATUS=MR","SCALING_FORMAT=MLN","Sort=A","Dates=H","DateFormat=P","Fill=—","Direction=H","UseDPDF=Y")</f>
        <v>#NAME?</v>
      </c>
      <c r="N13" s="2" t="e">
        <f ca="1">_xll.BDH(N$3,$C13,N$5,N$5,"Currency=EUR","Period=FY","BEST_FPERIOD_OVERRIDE=FY","FILING_STATUS=MR","SCALING_FORMAT=MLN","Sort=A","Dates=H","DateFormat=P","Fill=—","Direction=H","UseDPDF=Y")</f>
        <v>#NAME?</v>
      </c>
      <c r="O13" s="2" t="e">
        <f ca="1">_xll.BDH(O$3,$C13,O$5,O$5,"Currency=EUR","Period=FY","BEST_FPERIOD_OVERRIDE=FY","FILING_STATUS=MR","SCALING_FORMAT=MLN","Sort=A","Dates=H","DateFormat=P","Fill=—","Direction=H","UseDPDF=Y")</f>
        <v>#NAME?</v>
      </c>
      <c r="P13" s="2" t="e">
        <f ca="1">_xll.BDH(P$3,$C13,P$5,P$5,"Currency=EUR","Period=FY","BEST_FPERIOD_OVERRIDE=FY","FILING_STATUS=MR","SCALING_FORMAT=MLN","Sort=A","Dates=H","DateFormat=P","Fill=—","Direction=H","UseDPDF=Y")</f>
        <v>#NAME?</v>
      </c>
      <c r="Q13" s="2" t="e">
        <f ca="1">_xll.BDH(Q$3,$C13,Q$5,Q$5,"Currency=EUR","Period=FY","BEST_FPERIOD_OVERRIDE=FY","FILING_STATUS=MR","SCALING_FORMAT=MLN","Sort=A","Dates=H","DateFormat=P","Fill=—","Direction=H","UseDPDF=Y")</f>
        <v>#NAME?</v>
      </c>
      <c r="R13" s="2" t="e">
        <f ca="1">_xll.BDH(R$3,$C13,R$5,R$5,"Currency=EUR","Period=FY","BEST_FPERIOD_OVERRIDE=FY","FILING_STATUS=MR","SCALING_FORMAT=MLN","Sort=A","Dates=H","DateFormat=P","Fill=—","Direction=H","UseDPDF=Y")</f>
        <v>#NAME?</v>
      </c>
      <c r="S13" s="2" t="e">
        <f ca="1">_xll.BDH(S$3,$C13,S$5,S$5,"Currency=EUR","Period=FY","BEST_FPERIOD_OVERRIDE=FY","FILING_STATUS=MR","SCALING_FORMAT=MLN","Sort=A","Dates=H","DateFormat=P","Fill=—","Direction=H","UseDPDF=Y")</f>
        <v>#NAME?</v>
      </c>
      <c r="T13" s="2" t="e">
        <f ca="1">_xll.BDH(T$3,$C13,T$5,T$5,"Currency=EUR","Period=FY","BEST_FPERIOD_OVERRIDE=FY","FILING_STATUS=MR","SCALING_FORMAT=MLN","Sort=A","Dates=H","DateFormat=P","Fill=—","Direction=H","UseDPDF=Y")</f>
        <v>#NAME?</v>
      </c>
      <c r="U13" s="2" t="e">
        <f ca="1">_xll.BDH(U$3,$C13,U$5,U$5,"Currency=EUR","Period=FY","BEST_FPERIOD_OVERRIDE=FY","FILING_STATUS=MR","SCALING_FORMAT=MLN","Sort=A","Dates=H","DateFormat=P","Fill=—","Direction=H","UseDPDF=Y")</f>
        <v>#NAME?</v>
      </c>
      <c r="V13" s="2" t="e">
        <f ca="1">_xll.BDH(V$3,$C13,V$5,V$5,"Currency=EUR","Period=FY","BEST_FPERIOD_OVERRIDE=FY","FILING_STATUS=MR","SCALING_FORMAT=MLN","Sort=A","Dates=H","DateFormat=P","Fill=—","Direction=H","UseDPDF=Y")</f>
        <v>#NAME?</v>
      </c>
      <c r="W13" s="2" t="e">
        <f ca="1">_xll.BDH(W$3,$C13,W$5,W$5,"Currency=EUR","Period=FY","BEST_FPERIOD_OVERRIDE=FY","FILING_STATUS=MR","SCALING_FORMAT=MLN","Sort=A","Dates=H","DateFormat=P","Fill=—","Direction=H","UseDPDF=Y")</f>
        <v>#NAME?</v>
      </c>
      <c r="X13" s="2" t="e">
        <f ca="1">_xll.BDH(X$3,$C13,X$5,X$5,"Currency=EUR","Period=FY","BEST_FPERIOD_OVERRIDE=FY","FILING_STATUS=MR","SCALING_FORMAT=MLN","Sort=A","Dates=H","DateFormat=P","Fill=—","Direction=H","UseDPDF=Y")</f>
        <v>#NAME?</v>
      </c>
      <c r="Y13" s="2" t="e">
        <f ca="1">_xll.BDH(Y$3,$C13,Y$5,Y$5,"Currency=EUR","Period=FY","BEST_FPERIOD_OVERRIDE=FY","FILING_STATUS=MR","SCALING_FORMAT=MLN","Sort=A","Dates=H","DateFormat=P","Fill=—","Direction=H","UseDPDF=Y")</f>
        <v>#NAME?</v>
      </c>
      <c r="Z13" s="2" t="e">
        <f ca="1">_xll.BDH(Z$3,$C13,Z$5,Z$5,"Currency=EUR","Period=FY","BEST_FPERIOD_OVERRIDE=FY","FILING_STATUS=MR","SCALING_FORMAT=MLN","Sort=A","Dates=H","DateFormat=P","Fill=—","Direction=H","UseDPDF=Y")</f>
        <v>#NAME?</v>
      </c>
      <c r="AA13" s="2" t="e">
        <f ca="1">_xll.BDH(AA$3,$C13,AA$5,AA$5,"Currency=EUR","Period=FY","BEST_FPERIOD_OVERRIDE=FY","FILING_STATUS=MR","SCALING_FORMAT=MLN","Sort=A","Dates=H","DateFormat=P","Fill=—","Direction=H","UseDPDF=Y")</f>
        <v>#NAME?</v>
      </c>
      <c r="AB13" s="2" t="e">
        <f ca="1">_xll.BDH(AB$3,$C13,AB$5,AB$5,"Currency=EUR","Period=FY","BEST_FPERIOD_OVERRIDE=FY","FILING_STATUS=MR","SCALING_FORMAT=MLN","Sort=A","Dates=H","DateFormat=P","Fill=—","Direction=H","UseDPDF=Y")</f>
        <v>#NAME?</v>
      </c>
      <c r="AC13" s="2" t="e">
        <f ca="1">_xll.BDH(AC$3,$C13,AC$5,AC$5,"Currency=EUR","Period=FY","BEST_FPERIOD_OVERRIDE=FY","FILING_STATUS=MR","SCALING_FORMAT=MLN","Sort=A","Dates=H","DateFormat=P","Fill=—","Direction=H","UseDPDF=Y")</f>
        <v>#NAME?</v>
      </c>
      <c r="AD13" s="2" t="e">
        <f ca="1">_xll.BDH(AD$3,$C13,AD$5,AD$5,"Currency=EUR","Period=FY","BEST_FPERIOD_OVERRIDE=FY","FILING_STATUS=MR","SCALING_FORMAT=MLN","Sort=A","Dates=H","DateFormat=P","Fill=—","Direction=H","UseDPDF=Y")</f>
        <v>#NAME?</v>
      </c>
      <c r="AE13" s="2" t="e">
        <f ca="1">_xll.BDH(AE$3,$C13,AE$5,AE$5,"Currency=EUR","Period=FY","BEST_FPERIOD_OVERRIDE=FY","FILING_STATUS=MR","SCALING_FORMAT=MLN","Sort=A","Dates=H","DateFormat=P","Fill=—","Direction=H","UseDPDF=Y")</f>
        <v>#NAME?</v>
      </c>
      <c r="AF13" s="2" t="e">
        <f ca="1">_xll.BDH(AF$3,$C13,AF$5,AF$5,"Currency=EUR","Period=FY","BEST_FPERIOD_OVERRIDE=FY","FILING_STATUS=MR","SCALING_FORMAT=MLN","Sort=A","Dates=H","DateFormat=P","Fill=—","Direction=H","UseDPDF=Y")</f>
        <v>#NAME?</v>
      </c>
      <c r="AG13" s="2" t="e">
        <f ca="1">_xll.BDH(AG$3,$C13,AG$5,AG$5,"Currency=EUR","Period=FY","BEST_FPERIOD_OVERRIDE=FY","FILING_STATUS=MR","SCALING_FORMAT=MLN","Sort=A","Dates=H","DateFormat=P","Fill=—","Direction=H","UseDPDF=Y")</f>
        <v>#NAME?</v>
      </c>
      <c r="AH13" s="2" t="e">
        <f ca="1">_xll.BDH(AH$3,$C13,AH$5,AH$5,"Currency=EUR","Period=FY","BEST_FPERIOD_OVERRIDE=FY","FILING_STATUS=MR","SCALING_FORMAT=MLN","Sort=A","Dates=H","DateFormat=P","Fill=—","Direction=H","UseDPDF=Y")</f>
        <v>#NAME?</v>
      </c>
      <c r="AI13" s="2" t="e">
        <f ca="1">_xll.BDH(AI$3,$C13,AI$5,AI$5,"Currency=EUR","Period=FY","BEST_FPERIOD_OVERRIDE=FY","FILING_STATUS=MR","SCALING_FORMAT=MLN","Sort=A","Dates=H","DateFormat=P","Fill=—","Direction=H","UseDPDF=Y")</f>
        <v>#NAME?</v>
      </c>
      <c r="AJ13" s="2" t="e">
        <f ca="1">_xll.BDH(AJ$3,$C13,AJ$5,AJ$5,"Currency=EUR","Period=FY","BEST_FPERIOD_OVERRIDE=FY","FILING_STATUS=MR","SCALING_FORMAT=MLN","Sort=A","Dates=H","DateFormat=P","Fill=—","Direction=H","UseDPDF=Y")</f>
        <v>#NAME?</v>
      </c>
      <c r="AK13" s="2" t="e">
        <f ca="1">_xll.BDH(AK$3,$C13,AK$5,AK$5,"Currency=EUR","Period=FY","BEST_FPERIOD_OVERRIDE=FY","FILING_STATUS=MR","SCALING_FORMAT=MLN","Sort=A","Dates=H","DateFormat=P","Fill=—","Direction=H","UseDPDF=Y")</f>
        <v>#NAME?</v>
      </c>
      <c r="AL13" s="2" t="e">
        <f ca="1">_xll.BDH(AL$3,$C13,AL$5,AL$5,"Currency=EUR","Period=FY","BEST_FPERIOD_OVERRIDE=FY","FILING_STATUS=MR","SCALING_FORMAT=MLN","Sort=A","Dates=H","DateFormat=P","Fill=—","Direction=H","UseDPDF=Y")</f>
        <v>#NAME?</v>
      </c>
      <c r="AM13" s="2" t="e">
        <f ca="1">_xll.BDH(AM$3,$C13,AM$5,AM$5,"Currency=EUR","Period=FY","BEST_FPERIOD_OVERRIDE=FY","FILING_STATUS=MR","SCALING_FORMAT=MLN","Sort=A","Dates=H","DateFormat=P","Fill=—","Direction=H","UseDPDF=Y")</f>
        <v>#NAME?</v>
      </c>
      <c r="AN13" s="2" t="e">
        <f ca="1">_xll.BDH(AN$3,$C13,AN$5,AN$5,"Currency=EUR","Period=FY","BEST_FPERIOD_OVERRIDE=FY","FILING_STATUS=MR","SCALING_FORMAT=MLN","Sort=A","Dates=H","DateFormat=P","Fill=—","Direction=H","UseDPDF=Y")</f>
        <v>#NAME?</v>
      </c>
      <c r="AO13" s="2" t="e">
        <f ca="1">_xll.BDH(AO$3,$C13,AO$5,AO$5,"Currency=EUR","Period=FY","BEST_FPERIOD_OVERRIDE=FY","FILING_STATUS=MR","SCALING_FORMAT=MLN","Sort=A","Dates=H","DateFormat=P","Fill=—","Direction=H","UseDPDF=Y")</f>
        <v>#NAME?</v>
      </c>
      <c r="AP13" s="2" t="e">
        <f ca="1">_xll.BDH(AN$3,$C13,AP$5,AP$5,"Currency=EUR","Period=FY","BEST_FPERIOD_OVERRIDE=FY","FILING_STATUS=MR","SCALING_FORMAT=MLN","Sort=A","Dates=H","DateFormat=P","Fill=—","Direction=H","UseDPDF=Y")</f>
        <v>#NAME?</v>
      </c>
      <c r="AQ13" s="2" t="e">
        <f ca="1">_xll.BDH(AQ$3,$C13,AQ$5,AQ$5,"Currency=EUR","Period=FY","BEST_FPERIOD_OVERRIDE=FY","FILING_STATUS=MR","SCALING_FORMAT=MLN","Sort=A","Dates=H","DateFormat=P","Fill=—","Direction=H","UseDPDF=Y")</f>
        <v>#NAME?</v>
      </c>
      <c r="AR13" s="2" t="e">
        <f ca="1">_xll.BDH(AR$3,$C13,AR$5,AR$5,"Currency=EUR","Period=FY","BEST_FPERIOD_OVERRIDE=FY","FILING_STATUS=MR","SCALING_FORMAT=MLN","Sort=A","Dates=H","DateFormat=P","Fill=—","Direction=H","UseDPDF=Y")</f>
        <v>#NAME?</v>
      </c>
      <c r="AS13" s="2" t="e">
        <f ca="1">_xll.BDH(AS$3,$C13,AS$5,AS$5,"Currency=EUR","Period=FY","BEST_FPERIOD_OVERRIDE=FY","FILING_STATUS=MR","SCALING_FORMAT=MLN","Sort=A","Dates=H","DateFormat=P","Fill=—","Direction=H","UseDPDF=Y")</f>
        <v>#NAME?</v>
      </c>
      <c r="AT13" s="2" t="e">
        <f ca="1">_xll.BDH(AT$3,$C13,AT$5,AT$5,"Currency=EUR","Period=FY","BEST_FPERIOD_OVERRIDE=FY","FILING_STATUS=MR","SCALING_FORMAT=MLN","Sort=A","Dates=H","DateFormat=P","Fill=—","Direction=H","UseDPDF=Y")</f>
        <v>#NAME?</v>
      </c>
      <c r="AU13" s="2" t="e">
        <f ca="1">_xll.BDH(AU$3,$C13,AU$5,AU$5,"Currency=EUR","Period=FY","BEST_FPERIOD_OVERRIDE=FY","FILING_STATUS=MR","SCALING_FORMAT=MLN","Sort=A","Dates=H","DateFormat=P","Fill=—","Direction=H","UseDPDF=Y")</f>
        <v>#NAME?</v>
      </c>
      <c r="AV13" s="2" t="e">
        <f ca="1">_xll.BDH(AV$3,$C13,AV$5,AV$5,"Currency=EUR","Period=FY","BEST_FPERIOD_OVERRIDE=FY","FILING_STATUS=MR","SCALING_FORMAT=MLN","Sort=A","Dates=H","DateFormat=P","Fill=—","Direction=H","UseDPDF=Y")</f>
        <v>#NAME?</v>
      </c>
      <c r="AW13" s="2" t="e">
        <f ca="1">_xll.BDH(AW$3,$C13,AW$5,AW$5,"Currency=EUR","Period=FY","BEST_FPERIOD_OVERRIDE=FY","FILING_STATUS=MR","SCALING_FORMAT=MLN","Sort=A","Dates=H","DateFormat=P","Fill=—","Direction=H","UseDPDF=Y")</f>
        <v>#NAME?</v>
      </c>
      <c r="AX13" s="2" t="e">
        <f ca="1">_xll.BDH(AX$3,$C13,AX$5,AX$5,"Currency=EUR","Period=FY","BEST_FPERIOD_OVERRIDE=FY","FILING_STATUS=MR","SCALING_FORMAT=MLN","Sort=A","Dates=H","DateFormat=P","Fill=—","Direction=H","UseDPDF=Y")</f>
        <v>#NAME?</v>
      </c>
      <c r="AY13" s="2" t="e">
        <f ca="1">_xll.BDH(AY$3,$C13,AY$5,AY$5,"Currency=EUR","Period=FY","BEST_FPERIOD_OVERRIDE=FY","FILING_STATUS=MR","SCALING_FORMAT=MLN","Sort=A","Dates=H","DateFormat=P","Fill=—","Direction=H","UseDPDF=Y")</f>
        <v>#NAME?</v>
      </c>
      <c r="AZ13" s="2" t="e">
        <f ca="1">_xll.BDH(AZ$3,$C13,AZ$5,AZ$5,"Currency=EUR","Period=FY","BEST_FPERIOD_OVERRIDE=FY","FILING_STATUS=MR","SCALING_FORMAT=MLN","Sort=A","Dates=H","DateFormat=P","Fill=—","Direction=H","UseDPDF=Y")</f>
        <v>#NAME?</v>
      </c>
      <c r="BA13" s="2" t="e">
        <f ca="1">_xll.BDH(BA$3,$C13,BA$5,BA$5,"Currency=EUR","Period=FY","BEST_FPERIOD_OVERRIDE=FY","FILING_STATUS=MR","SCALING_FORMAT=MLN","Sort=A","Dates=H","DateFormat=P","Fill=—","Direction=H","UseDPDF=Y")</f>
        <v>#NAME?</v>
      </c>
      <c r="BB13" s="2" t="e">
        <f ca="1">_xll.BDH(BB$3,$C13,BB$5,BB$5,"Currency=EUR","Period=FY","BEST_FPERIOD_OVERRIDE=FY","FILING_STATUS=MR","SCALING_FORMAT=MLN","Sort=A","Dates=H","DateFormat=P","Fill=—","Direction=H","UseDPDF=Y")</f>
        <v>#NAME?</v>
      </c>
      <c r="BC13" s="2" t="e">
        <f ca="1">_xll.BDH(BC$3,$C13,BC$5,BC$5,"Currency=EUR","Period=FY","BEST_FPERIOD_OVERRIDE=FY","FILING_STATUS=MR","SCALING_FORMAT=MLN","Sort=A","Dates=H","DateFormat=P","Fill=—","Direction=H","UseDPDF=Y")</f>
        <v>#NAME?</v>
      </c>
      <c r="BD13" s="2" t="e">
        <f ca="1">_xll.BDH(BD$3,$C13,BD$5,BD$5,"Currency=EUR","Period=FY","BEST_FPERIOD_OVERRIDE=FY","FILING_STATUS=MR","SCALING_FORMAT=MLN","Sort=A","Dates=H","DateFormat=P","Fill=—","Direction=H","UseDPDF=Y")</f>
        <v>#NAME?</v>
      </c>
      <c r="BE13" s="2" t="e">
        <f ca="1">_xll.BDH(BE$3,$C13,BE$5,BE$5,"Currency=EUR","Period=FY","BEST_FPERIOD_OVERRIDE=FY","FILING_STATUS=MR","SCALING_FORMAT=MLN","Sort=A","Dates=H","DateFormat=P","Fill=—","Direction=H","UseDPDF=Y")</f>
        <v>#NAME?</v>
      </c>
      <c r="BF13" s="2" t="e">
        <f ca="1">_xll.BDH(BF$3,$C13,BF$5,BF$5,"Currency=EUR","Period=FY","BEST_FPERIOD_OVERRIDE=FY","FILING_STATUS=MR","SCALING_FORMAT=MLN","Sort=A","Dates=H","DateFormat=P","Fill=—","Direction=H","UseDPDF=Y")</f>
        <v>#NAME?</v>
      </c>
      <c r="BG13" s="2" t="e">
        <f ca="1">_xll.BDH(BG$3,$C13,BG$5,BG$5,"Currency=EUR","Period=FY","BEST_FPERIOD_OVERRIDE=FY","FILING_STATUS=MR","SCALING_FORMAT=MLN","Sort=A","Dates=H","DateFormat=P","Fill=—","Direction=H","UseDPDF=Y")</f>
        <v>#NAME?</v>
      </c>
      <c r="BH13" s="2" t="e">
        <f ca="1">_xll.BDH(BH$3,$C13,BH$5,BH$5,"Currency=EUR","Period=FY","BEST_FPERIOD_OVERRIDE=FY","FILING_STATUS=MR","SCALING_FORMAT=MLN","Sort=A","Dates=H","DateFormat=P","Fill=—","Direction=H","UseDPDF=Y")</f>
        <v>#NAME?</v>
      </c>
    </row>
    <row r="14" spans="2:319" x14ac:dyDescent="0.25">
      <c r="B14" t="s">
        <v>22</v>
      </c>
      <c r="C14" t="s">
        <v>40</v>
      </c>
      <c r="E14" s="2" t="e">
        <f ca="1">_xll.BDH(E$3,$C14,E$5,E$5,"Currency=EUR","Period=FY","BEST_FPERIOD_OVERRIDE=FY","FILING_STATUS=MR","SCALING_FORMAT=MLN","Sort=A","Dates=H","DateFormat=P","Fill=—","Direction=H","UseDPDF=Y")</f>
        <v>#NAME?</v>
      </c>
      <c r="F14" s="2" t="e">
        <f ca="1">_xll.BDH(F$3,$C14,F$5,F$5,"Currency=EUR","Period=FY","BEST_FPERIOD_OVERRIDE=FY","FILING_STATUS=MR","SCALING_FORMAT=MLN","Sort=A","Dates=H","DateFormat=P","Fill=—","Direction=H","UseDPDF=Y")</f>
        <v>#NAME?</v>
      </c>
      <c r="G14" s="2" t="e">
        <f ca="1">_xll.BDH(G$3,$C14,G$5,G$5,"Currency=EUR","Period=FY","BEST_FPERIOD_OVERRIDE=FY","FILING_STATUS=MR","SCALING_FORMAT=MLN","Sort=A","Dates=H","DateFormat=P","Fill=—","Direction=H","UseDPDF=Y")</f>
        <v>#NAME?</v>
      </c>
      <c r="H14" s="2" t="e">
        <f ca="1">_xll.BDH(H$3,$C14,H$5,H$5,"Currency=EUR","Period=FY","BEST_FPERIOD_OVERRIDE=FY","FILING_STATUS=MR","SCALING_FORMAT=MLN","Sort=A","Dates=H","DateFormat=P","Fill=—","Direction=H","UseDPDF=Y")</f>
        <v>#NAME?</v>
      </c>
      <c r="I14" s="2" t="e">
        <f ca="1">_xll.BDH(I$3,$C14,I$5,I$5,"Currency=EUR","Period=FY","BEST_FPERIOD_OVERRIDE=FY","FILING_STATUS=MR","SCALING_FORMAT=MLN","Sort=A","Dates=H","DateFormat=P","Fill=—","Direction=H","UseDPDF=Y")</f>
        <v>#NAME?</v>
      </c>
      <c r="J14" s="2" t="e">
        <f ca="1">_xll.BDH(J$3,$C14,J$5,J$5,"Currency=EUR","Period=FY","BEST_FPERIOD_OVERRIDE=FY","FILING_STATUS=MR","SCALING_FORMAT=MLN","Sort=A","Dates=H","DateFormat=P","Fill=—","Direction=H","UseDPDF=Y")</f>
        <v>#NAME?</v>
      </c>
      <c r="K14" s="2" t="e">
        <f ca="1">_xll.BDH(K$3,$C14,K$5,K$5,"Currency=EUR","Period=FY","BEST_FPERIOD_OVERRIDE=FY","FILING_STATUS=MR","SCALING_FORMAT=MLN","Sort=A","Dates=H","DateFormat=P","Fill=—","Direction=H","UseDPDF=Y")</f>
        <v>#NAME?</v>
      </c>
      <c r="L14" s="2" t="e">
        <f ca="1">_xll.BDH(L$3,$C14,L$5,L$5,"Currency=EUR","Period=FY","BEST_FPERIOD_OVERRIDE=FY","FILING_STATUS=MR","SCALING_FORMAT=MLN","Sort=A","Dates=H","DateFormat=P","Fill=—","Direction=H","UseDPDF=Y")</f>
        <v>#NAME?</v>
      </c>
      <c r="M14" s="2" t="e">
        <f ca="1">_xll.BDH(M$3,$C14,M$5,M$5,"Currency=EUR","Period=FY","BEST_FPERIOD_OVERRIDE=FY","FILING_STATUS=MR","SCALING_FORMAT=MLN","Sort=A","Dates=H","DateFormat=P","Fill=—","Direction=H","UseDPDF=Y")</f>
        <v>#NAME?</v>
      </c>
      <c r="N14" s="2" t="e">
        <f ca="1">_xll.BDH(N$3,$C14,N$5,N$5,"Currency=EUR","Period=FY","BEST_FPERIOD_OVERRIDE=FY","FILING_STATUS=MR","SCALING_FORMAT=MLN","Sort=A","Dates=H","DateFormat=P","Fill=—","Direction=H","UseDPDF=Y")</f>
        <v>#NAME?</v>
      </c>
      <c r="O14" s="2" t="e">
        <f ca="1">_xll.BDH(O$3,$C14,O$5,O$5,"Currency=EUR","Period=FY","BEST_FPERIOD_OVERRIDE=FY","FILING_STATUS=MR","SCALING_FORMAT=MLN","Sort=A","Dates=H","DateFormat=P","Fill=—","Direction=H","UseDPDF=Y")</f>
        <v>#NAME?</v>
      </c>
      <c r="P14" s="2" t="e">
        <f ca="1">_xll.BDH(P$3,$C14,P$5,P$5,"Currency=EUR","Period=FY","BEST_FPERIOD_OVERRIDE=FY","FILING_STATUS=MR","SCALING_FORMAT=MLN","Sort=A","Dates=H","DateFormat=P","Fill=—","Direction=H","UseDPDF=Y")</f>
        <v>#NAME?</v>
      </c>
      <c r="Q14" s="2" t="e">
        <f ca="1">_xll.BDH(Q$3,$C14,Q$5,Q$5,"Currency=EUR","Period=FY","BEST_FPERIOD_OVERRIDE=FY","FILING_STATUS=MR","SCALING_FORMAT=MLN","Sort=A","Dates=H","DateFormat=P","Fill=—","Direction=H","UseDPDF=Y")</f>
        <v>#NAME?</v>
      </c>
      <c r="R14" s="2" t="e">
        <f ca="1">_xll.BDH(R$3,$C14,R$5,R$5,"Currency=EUR","Period=FY","BEST_FPERIOD_OVERRIDE=FY","FILING_STATUS=MR","SCALING_FORMAT=MLN","Sort=A","Dates=H","DateFormat=P","Fill=—","Direction=H","UseDPDF=Y")</f>
        <v>#NAME?</v>
      </c>
      <c r="S14" s="2" t="e">
        <f ca="1">_xll.BDH(S$3,$C14,S$5,S$5,"Currency=EUR","Period=FY","BEST_FPERIOD_OVERRIDE=FY","FILING_STATUS=MR","SCALING_FORMAT=MLN","Sort=A","Dates=H","DateFormat=P","Fill=—","Direction=H","UseDPDF=Y")</f>
        <v>#NAME?</v>
      </c>
      <c r="T14" s="2" t="e">
        <f ca="1">_xll.BDH(T$3,$C14,T$5,T$5,"Currency=EUR","Period=FY","BEST_FPERIOD_OVERRIDE=FY","FILING_STATUS=MR","SCALING_FORMAT=MLN","Sort=A","Dates=H","DateFormat=P","Fill=—","Direction=H","UseDPDF=Y")</f>
        <v>#NAME?</v>
      </c>
      <c r="U14" s="2" t="e">
        <f ca="1">_xll.BDH(U$3,$C14,U$5,U$5,"Currency=EUR","Period=FY","BEST_FPERIOD_OVERRIDE=FY","FILING_STATUS=MR","SCALING_FORMAT=MLN","Sort=A","Dates=H","DateFormat=P","Fill=—","Direction=H","UseDPDF=Y")</f>
        <v>#NAME?</v>
      </c>
      <c r="V14" s="2" t="e">
        <f ca="1">_xll.BDH(V$3,$C14,V$5,V$5,"Currency=EUR","Period=FY","BEST_FPERIOD_OVERRIDE=FY","FILING_STATUS=MR","SCALING_FORMAT=MLN","Sort=A","Dates=H","DateFormat=P","Fill=—","Direction=H","UseDPDF=Y")</f>
        <v>#NAME?</v>
      </c>
      <c r="W14" s="2" t="e">
        <f ca="1">_xll.BDH(W$3,$C14,W$5,W$5,"Currency=EUR","Period=FY","BEST_FPERIOD_OVERRIDE=FY","FILING_STATUS=MR","SCALING_FORMAT=MLN","Sort=A","Dates=H","DateFormat=P","Fill=—","Direction=H","UseDPDF=Y")</f>
        <v>#NAME?</v>
      </c>
      <c r="X14" s="2" t="e">
        <f ca="1">_xll.BDH(X$3,$C14,X$5,X$5,"Currency=EUR","Period=FY","BEST_FPERIOD_OVERRIDE=FY","FILING_STATUS=MR","SCALING_FORMAT=MLN","Sort=A","Dates=H","DateFormat=P","Fill=—","Direction=H","UseDPDF=Y")</f>
        <v>#NAME?</v>
      </c>
      <c r="Y14" s="2" t="e">
        <f ca="1">_xll.BDH(Y$3,$C14,Y$5,Y$5,"Currency=EUR","Period=FY","BEST_FPERIOD_OVERRIDE=FY","FILING_STATUS=MR","SCALING_FORMAT=MLN","Sort=A","Dates=H","DateFormat=P","Fill=—","Direction=H","UseDPDF=Y")</f>
        <v>#NAME?</v>
      </c>
      <c r="Z14" s="2" t="e">
        <f ca="1">_xll.BDH(Z$3,$C14,Z$5,Z$5,"Currency=EUR","Period=FY","BEST_FPERIOD_OVERRIDE=FY","FILING_STATUS=MR","SCALING_FORMAT=MLN","Sort=A","Dates=H","DateFormat=P","Fill=—","Direction=H","UseDPDF=Y")</f>
        <v>#NAME?</v>
      </c>
      <c r="AA14" s="2" t="e">
        <f ca="1">_xll.BDH(AA$3,$C14,AA$5,AA$5,"Currency=EUR","Period=FY","BEST_FPERIOD_OVERRIDE=FY","FILING_STATUS=MR","SCALING_FORMAT=MLN","Sort=A","Dates=H","DateFormat=P","Fill=—","Direction=H","UseDPDF=Y")</f>
        <v>#NAME?</v>
      </c>
      <c r="AB14" s="2" t="e">
        <f ca="1">_xll.BDH(AB$3,$C14,AB$5,AB$5,"Currency=EUR","Period=FY","BEST_FPERIOD_OVERRIDE=FY","FILING_STATUS=MR","SCALING_FORMAT=MLN","Sort=A","Dates=H","DateFormat=P","Fill=—","Direction=H","UseDPDF=Y")</f>
        <v>#NAME?</v>
      </c>
      <c r="AC14" s="2" t="e">
        <f ca="1">_xll.BDH(AC$3,$C14,AC$5,AC$5,"Currency=EUR","Period=FY","BEST_FPERIOD_OVERRIDE=FY","FILING_STATUS=MR","SCALING_FORMAT=MLN","Sort=A","Dates=H","DateFormat=P","Fill=—","Direction=H","UseDPDF=Y")</f>
        <v>#NAME?</v>
      </c>
      <c r="AD14" s="2" t="e">
        <f ca="1">_xll.BDH(AD$3,$C14,AD$5,AD$5,"Currency=EUR","Period=FY","BEST_FPERIOD_OVERRIDE=FY","FILING_STATUS=MR","SCALING_FORMAT=MLN","Sort=A","Dates=H","DateFormat=P","Fill=—","Direction=H","UseDPDF=Y")</f>
        <v>#NAME?</v>
      </c>
      <c r="AE14" s="2" t="e">
        <f ca="1">_xll.BDH(AE$3,$C14,AE$5,AE$5,"Currency=EUR","Period=FY","BEST_FPERIOD_OVERRIDE=FY","FILING_STATUS=MR","SCALING_FORMAT=MLN","Sort=A","Dates=H","DateFormat=P","Fill=—","Direction=H","UseDPDF=Y")</f>
        <v>#NAME?</v>
      </c>
      <c r="AF14" s="2" t="e">
        <f ca="1">_xll.BDH(AF$3,$C14,AF$5,AF$5,"Currency=EUR","Period=FY","BEST_FPERIOD_OVERRIDE=FY","FILING_STATUS=MR","SCALING_FORMAT=MLN","Sort=A","Dates=H","DateFormat=P","Fill=—","Direction=H","UseDPDF=Y")</f>
        <v>#NAME?</v>
      </c>
      <c r="AG14" s="2" t="e">
        <f ca="1">_xll.BDH(AG$3,$C14,AG$5,AG$5,"Currency=EUR","Period=FY","BEST_FPERIOD_OVERRIDE=FY","FILING_STATUS=MR","SCALING_FORMAT=MLN","Sort=A","Dates=H","DateFormat=P","Fill=—","Direction=H","UseDPDF=Y")</f>
        <v>#NAME?</v>
      </c>
      <c r="AH14" s="2" t="e">
        <f ca="1">_xll.BDH(AH$3,$C14,AH$5,AH$5,"Currency=EUR","Period=FY","BEST_FPERIOD_OVERRIDE=FY","FILING_STATUS=MR","SCALING_FORMAT=MLN","Sort=A","Dates=H","DateFormat=P","Fill=—","Direction=H","UseDPDF=Y")</f>
        <v>#NAME?</v>
      </c>
      <c r="AI14" s="2" t="e">
        <f ca="1">_xll.BDH(AI$3,$C14,AI$5,AI$5,"Currency=EUR","Period=FY","BEST_FPERIOD_OVERRIDE=FY","FILING_STATUS=MR","SCALING_FORMAT=MLN","Sort=A","Dates=H","DateFormat=P","Fill=—","Direction=H","UseDPDF=Y")</f>
        <v>#NAME?</v>
      </c>
      <c r="AJ14" s="2" t="e">
        <f ca="1">_xll.BDH(AJ$3,$C14,AJ$5,AJ$5,"Currency=EUR","Period=FY","BEST_FPERIOD_OVERRIDE=FY","FILING_STATUS=MR","SCALING_FORMAT=MLN","Sort=A","Dates=H","DateFormat=P","Fill=—","Direction=H","UseDPDF=Y")</f>
        <v>#NAME?</v>
      </c>
      <c r="AK14" s="2" t="e">
        <f ca="1">_xll.BDH(AK$3,$C14,AK$5,AK$5,"Currency=EUR","Period=FY","BEST_FPERIOD_OVERRIDE=FY","FILING_STATUS=MR","SCALING_FORMAT=MLN","Sort=A","Dates=H","DateFormat=P","Fill=—","Direction=H","UseDPDF=Y")</f>
        <v>#NAME?</v>
      </c>
      <c r="AL14" s="2" t="e">
        <f ca="1">_xll.BDH(AL$3,$C14,AL$5,AL$5,"Currency=EUR","Period=FY","BEST_FPERIOD_OVERRIDE=FY","FILING_STATUS=MR","SCALING_FORMAT=MLN","Sort=A","Dates=H","DateFormat=P","Fill=—","Direction=H","UseDPDF=Y")</f>
        <v>#NAME?</v>
      </c>
      <c r="AM14" s="2" t="e">
        <f ca="1">_xll.BDH(AM$3,$C14,AM$5,AM$5,"Currency=EUR","Period=FY","BEST_FPERIOD_OVERRIDE=FY","FILING_STATUS=MR","SCALING_FORMAT=MLN","Sort=A","Dates=H","DateFormat=P","Fill=—","Direction=H","UseDPDF=Y")</f>
        <v>#NAME?</v>
      </c>
      <c r="AN14" s="2" t="e">
        <f ca="1">_xll.BDH(AN$3,$C14,AN$5,AN$5,"Currency=EUR","Period=FY","BEST_FPERIOD_OVERRIDE=FY","FILING_STATUS=MR","SCALING_FORMAT=MLN","Sort=A","Dates=H","DateFormat=P","Fill=—","Direction=H","UseDPDF=Y")</f>
        <v>#NAME?</v>
      </c>
      <c r="AO14" s="2" t="e">
        <f ca="1">_xll.BDH(AO$3,$C14,AO$5,AO$5,"Currency=EUR","Period=FY","BEST_FPERIOD_OVERRIDE=FY","FILING_STATUS=MR","SCALING_FORMAT=MLN","Sort=A","Dates=H","DateFormat=P","Fill=—","Direction=H","UseDPDF=Y")</f>
        <v>#NAME?</v>
      </c>
      <c r="AP14" s="2" t="e">
        <f ca="1">_xll.BDH(AN$3,$C14,AP$5,AP$5,"Currency=EUR","Period=FY","BEST_FPERIOD_OVERRIDE=FY","FILING_STATUS=MR","SCALING_FORMAT=MLN","Sort=A","Dates=H","DateFormat=P","Fill=—","Direction=H","UseDPDF=Y")</f>
        <v>#NAME?</v>
      </c>
      <c r="AQ14" s="2" t="e">
        <f ca="1">_xll.BDH(AQ$3,$C14,AQ$5,AQ$5,"Currency=EUR","Period=FY","BEST_FPERIOD_OVERRIDE=FY","FILING_STATUS=MR","SCALING_FORMAT=MLN","Sort=A","Dates=H","DateFormat=P","Fill=—","Direction=H","UseDPDF=Y")</f>
        <v>#NAME?</v>
      </c>
      <c r="AR14" s="2" t="e">
        <f ca="1">_xll.BDH(AR$3,$C14,AR$5,AR$5,"Currency=EUR","Period=FY","BEST_FPERIOD_OVERRIDE=FY","FILING_STATUS=MR","SCALING_FORMAT=MLN","Sort=A","Dates=H","DateFormat=P","Fill=—","Direction=H","UseDPDF=Y")</f>
        <v>#NAME?</v>
      </c>
      <c r="AS14" s="2" t="e">
        <f ca="1">_xll.BDH(AS$3,$C14,AS$5,AS$5,"Currency=EUR","Period=FY","BEST_FPERIOD_OVERRIDE=FY","FILING_STATUS=MR","SCALING_FORMAT=MLN","Sort=A","Dates=H","DateFormat=P","Fill=—","Direction=H","UseDPDF=Y")</f>
        <v>#NAME?</v>
      </c>
      <c r="AT14" s="2" t="e">
        <f ca="1">_xll.BDH(AT$3,$C14,AT$5,AT$5,"Currency=EUR","Period=FY","BEST_FPERIOD_OVERRIDE=FY","FILING_STATUS=MR","SCALING_FORMAT=MLN","Sort=A","Dates=H","DateFormat=P","Fill=—","Direction=H","UseDPDF=Y")</f>
        <v>#NAME?</v>
      </c>
      <c r="AU14" s="2" t="e">
        <f ca="1">_xll.BDH(AU$3,$C14,AU$5,AU$5,"Currency=EUR","Period=FY","BEST_FPERIOD_OVERRIDE=FY","FILING_STATUS=MR","SCALING_FORMAT=MLN","Sort=A","Dates=H","DateFormat=P","Fill=—","Direction=H","UseDPDF=Y")</f>
        <v>#NAME?</v>
      </c>
      <c r="AV14" s="2" t="e">
        <f ca="1">_xll.BDH(AV$3,$C14,AV$5,AV$5,"Currency=EUR","Period=FY","BEST_FPERIOD_OVERRIDE=FY","FILING_STATUS=MR","SCALING_FORMAT=MLN","Sort=A","Dates=H","DateFormat=P","Fill=—","Direction=H","UseDPDF=Y")</f>
        <v>#NAME?</v>
      </c>
      <c r="AW14" s="2" t="e">
        <f ca="1">_xll.BDH(AW$3,$C14,AW$5,AW$5,"Currency=EUR","Period=FY","BEST_FPERIOD_OVERRIDE=FY","FILING_STATUS=MR","SCALING_FORMAT=MLN","Sort=A","Dates=H","DateFormat=P","Fill=—","Direction=H","UseDPDF=Y")</f>
        <v>#NAME?</v>
      </c>
      <c r="AX14" s="2" t="e">
        <f ca="1">_xll.BDH(AX$3,$C14,AX$5,AX$5,"Currency=EUR","Period=FY","BEST_FPERIOD_OVERRIDE=FY","FILING_STATUS=MR","SCALING_FORMAT=MLN","Sort=A","Dates=H","DateFormat=P","Fill=—","Direction=H","UseDPDF=Y")</f>
        <v>#NAME?</v>
      </c>
      <c r="AY14" s="2" t="e">
        <f ca="1">_xll.BDH(AY$3,$C14,AY$5,AY$5,"Currency=EUR","Period=FY","BEST_FPERIOD_OVERRIDE=FY","FILING_STATUS=MR","SCALING_FORMAT=MLN","Sort=A","Dates=H","DateFormat=P","Fill=—","Direction=H","UseDPDF=Y")</f>
        <v>#NAME?</v>
      </c>
      <c r="AZ14" s="2" t="e">
        <f ca="1">_xll.BDH(AZ$3,$C14,AZ$5,AZ$5,"Currency=EUR","Period=FY","BEST_FPERIOD_OVERRIDE=FY","FILING_STATUS=MR","SCALING_FORMAT=MLN","Sort=A","Dates=H","DateFormat=P","Fill=—","Direction=H","UseDPDF=Y")</f>
        <v>#NAME?</v>
      </c>
      <c r="BA14" s="2" t="e">
        <f ca="1">_xll.BDH(BA$3,$C14,BA$5,BA$5,"Currency=EUR","Period=FY","BEST_FPERIOD_OVERRIDE=FY","FILING_STATUS=MR","SCALING_FORMAT=MLN","Sort=A","Dates=H","DateFormat=P","Fill=—","Direction=H","UseDPDF=Y")</f>
        <v>#NAME?</v>
      </c>
      <c r="BB14" s="2" t="e">
        <f ca="1">_xll.BDH(BB$3,$C14,BB$5,BB$5,"Currency=EUR","Period=FY","BEST_FPERIOD_OVERRIDE=FY","FILING_STATUS=MR","SCALING_FORMAT=MLN","Sort=A","Dates=H","DateFormat=P","Fill=—","Direction=H","UseDPDF=Y")</f>
        <v>#NAME?</v>
      </c>
      <c r="BC14" s="2" t="e">
        <f ca="1">_xll.BDH(BC$3,$C14,BC$5,BC$5,"Currency=EUR","Period=FY","BEST_FPERIOD_OVERRIDE=FY","FILING_STATUS=MR","SCALING_FORMAT=MLN","Sort=A","Dates=H","DateFormat=P","Fill=—","Direction=H","UseDPDF=Y")</f>
        <v>#NAME?</v>
      </c>
      <c r="BD14" s="2" t="e">
        <f ca="1">_xll.BDH(BD$3,$C14,BD$5,BD$5,"Currency=EUR","Period=FY","BEST_FPERIOD_OVERRIDE=FY","FILING_STATUS=MR","SCALING_FORMAT=MLN","Sort=A","Dates=H","DateFormat=P","Fill=—","Direction=H","UseDPDF=Y")</f>
        <v>#NAME?</v>
      </c>
      <c r="BE14" s="2" t="e">
        <f ca="1">_xll.BDH(BE$3,$C14,BE$5,BE$5,"Currency=EUR","Period=FY","BEST_FPERIOD_OVERRIDE=FY","FILING_STATUS=MR","SCALING_FORMAT=MLN","Sort=A","Dates=H","DateFormat=P","Fill=—","Direction=H","UseDPDF=Y")</f>
        <v>#NAME?</v>
      </c>
      <c r="BF14" s="2" t="e">
        <f ca="1">_xll.BDH(BF$3,$C14,BF$5,BF$5,"Currency=EUR","Period=FY","BEST_FPERIOD_OVERRIDE=FY","FILING_STATUS=MR","SCALING_FORMAT=MLN","Sort=A","Dates=H","DateFormat=P","Fill=—","Direction=H","UseDPDF=Y")</f>
        <v>#NAME?</v>
      </c>
      <c r="BG14" s="2" t="e">
        <f ca="1">_xll.BDH(BG$3,$C14,BG$5,BG$5,"Currency=EUR","Period=FY","BEST_FPERIOD_OVERRIDE=FY","FILING_STATUS=MR","SCALING_FORMAT=MLN","Sort=A","Dates=H","DateFormat=P","Fill=—","Direction=H","UseDPDF=Y")</f>
        <v>#NAME?</v>
      </c>
      <c r="BH14" s="2" t="e">
        <f ca="1">_xll.BDH(BH$3,$C14,BH$5,BH$5,"Currency=EUR","Period=FY","BEST_FPERIOD_OVERRIDE=FY","FILING_STATUS=MR","SCALING_FORMAT=MLN","Sort=A","Dates=H","DateFormat=P","Fill=—","Direction=H","UseDPDF=Y")</f>
        <v>#NAME?</v>
      </c>
    </row>
    <row r="15" spans="2:319" x14ac:dyDescent="0.25">
      <c r="B15" t="s">
        <v>9</v>
      </c>
      <c r="C15" t="s">
        <v>10</v>
      </c>
      <c r="E15" s="2" t="e">
        <f ca="1">_xll.BDH(E$3,$C15,E$5,E$5,"Currency=EUR","Period=FY","BEST_FPERIOD_OVERRIDE=FY","FILING_STATUS=MR","SCALING_FORMAT=MLN","Sort=A","Dates=H","DateFormat=P","Fill=—","Direction=H","UseDPDF=Y")</f>
        <v>#NAME?</v>
      </c>
      <c r="F15" s="2" t="e">
        <f ca="1">_xll.BDH(F$3,$C15,F$5,F$5,"Currency=EUR","Period=FY","BEST_FPERIOD_OVERRIDE=FY","FILING_STATUS=MR","SCALING_FORMAT=MLN","Sort=A","Dates=H","DateFormat=P","Fill=—","Direction=H","UseDPDF=Y")</f>
        <v>#NAME?</v>
      </c>
      <c r="G15" s="2" t="e">
        <f ca="1">_xll.BDH(G$3,$C15,G$5,G$5,"Currency=EUR","Period=FY","BEST_FPERIOD_OVERRIDE=FY","FILING_STATUS=MR","SCALING_FORMAT=MLN","Sort=A","Dates=H","DateFormat=P","Fill=—","Direction=H","UseDPDF=Y")</f>
        <v>#NAME?</v>
      </c>
      <c r="H15" s="2" t="e">
        <f ca="1">_xll.BDH(H$3,$C15,H$5,H$5,"Currency=EUR","Period=FY","BEST_FPERIOD_OVERRIDE=FY","FILING_STATUS=MR","SCALING_FORMAT=MLN","Sort=A","Dates=H","DateFormat=P","Fill=—","Direction=H","UseDPDF=Y")</f>
        <v>#NAME?</v>
      </c>
      <c r="I15" s="2" t="e">
        <f ca="1">_xll.BDH(I$3,$C15,I$5,I$5,"Currency=EUR","Period=FY","BEST_FPERIOD_OVERRIDE=FY","FILING_STATUS=MR","SCALING_FORMAT=MLN","Sort=A","Dates=H","DateFormat=P","Fill=—","Direction=H","UseDPDF=Y")</f>
        <v>#NAME?</v>
      </c>
      <c r="J15" s="2" t="e">
        <f ca="1">_xll.BDH(J$3,$C15,J$5,J$5,"Currency=EUR","Period=FY","BEST_FPERIOD_OVERRIDE=FY","FILING_STATUS=MR","SCALING_FORMAT=MLN","Sort=A","Dates=H","DateFormat=P","Fill=—","Direction=H","UseDPDF=Y")</f>
        <v>#NAME?</v>
      </c>
      <c r="K15" s="2" t="e">
        <f ca="1">_xll.BDH(K$3,$C15,K$5,K$5,"Currency=EUR","Period=FY","BEST_FPERIOD_OVERRIDE=FY","FILING_STATUS=MR","SCALING_FORMAT=MLN","Sort=A","Dates=H","DateFormat=P","Fill=—","Direction=H","UseDPDF=Y")</f>
        <v>#NAME?</v>
      </c>
      <c r="L15" s="2" t="e">
        <f ca="1">_xll.BDH(L$3,$C15,L$5,L$5,"Currency=EUR","Period=FY","BEST_FPERIOD_OVERRIDE=FY","FILING_STATUS=MR","SCALING_FORMAT=MLN","Sort=A","Dates=H","DateFormat=P","Fill=—","Direction=H","UseDPDF=Y")</f>
        <v>#NAME?</v>
      </c>
      <c r="M15" s="2" t="e">
        <f ca="1">_xll.BDH(M$3,$C15,M$5,M$5,"Currency=EUR","Period=FY","BEST_FPERIOD_OVERRIDE=FY","FILING_STATUS=MR","SCALING_FORMAT=MLN","Sort=A","Dates=H","DateFormat=P","Fill=—","Direction=H","UseDPDF=Y")</f>
        <v>#NAME?</v>
      </c>
      <c r="N15" s="2" t="e">
        <f ca="1">_xll.BDH(N$3,$C15,N$5,N$5,"Currency=EUR","Period=FY","BEST_FPERIOD_OVERRIDE=FY","FILING_STATUS=MR","SCALING_FORMAT=MLN","Sort=A","Dates=H","DateFormat=P","Fill=—","Direction=H","UseDPDF=Y")</f>
        <v>#NAME?</v>
      </c>
      <c r="O15" s="2" t="e">
        <f ca="1">_xll.BDH(O$3,$C15,O$5,O$5,"Currency=EUR","Period=FY","BEST_FPERIOD_OVERRIDE=FY","FILING_STATUS=MR","SCALING_FORMAT=MLN","Sort=A","Dates=H","DateFormat=P","Fill=—","Direction=H","UseDPDF=Y")</f>
        <v>#NAME?</v>
      </c>
      <c r="P15" s="2" t="e">
        <f ca="1">_xll.BDH(P$3,$C15,P$5,P$5,"Currency=EUR","Period=FY","BEST_FPERIOD_OVERRIDE=FY","FILING_STATUS=MR","SCALING_FORMAT=MLN","Sort=A","Dates=H","DateFormat=P","Fill=—","Direction=H","UseDPDF=Y")</f>
        <v>#NAME?</v>
      </c>
      <c r="Q15" s="2" t="e">
        <f ca="1">_xll.BDH(Q$3,$C15,Q$5,Q$5,"Currency=EUR","Period=FY","BEST_FPERIOD_OVERRIDE=FY","FILING_STATUS=MR","SCALING_FORMAT=MLN","Sort=A","Dates=H","DateFormat=P","Fill=—","Direction=H","UseDPDF=Y")</f>
        <v>#NAME?</v>
      </c>
      <c r="R15" s="2" t="e">
        <f ca="1">_xll.BDH(R$3,$C15,R$5,R$5,"Currency=EUR","Period=FY","BEST_FPERIOD_OVERRIDE=FY","FILING_STATUS=MR","SCALING_FORMAT=MLN","Sort=A","Dates=H","DateFormat=P","Fill=—","Direction=H","UseDPDF=Y")</f>
        <v>#NAME?</v>
      </c>
      <c r="S15" s="2" t="e">
        <f ca="1">_xll.BDH(S$3,$C15,S$5,S$5,"Currency=EUR","Period=FY","BEST_FPERIOD_OVERRIDE=FY","FILING_STATUS=MR","SCALING_FORMAT=MLN","Sort=A","Dates=H","DateFormat=P","Fill=—","Direction=H","UseDPDF=Y")</f>
        <v>#NAME?</v>
      </c>
      <c r="T15" s="2" t="e">
        <f ca="1">_xll.BDH(T$3,$C15,T$5,T$5,"Currency=EUR","Period=FY","BEST_FPERIOD_OVERRIDE=FY","FILING_STATUS=MR","SCALING_FORMAT=MLN","Sort=A","Dates=H","DateFormat=P","Fill=—","Direction=H","UseDPDF=Y")</f>
        <v>#NAME?</v>
      </c>
      <c r="U15" s="2" t="e">
        <f ca="1">_xll.BDH(U$3,$C15,U$5,U$5,"Currency=EUR","Period=FY","BEST_FPERIOD_OVERRIDE=FY","FILING_STATUS=MR","SCALING_FORMAT=MLN","Sort=A","Dates=H","DateFormat=P","Fill=—","Direction=H","UseDPDF=Y")</f>
        <v>#NAME?</v>
      </c>
      <c r="V15" s="2" t="e">
        <f ca="1">_xll.BDH(V$3,$C15,V$5,V$5,"Currency=EUR","Period=FY","BEST_FPERIOD_OVERRIDE=FY","FILING_STATUS=MR","SCALING_FORMAT=MLN","Sort=A","Dates=H","DateFormat=P","Fill=—","Direction=H","UseDPDF=Y")</f>
        <v>#NAME?</v>
      </c>
      <c r="W15" s="2" t="e">
        <f ca="1">_xll.BDH(W$3,$C15,W$5,W$5,"Currency=EUR","Period=FY","BEST_FPERIOD_OVERRIDE=FY","FILING_STATUS=MR","SCALING_FORMAT=MLN","Sort=A","Dates=H","DateFormat=P","Fill=—","Direction=H","UseDPDF=Y")</f>
        <v>#NAME?</v>
      </c>
      <c r="X15" s="2" t="e">
        <f ca="1">_xll.BDH(X$3,$C15,X$5,X$5,"Currency=EUR","Period=FY","BEST_FPERIOD_OVERRIDE=FY","FILING_STATUS=MR","SCALING_FORMAT=MLN","Sort=A","Dates=H","DateFormat=P","Fill=—","Direction=H","UseDPDF=Y")</f>
        <v>#NAME?</v>
      </c>
      <c r="Y15" s="2" t="e">
        <f ca="1">_xll.BDH(Y$3,$C15,Y$5,Y$5,"Currency=EUR","Period=FY","BEST_FPERIOD_OVERRIDE=FY","FILING_STATUS=MR","SCALING_FORMAT=MLN","Sort=A","Dates=H","DateFormat=P","Fill=—","Direction=H","UseDPDF=Y")</f>
        <v>#NAME?</v>
      </c>
      <c r="Z15" s="2" t="e">
        <f ca="1">_xll.BDH(Z$3,$C15,Z$5,Z$5,"Currency=EUR","Period=FY","BEST_FPERIOD_OVERRIDE=FY","FILING_STATUS=MR","SCALING_FORMAT=MLN","Sort=A","Dates=H","DateFormat=P","Fill=—","Direction=H","UseDPDF=Y")</f>
        <v>#NAME?</v>
      </c>
      <c r="AA15" s="2" t="e">
        <f ca="1">_xll.BDH(AA$3,$C15,AA$5,AA$5,"Currency=EUR","Period=FY","BEST_FPERIOD_OVERRIDE=FY","FILING_STATUS=MR","SCALING_FORMAT=MLN","Sort=A","Dates=H","DateFormat=P","Fill=—","Direction=H","UseDPDF=Y")</f>
        <v>#NAME?</v>
      </c>
      <c r="AB15" s="2" t="e">
        <f ca="1">_xll.BDH(AB$3,$C15,AB$5,AB$5,"Currency=EUR","Period=FY","BEST_FPERIOD_OVERRIDE=FY","FILING_STATUS=MR","SCALING_FORMAT=MLN","Sort=A","Dates=H","DateFormat=P","Fill=—","Direction=H","UseDPDF=Y")</f>
        <v>#NAME?</v>
      </c>
      <c r="AC15" s="2" t="e">
        <f ca="1">_xll.BDH(AC$3,$C15,AC$5,AC$5,"Currency=EUR","Period=FY","BEST_FPERIOD_OVERRIDE=FY","FILING_STATUS=MR","SCALING_FORMAT=MLN","Sort=A","Dates=H","DateFormat=P","Fill=—","Direction=H","UseDPDF=Y")</f>
        <v>#NAME?</v>
      </c>
      <c r="AD15" s="2" t="e">
        <f ca="1">_xll.BDH(AD$3,$C15,AD$5,AD$5,"Currency=EUR","Period=FY","BEST_FPERIOD_OVERRIDE=FY","FILING_STATUS=MR","SCALING_FORMAT=MLN","Sort=A","Dates=H","DateFormat=P","Fill=—","Direction=H","UseDPDF=Y")</f>
        <v>#NAME?</v>
      </c>
      <c r="AE15" s="2" t="e">
        <f ca="1">_xll.BDH(AE$3,$C15,AE$5,AE$5,"Currency=EUR","Period=FY","BEST_FPERIOD_OVERRIDE=FY","FILING_STATUS=MR","SCALING_FORMAT=MLN","Sort=A","Dates=H","DateFormat=P","Fill=—","Direction=H","UseDPDF=Y")</f>
        <v>#NAME?</v>
      </c>
      <c r="AF15" s="2" t="e">
        <f ca="1">_xll.BDH(AF$3,$C15,AF$5,AF$5,"Currency=EUR","Period=FY","BEST_FPERIOD_OVERRIDE=FY","FILING_STATUS=MR","SCALING_FORMAT=MLN","Sort=A","Dates=H","DateFormat=P","Fill=—","Direction=H","UseDPDF=Y")</f>
        <v>#NAME?</v>
      </c>
      <c r="AG15" s="2" t="e">
        <f ca="1">_xll.BDH(AG$3,$C15,AG$5,AG$5,"Currency=EUR","Period=FY","BEST_FPERIOD_OVERRIDE=FY","FILING_STATUS=MR","SCALING_FORMAT=MLN","Sort=A","Dates=H","DateFormat=P","Fill=—","Direction=H","UseDPDF=Y")</f>
        <v>#NAME?</v>
      </c>
      <c r="AH15" s="2" t="e">
        <f ca="1">_xll.BDH(AH$3,$C15,AH$5,AH$5,"Currency=EUR","Period=FY","BEST_FPERIOD_OVERRIDE=FY","FILING_STATUS=MR","SCALING_FORMAT=MLN","Sort=A","Dates=H","DateFormat=P","Fill=—","Direction=H","UseDPDF=Y")</f>
        <v>#NAME?</v>
      </c>
      <c r="AI15" s="2" t="e">
        <f ca="1">_xll.BDH(AI$3,$C15,AI$5,AI$5,"Currency=EUR","Period=FY","BEST_FPERIOD_OVERRIDE=FY","FILING_STATUS=MR","SCALING_FORMAT=MLN","Sort=A","Dates=H","DateFormat=P","Fill=—","Direction=H","UseDPDF=Y")</f>
        <v>#NAME?</v>
      </c>
      <c r="AJ15" s="2" t="e">
        <f ca="1">_xll.BDH(AJ$3,$C15,AJ$5,AJ$5,"Currency=EUR","Period=FY","BEST_FPERIOD_OVERRIDE=FY","FILING_STATUS=MR","SCALING_FORMAT=MLN","Sort=A","Dates=H","DateFormat=P","Fill=—","Direction=H","UseDPDF=Y")</f>
        <v>#NAME?</v>
      </c>
      <c r="AK15" s="2" t="e">
        <f ca="1">_xll.BDH(AK$3,$C15,AK$5,AK$5,"Currency=EUR","Period=FY","BEST_FPERIOD_OVERRIDE=FY","FILING_STATUS=MR","SCALING_FORMAT=MLN","Sort=A","Dates=H","DateFormat=P","Fill=—","Direction=H","UseDPDF=Y")</f>
        <v>#NAME?</v>
      </c>
      <c r="AL15" s="2" t="e">
        <f ca="1">_xll.BDH(AL$3,$C15,AL$5,AL$5,"Currency=EUR","Period=FY","BEST_FPERIOD_OVERRIDE=FY","FILING_STATUS=MR","SCALING_FORMAT=MLN","Sort=A","Dates=H","DateFormat=P","Fill=—","Direction=H","UseDPDF=Y")</f>
        <v>#NAME?</v>
      </c>
      <c r="AM15" s="2" t="e">
        <f ca="1">_xll.BDH(AM$3,$C15,AM$5,AM$5,"Currency=EUR","Period=FY","BEST_FPERIOD_OVERRIDE=FY","FILING_STATUS=MR","SCALING_FORMAT=MLN","Sort=A","Dates=H","DateFormat=P","Fill=—","Direction=H","UseDPDF=Y")</f>
        <v>#NAME?</v>
      </c>
      <c r="AN15" s="2" t="e">
        <f ca="1">_xll.BDH(AN$3,$C15,AN$5,AN$5,"Currency=EUR","Period=FY","BEST_FPERIOD_OVERRIDE=FY","FILING_STATUS=MR","SCALING_FORMAT=MLN","Sort=A","Dates=H","DateFormat=P","Fill=—","Direction=H","UseDPDF=Y")</f>
        <v>#NAME?</v>
      </c>
      <c r="AO15" s="2" t="e">
        <f ca="1">_xll.BDH(AO$3,$C15,AO$5,AO$5,"Currency=EUR","Period=FY","BEST_FPERIOD_OVERRIDE=FY","FILING_STATUS=MR","SCALING_FORMAT=MLN","Sort=A","Dates=H","DateFormat=P","Fill=—","Direction=H","UseDPDF=Y")</f>
        <v>#NAME?</v>
      </c>
      <c r="AP15" s="2" t="e">
        <f ca="1">_xll.BDH(AN$3,$C15,AP$5,AP$5,"Currency=EUR","Period=FY","BEST_FPERIOD_OVERRIDE=FY","FILING_STATUS=MR","SCALING_FORMAT=MLN","Sort=A","Dates=H","DateFormat=P","Fill=—","Direction=H","UseDPDF=Y")</f>
        <v>#NAME?</v>
      </c>
      <c r="AQ15" s="2" t="e">
        <f ca="1">_xll.BDH(AQ$3,$C15,AQ$5,AQ$5,"Currency=EUR","Period=FY","BEST_FPERIOD_OVERRIDE=FY","FILING_STATUS=MR","SCALING_FORMAT=MLN","Sort=A","Dates=H","DateFormat=P","Fill=—","Direction=H","UseDPDF=Y")</f>
        <v>#NAME?</v>
      </c>
      <c r="AR15" s="2" t="e">
        <f ca="1">_xll.BDH(AR$3,$C15,AR$5,AR$5,"Currency=EUR","Period=FY","BEST_FPERIOD_OVERRIDE=FY","FILING_STATUS=MR","SCALING_FORMAT=MLN","Sort=A","Dates=H","DateFormat=P","Fill=—","Direction=H","UseDPDF=Y")</f>
        <v>#NAME?</v>
      </c>
      <c r="AS15" s="2" t="e">
        <f ca="1">_xll.BDH(AS$3,$C15,AS$5,AS$5,"Currency=EUR","Period=FY","BEST_FPERIOD_OVERRIDE=FY","FILING_STATUS=MR","SCALING_FORMAT=MLN","Sort=A","Dates=H","DateFormat=P","Fill=—","Direction=H","UseDPDF=Y")</f>
        <v>#NAME?</v>
      </c>
      <c r="AT15" s="2" t="e">
        <f ca="1">_xll.BDH(AT$3,$C15,AT$5,AT$5,"Currency=EUR","Period=FY","BEST_FPERIOD_OVERRIDE=FY","FILING_STATUS=MR","SCALING_FORMAT=MLN","Sort=A","Dates=H","DateFormat=P","Fill=—","Direction=H","UseDPDF=Y")</f>
        <v>#NAME?</v>
      </c>
      <c r="AU15" s="2" t="e">
        <f ca="1">_xll.BDH(AU$3,$C15,AU$5,AU$5,"Currency=EUR","Period=FY","BEST_FPERIOD_OVERRIDE=FY","FILING_STATUS=MR","SCALING_FORMAT=MLN","Sort=A","Dates=H","DateFormat=P","Fill=—","Direction=H","UseDPDF=Y")</f>
        <v>#NAME?</v>
      </c>
      <c r="AV15" s="2" t="e">
        <f ca="1">_xll.BDH(AV$3,$C15,AV$5,AV$5,"Currency=EUR","Period=FY","BEST_FPERIOD_OVERRIDE=FY","FILING_STATUS=MR","SCALING_FORMAT=MLN","Sort=A","Dates=H","DateFormat=P","Fill=—","Direction=H","UseDPDF=Y")</f>
        <v>#NAME?</v>
      </c>
      <c r="AW15" s="2" t="e">
        <f ca="1">_xll.BDH(AW$3,$C15,AW$5,AW$5,"Currency=EUR","Period=FY","BEST_FPERIOD_OVERRIDE=FY","FILING_STATUS=MR","SCALING_FORMAT=MLN","Sort=A","Dates=H","DateFormat=P","Fill=—","Direction=H","UseDPDF=Y")</f>
        <v>#NAME?</v>
      </c>
      <c r="AX15" s="2" t="e">
        <f ca="1">_xll.BDH(AX$3,$C15,AX$5,AX$5,"Currency=EUR","Period=FY","BEST_FPERIOD_OVERRIDE=FY","FILING_STATUS=MR","SCALING_FORMAT=MLN","Sort=A","Dates=H","DateFormat=P","Fill=—","Direction=H","UseDPDF=Y")</f>
        <v>#NAME?</v>
      </c>
      <c r="AY15" s="2" t="e">
        <f ca="1">_xll.BDH(AY$3,$C15,AY$5,AY$5,"Currency=EUR","Period=FY","BEST_FPERIOD_OVERRIDE=FY","FILING_STATUS=MR","SCALING_FORMAT=MLN","Sort=A","Dates=H","DateFormat=P","Fill=—","Direction=H","UseDPDF=Y")</f>
        <v>#NAME?</v>
      </c>
      <c r="AZ15" s="2" t="e">
        <f ca="1">_xll.BDH(AZ$3,$C15,AZ$5,AZ$5,"Currency=EUR","Period=FY","BEST_FPERIOD_OVERRIDE=FY","FILING_STATUS=MR","SCALING_FORMAT=MLN","Sort=A","Dates=H","DateFormat=P","Fill=—","Direction=H","UseDPDF=Y")</f>
        <v>#NAME?</v>
      </c>
      <c r="BA15" s="2" t="e">
        <f ca="1">_xll.BDH(BA$3,$C15,BA$5,BA$5,"Currency=EUR","Period=FY","BEST_FPERIOD_OVERRIDE=FY","FILING_STATUS=MR","SCALING_FORMAT=MLN","Sort=A","Dates=H","DateFormat=P","Fill=—","Direction=H","UseDPDF=Y")</f>
        <v>#NAME?</v>
      </c>
      <c r="BB15" s="2" t="e">
        <f ca="1">_xll.BDH(BB$3,$C15,BB$5,BB$5,"Currency=EUR","Period=FY","BEST_FPERIOD_OVERRIDE=FY","FILING_STATUS=MR","SCALING_FORMAT=MLN","Sort=A","Dates=H","DateFormat=P","Fill=—","Direction=H","UseDPDF=Y")</f>
        <v>#NAME?</v>
      </c>
      <c r="BC15" s="2" t="e">
        <f ca="1">_xll.BDH(BC$3,$C15,BC$5,BC$5,"Currency=EUR","Period=FY","BEST_FPERIOD_OVERRIDE=FY","FILING_STATUS=MR","SCALING_FORMAT=MLN","Sort=A","Dates=H","DateFormat=P","Fill=—","Direction=H","UseDPDF=Y")</f>
        <v>#NAME?</v>
      </c>
      <c r="BD15" s="2" t="e">
        <f ca="1">_xll.BDH(BD$3,$C15,BD$5,BD$5,"Currency=EUR","Period=FY","BEST_FPERIOD_OVERRIDE=FY","FILING_STATUS=MR","SCALING_FORMAT=MLN","Sort=A","Dates=H","DateFormat=P","Fill=—","Direction=H","UseDPDF=Y")</f>
        <v>#NAME?</v>
      </c>
      <c r="BE15" s="2" t="e">
        <f ca="1">_xll.BDH(BE$3,$C15,BE$5,BE$5,"Currency=EUR","Period=FY","BEST_FPERIOD_OVERRIDE=FY","FILING_STATUS=MR","SCALING_FORMAT=MLN","Sort=A","Dates=H","DateFormat=P","Fill=—","Direction=H","UseDPDF=Y")</f>
        <v>#NAME?</v>
      </c>
      <c r="BF15" s="2" t="e">
        <f ca="1">_xll.BDH(BF$3,$C15,BF$5,BF$5,"Currency=EUR","Period=FY","BEST_FPERIOD_OVERRIDE=FY","FILING_STATUS=MR","SCALING_FORMAT=MLN","Sort=A","Dates=H","DateFormat=P","Fill=—","Direction=H","UseDPDF=Y")</f>
        <v>#NAME?</v>
      </c>
      <c r="BG15" s="2" t="e">
        <f ca="1">_xll.BDH(BG$3,$C15,BG$5,BG$5,"Currency=EUR","Period=FY","BEST_FPERIOD_OVERRIDE=FY","FILING_STATUS=MR","SCALING_FORMAT=MLN","Sort=A","Dates=H","DateFormat=P","Fill=—","Direction=H","UseDPDF=Y")</f>
        <v>#NAME?</v>
      </c>
      <c r="BH15" s="2" t="e">
        <f ca="1">_xll.BDH(BH$3,$C15,BH$5,BH$5,"Currency=EUR","Period=FY","BEST_FPERIOD_OVERRIDE=FY","FILING_STATUS=MR","SCALING_FORMAT=MLN","Sort=A","Dates=H","DateFormat=P","Fill=—","Direction=H","UseDPDF=Y")</f>
        <v>#NAME?</v>
      </c>
    </row>
    <row r="16" spans="2:319" x14ac:dyDescent="0.25">
      <c r="B16" t="s">
        <v>23</v>
      </c>
      <c r="C16" t="s">
        <v>151</v>
      </c>
      <c r="D16" t="s">
        <v>154</v>
      </c>
      <c r="E16" s="2" t="e">
        <f ca="1">_xll.BDH(E$3,$C16,E$5,E$5,"Currency=EUR","Period=FY","BEST_FPERIOD_OVERRIDE=FY","FILING_STATUS=MR","SCALING_FORMAT=MLN","Sort=A","Dates=H","DateFormat=P","Fill=—","Direction=H","UseDPDF=Y")</f>
        <v>#NAME?</v>
      </c>
      <c r="F16" s="2" t="e">
        <f ca="1">_xll.BDH(F$3,$C16,F$5,F$5,"Currency=EUR","Period=FY","BEST_FPERIOD_OVERRIDE=FY","FILING_STATUS=MR","SCALING_FORMAT=MLN","Sort=A","Dates=H","DateFormat=P","Fill=—","Direction=H","UseDPDF=Y")</f>
        <v>#NAME?</v>
      </c>
      <c r="G16" s="2" t="e">
        <f ca="1">_xll.BDH(G$3,$C16,G$5,G$5,"Currency=EUR","Period=FY","BEST_FPERIOD_OVERRIDE=FY","FILING_STATUS=MR","SCALING_FORMAT=MLN","Sort=A","Dates=H","DateFormat=P","Fill=—","Direction=H","UseDPDF=Y")</f>
        <v>#NAME?</v>
      </c>
      <c r="H16" s="2" t="e">
        <f ca="1">_xll.BDH(H$3,$C16,H$5,H$5,"Currency=EUR","Period=FY","BEST_FPERIOD_OVERRIDE=FY","FILING_STATUS=MR","SCALING_FORMAT=MLN","Sort=A","Dates=H","DateFormat=P","Fill=—","Direction=H","UseDPDF=Y")</f>
        <v>#NAME?</v>
      </c>
      <c r="I16" s="2" t="e">
        <f ca="1">_xll.BDH(I$3,$C16,I$5,I$5,"Currency=EUR","Period=FY","BEST_FPERIOD_OVERRIDE=FY","FILING_STATUS=MR","SCALING_FORMAT=MLN","Sort=A","Dates=H","DateFormat=P","Fill=—","Direction=H","UseDPDF=Y")</f>
        <v>#NAME?</v>
      </c>
      <c r="J16" s="2" t="e">
        <f ca="1">_xll.BDH(J$3,$C16,J$5,J$5,"Currency=EUR","Period=FY","BEST_FPERIOD_OVERRIDE=FY","FILING_STATUS=MR","SCALING_FORMAT=MLN","Sort=A","Dates=H","DateFormat=P","Fill=—","Direction=H","UseDPDF=Y")</f>
        <v>#NAME?</v>
      </c>
      <c r="K16" s="2" t="e">
        <f ca="1">_xll.BDH(K$3,$C16,K$5,K$5,"Currency=EUR","Period=FY","BEST_FPERIOD_OVERRIDE=FY","FILING_STATUS=MR","SCALING_FORMAT=MLN","Sort=A","Dates=H","DateFormat=P","Fill=—","Direction=H","UseDPDF=Y")</f>
        <v>#NAME?</v>
      </c>
      <c r="L16" s="2" t="e">
        <f ca="1">_xll.BDH(L$3,$C16,L$5,L$5,"Currency=EUR","Period=FY","BEST_FPERIOD_OVERRIDE=FY","FILING_STATUS=MR","SCALING_FORMAT=MLN","Sort=A","Dates=H","DateFormat=P","Fill=—","Direction=H","UseDPDF=Y")</f>
        <v>#NAME?</v>
      </c>
      <c r="M16" s="2" t="e">
        <f ca="1">_xll.BDH(M$3,$C16,M$5,M$5,"Currency=EUR","Period=FY","BEST_FPERIOD_OVERRIDE=FY","FILING_STATUS=MR","SCALING_FORMAT=MLN","Sort=A","Dates=H","DateFormat=P","Fill=—","Direction=H","UseDPDF=Y")</f>
        <v>#NAME?</v>
      </c>
      <c r="N16" s="2" t="e">
        <f ca="1">_xll.BDH(N$3,$C16,N$5,N$5,"Currency=EUR","Period=FY","BEST_FPERIOD_OVERRIDE=FY","FILING_STATUS=MR","SCALING_FORMAT=MLN","Sort=A","Dates=H","DateFormat=P","Fill=—","Direction=H","UseDPDF=Y")</f>
        <v>#NAME?</v>
      </c>
      <c r="O16" s="2" t="e">
        <f ca="1">_xll.BDH(O$3,$C16,O$5,O$5,"Currency=EUR","Period=FY","BEST_FPERIOD_OVERRIDE=FY","FILING_STATUS=MR","SCALING_FORMAT=MLN","Sort=A","Dates=H","DateFormat=P","Fill=—","Direction=H","UseDPDF=Y")</f>
        <v>#NAME?</v>
      </c>
      <c r="P16" s="2" t="e">
        <f ca="1">_xll.BDH(P$3,$C16,P$5,P$5,"Currency=EUR","Period=FY","BEST_FPERIOD_OVERRIDE=FY","FILING_STATUS=MR","SCALING_FORMAT=MLN","Sort=A","Dates=H","DateFormat=P","Fill=—","Direction=H","UseDPDF=Y")</f>
        <v>#NAME?</v>
      </c>
      <c r="Q16" s="2" t="e">
        <f ca="1">_xll.BDH(Q$3,$C16,Q$5,Q$5,"Currency=EUR","Period=FY","BEST_FPERIOD_OVERRIDE=FY","FILING_STATUS=MR","SCALING_FORMAT=MLN","Sort=A","Dates=H","DateFormat=P","Fill=—","Direction=H","UseDPDF=Y")</f>
        <v>#NAME?</v>
      </c>
      <c r="R16" s="2" t="e">
        <f ca="1">_xll.BDH(R$3,$C16,R$5,R$5,"Currency=EUR","Period=FY","BEST_FPERIOD_OVERRIDE=FY","FILING_STATUS=MR","SCALING_FORMAT=MLN","Sort=A","Dates=H","DateFormat=P","Fill=—","Direction=H","UseDPDF=Y")</f>
        <v>#NAME?</v>
      </c>
      <c r="S16" s="2" t="e">
        <f ca="1">_xll.BDH(S$3,$C16,S$5,S$5,"Currency=EUR","Period=FY","BEST_FPERIOD_OVERRIDE=FY","FILING_STATUS=MR","SCALING_FORMAT=MLN","Sort=A","Dates=H","DateFormat=P","Fill=—","Direction=H","UseDPDF=Y")</f>
        <v>#NAME?</v>
      </c>
      <c r="T16" s="2" t="e">
        <f ca="1">_xll.BDH(T$3,$C16,T$5,T$5,"Currency=EUR","Period=FY","BEST_FPERIOD_OVERRIDE=FY","FILING_STATUS=MR","SCALING_FORMAT=MLN","Sort=A","Dates=H","DateFormat=P","Fill=—","Direction=H","UseDPDF=Y")</f>
        <v>#NAME?</v>
      </c>
      <c r="U16" s="2" t="e">
        <f ca="1">_xll.BDH(U$3,$C16,U$5,U$5,"Currency=EUR","Period=FY","BEST_FPERIOD_OVERRIDE=FY","FILING_STATUS=MR","SCALING_FORMAT=MLN","Sort=A","Dates=H","DateFormat=P","Fill=—","Direction=H","UseDPDF=Y")</f>
        <v>#NAME?</v>
      </c>
      <c r="V16" s="2" t="e">
        <f ca="1">_xll.BDH(V$3,$C16,V$5,V$5,"Currency=EUR","Period=FY","BEST_FPERIOD_OVERRIDE=FY","FILING_STATUS=MR","SCALING_FORMAT=MLN","Sort=A","Dates=H","DateFormat=P","Fill=—","Direction=H","UseDPDF=Y")</f>
        <v>#NAME?</v>
      </c>
      <c r="W16" s="2" t="e">
        <f ca="1">_xll.BDH(W$3,$C16,W$5,W$5,"Currency=EUR","Period=FY","BEST_FPERIOD_OVERRIDE=FY","FILING_STATUS=MR","SCALING_FORMAT=MLN","Sort=A","Dates=H","DateFormat=P","Fill=—","Direction=H","UseDPDF=Y")</f>
        <v>#NAME?</v>
      </c>
      <c r="X16" s="2" t="e">
        <f ca="1">_xll.BDH(X$3,$C16,X$5,X$5,"Currency=EUR","Period=FY","BEST_FPERIOD_OVERRIDE=FY","FILING_STATUS=MR","SCALING_FORMAT=MLN","Sort=A","Dates=H","DateFormat=P","Fill=—","Direction=H","UseDPDF=Y")</f>
        <v>#NAME?</v>
      </c>
      <c r="Y16" s="2" t="e">
        <f ca="1">_xll.BDH(Y$3,$C16,Y$5,Y$5,"Currency=EUR","Period=FY","BEST_FPERIOD_OVERRIDE=FY","FILING_STATUS=MR","SCALING_FORMAT=MLN","Sort=A","Dates=H","DateFormat=P","Fill=—","Direction=H","UseDPDF=Y")</f>
        <v>#NAME?</v>
      </c>
      <c r="Z16" s="2" t="e">
        <f ca="1">_xll.BDH(Z$3,$C16,Z$5,Z$5,"Currency=EUR","Period=FY","BEST_FPERIOD_OVERRIDE=FY","FILING_STATUS=MR","SCALING_FORMAT=MLN","Sort=A","Dates=H","DateFormat=P","Fill=—","Direction=H","UseDPDF=Y")</f>
        <v>#NAME?</v>
      </c>
      <c r="AA16" s="2" t="e">
        <f ca="1">_xll.BDH(AA$3,$C16,AA$5,AA$5,"Currency=EUR","Period=FY","BEST_FPERIOD_OVERRIDE=FY","FILING_STATUS=MR","SCALING_FORMAT=MLN","Sort=A","Dates=H","DateFormat=P","Fill=—","Direction=H","UseDPDF=Y")</f>
        <v>#NAME?</v>
      </c>
      <c r="AB16" s="2" t="e">
        <f ca="1">_xll.BDH(AB$3,$C16,AB$5,AB$5,"Currency=EUR","Period=FY","BEST_FPERIOD_OVERRIDE=FY","FILING_STATUS=MR","SCALING_FORMAT=MLN","Sort=A","Dates=H","DateFormat=P","Fill=—","Direction=H","UseDPDF=Y")</f>
        <v>#NAME?</v>
      </c>
      <c r="AC16" s="2" t="e">
        <f ca="1">_xll.BDH(AC$3,$C16,AC$5,AC$5,"Currency=EUR","Period=FY","BEST_FPERIOD_OVERRIDE=FY","FILING_STATUS=MR","SCALING_FORMAT=MLN","Sort=A","Dates=H","DateFormat=P","Fill=—","Direction=H","UseDPDF=Y")</f>
        <v>#NAME?</v>
      </c>
      <c r="AD16" s="2" t="e">
        <f ca="1">_xll.BDH(AD$3,$C16,AD$5,AD$5,"Currency=EUR","Period=FY","BEST_FPERIOD_OVERRIDE=FY","FILING_STATUS=MR","SCALING_FORMAT=MLN","Sort=A","Dates=H","DateFormat=P","Fill=—","Direction=H","UseDPDF=Y")</f>
        <v>#NAME?</v>
      </c>
      <c r="AE16" s="2" t="e">
        <f ca="1">_xll.BDH(AE$3,$C16,AE$5,AE$5,"Currency=EUR","Period=FY","BEST_FPERIOD_OVERRIDE=FY","FILING_STATUS=MR","SCALING_FORMAT=MLN","Sort=A","Dates=H","DateFormat=P","Fill=—","Direction=H","UseDPDF=Y")</f>
        <v>#NAME?</v>
      </c>
      <c r="AF16" s="2" t="e">
        <f ca="1">_xll.BDH(AF$3,$C16,AF$5,AF$5,"Currency=EUR","Period=FY","BEST_FPERIOD_OVERRIDE=FY","FILING_STATUS=MR","SCALING_FORMAT=MLN","Sort=A","Dates=H","DateFormat=P","Fill=—","Direction=H","UseDPDF=Y")</f>
        <v>#NAME?</v>
      </c>
      <c r="AG16" s="2" t="e">
        <f ca="1">_xll.BDH(AG$3,$C16,AG$5,AG$5,"Currency=EUR","Period=FY","BEST_FPERIOD_OVERRIDE=FY","FILING_STATUS=MR","SCALING_FORMAT=MLN","Sort=A","Dates=H","DateFormat=P","Fill=—","Direction=H","UseDPDF=Y")</f>
        <v>#NAME?</v>
      </c>
      <c r="AH16" s="2" t="e">
        <f ca="1">_xll.BDH(AH$3,$C16,AH$5,AH$5,"Currency=EUR","Period=FY","BEST_FPERIOD_OVERRIDE=FY","FILING_STATUS=MR","SCALING_FORMAT=MLN","Sort=A","Dates=H","DateFormat=P","Fill=—","Direction=H","UseDPDF=Y")</f>
        <v>#NAME?</v>
      </c>
      <c r="AI16" s="2" t="e">
        <f ca="1">_xll.BDH(AI$3,$C16,AI$5,AI$5,"Currency=EUR","Period=FY","BEST_FPERIOD_OVERRIDE=FY","FILING_STATUS=MR","SCALING_FORMAT=MLN","Sort=A","Dates=H","DateFormat=P","Fill=—","Direction=H","UseDPDF=Y")</f>
        <v>#NAME?</v>
      </c>
      <c r="AJ16" s="2" t="e">
        <f ca="1">_xll.BDH(AJ$3,$C16,AJ$5,AJ$5,"Currency=EUR","Period=FY","BEST_FPERIOD_OVERRIDE=FY","FILING_STATUS=MR","SCALING_FORMAT=MLN","Sort=A","Dates=H","DateFormat=P","Fill=—","Direction=H","UseDPDF=Y")</f>
        <v>#NAME?</v>
      </c>
      <c r="AK16" s="2" t="e">
        <f ca="1">_xll.BDH(AK$3,$C16,AK$5,AK$5,"Currency=EUR","Period=FY","BEST_FPERIOD_OVERRIDE=FY","FILING_STATUS=MR","SCALING_FORMAT=MLN","Sort=A","Dates=H","DateFormat=P","Fill=—","Direction=H","UseDPDF=Y")</f>
        <v>#NAME?</v>
      </c>
      <c r="AL16" s="2" t="e">
        <f ca="1">_xll.BDH(AL$3,$C16,AL$5,AL$5,"Currency=EUR","Period=FY","BEST_FPERIOD_OVERRIDE=FY","FILING_STATUS=MR","SCALING_FORMAT=MLN","Sort=A","Dates=H","DateFormat=P","Fill=—","Direction=H","UseDPDF=Y")</f>
        <v>#NAME?</v>
      </c>
      <c r="AM16" s="2" t="e">
        <f ca="1">_xll.BDH(AM$3,$C16,AM$5,AM$5,"Currency=EUR","Period=FY","BEST_FPERIOD_OVERRIDE=FY","FILING_STATUS=MR","SCALING_FORMAT=MLN","Sort=A","Dates=H","DateFormat=P","Fill=—","Direction=H","UseDPDF=Y")</f>
        <v>#NAME?</v>
      </c>
      <c r="AN16" s="2" t="e">
        <f ca="1">_xll.BDH(AN$3,$C16,AN$5,AN$5,"Currency=EUR","Period=FY","BEST_FPERIOD_OVERRIDE=FY","FILING_STATUS=MR","SCALING_FORMAT=MLN","Sort=A","Dates=H","DateFormat=P","Fill=—","Direction=H","UseDPDF=Y")</f>
        <v>#NAME?</v>
      </c>
      <c r="AO16" s="2" t="e">
        <f ca="1">_xll.BDH(AO$3,$C16,AO$5,AO$5,"Currency=EUR","Period=FY","BEST_FPERIOD_OVERRIDE=FY","FILING_STATUS=MR","SCALING_FORMAT=MLN","Sort=A","Dates=H","DateFormat=P","Fill=—","Direction=H","UseDPDF=Y")</f>
        <v>#NAME?</v>
      </c>
      <c r="AP16" s="2" t="e">
        <f ca="1">_xll.BDH(AN$3,$C16,AP$5,AP$5,"Currency=EUR","Period=FY","BEST_FPERIOD_OVERRIDE=FY","FILING_STATUS=MR","SCALING_FORMAT=MLN","Sort=A","Dates=H","DateFormat=P","Fill=—","Direction=H","UseDPDF=Y")</f>
        <v>#NAME?</v>
      </c>
      <c r="AQ16" s="2" t="e">
        <f ca="1">_xll.BDH(AQ$3,$C16,AQ$5,AQ$5,"Currency=EUR","Period=FY","BEST_FPERIOD_OVERRIDE=FY","FILING_STATUS=MR","SCALING_FORMAT=MLN","Sort=A","Dates=H","DateFormat=P","Fill=—","Direction=H","UseDPDF=Y")</f>
        <v>#NAME?</v>
      </c>
      <c r="AR16" s="2" t="e">
        <f ca="1">_xll.BDH(AR$3,$C16,AR$5,AR$5,"Currency=EUR","Period=FY","BEST_FPERIOD_OVERRIDE=FY","FILING_STATUS=MR","SCALING_FORMAT=MLN","Sort=A","Dates=H","DateFormat=P","Fill=—","Direction=H","UseDPDF=Y")</f>
        <v>#NAME?</v>
      </c>
      <c r="AS16" s="2" t="e">
        <f ca="1">_xll.BDH(AS$3,$C16,AS$5,AS$5,"Currency=EUR","Period=FY","BEST_FPERIOD_OVERRIDE=FY","FILING_STATUS=MR","SCALING_FORMAT=MLN","Sort=A","Dates=H","DateFormat=P","Fill=—","Direction=H","UseDPDF=Y")</f>
        <v>#NAME?</v>
      </c>
      <c r="AT16" s="2" t="e">
        <f ca="1">_xll.BDH(AT$3,$C16,AT$5,AT$5,"Currency=EUR","Period=FY","BEST_FPERIOD_OVERRIDE=FY","FILING_STATUS=MR","SCALING_FORMAT=MLN","Sort=A","Dates=H","DateFormat=P","Fill=—","Direction=H","UseDPDF=Y")</f>
        <v>#NAME?</v>
      </c>
      <c r="AU16" s="2" t="e">
        <f ca="1">_xll.BDH(AU$3,$C16,AU$5,AU$5,"Currency=EUR","Period=FY","BEST_FPERIOD_OVERRIDE=FY","FILING_STATUS=MR","SCALING_FORMAT=MLN","Sort=A","Dates=H","DateFormat=P","Fill=—","Direction=H","UseDPDF=Y")</f>
        <v>#NAME?</v>
      </c>
      <c r="AV16" s="2" t="e">
        <f ca="1">_xll.BDH(AV$3,$C16,AV$5,AV$5,"Currency=EUR","Period=FY","BEST_FPERIOD_OVERRIDE=FY","FILING_STATUS=MR","SCALING_FORMAT=MLN","Sort=A","Dates=H","DateFormat=P","Fill=—","Direction=H","UseDPDF=Y")</f>
        <v>#NAME?</v>
      </c>
      <c r="AW16" s="2" t="e">
        <f ca="1">_xll.BDH(AW$3,$C16,AW$5,AW$5,"Currency=EUR","Period=FY","BEST_FPERIOD_OVERRIDE=FY","FILING_STATUS=MR","SCALING_FORMAT=MLN","Sort=A","Dates=H","DateFormat=P","Fill=—","Direction=H","UseDPDF=Y")</f>
        <v>#NAME?</v>
      </c>
      <c r="AX16" s="2" t="e">
        <f ca="1">_xll.BDH(AX$3,$C16,AX$5,AX$5,"Currency=EUR","Period=FY","BEST_FPERIOD_OVERRIDE=FY","FILING_STATUS=MR","SCALING_FORMAT=MLN","Sort=A","Dates=H","DateFormat=P","Fill=—","Direction=H","UseDPDF=Y")</f>
        <v>#NAME?</v>
      </c>
      <c r="AY16" s="2" t="e">
        <f ca="1">_xll.BDH(AY$3,$C16,AY$5,AY$5,"Currency=EUR","Period=FY","BEST_FPERIOD_OVERRIDE=FY","FILING_STATUS=MR","SCALING_FORMAT=MLN","Sort=A","Dates=H","DateFormat=P","Fill=—","Direction=H","UseDPDF=Y")</f>
        <v>#NAME?</v>
      </c>
      <c r="AZ16" s="2" t="e">
        <f ca="1">_xll.BDH(AZ$3,$C16,AZ$5,AZ$5,"Currency=EUR","Period=FY","BEST_FPERIOD_OVERRIDE=FY","FILING_STATUS=MR","SCALING_FORMAT=MLN","Sort=A","Dates=H","DateFormat=P","Fill=—","Direction=H","UseDPDF=Y")</f>
        <v>#NAME?</v>
      </c>
      <c r="BA16" s="2" t="e">
        <f ca="1">_xll.BDH(BA$3,$C16,BA$5,BA$5,"Currency=EUR","Period=FY","BEST_FPERIOD_OVERRIDE=FY","FILING_STATUS=MR","SCALING_FORMAT=MLN","Sort=A","Dates=H","DateFormat=P","Fill=—","Direction=H","UseDPDF=Y")</f>
        <v>#NAME?</v>
      </c>
      <c r="BB16" s="2" t="e">
        <f ca="1">_xll.BDH(BB$3,$C16,BB$5,BB$5,"Currency=EUR","Period=FY","BEST_FPERIOD_OVERRIDE=FY","FILING_STATUS=MR","SCALING_FORMAT=MLN","Sort=A","Dates=H","DateFormat=P","Fill=—","Direction=H","UseDPDF=Y")</f>
        <v>#NAME?</v>
      </c>
      <c r="BC16" s="2" t="e">
        <f ca="1">_xll.BDH(BC$3,$C16,BC$5,BC$5,"Currency=EUR","Period=FY","BEST_FPERIOD_OVERRIDE=FY","FILING_STATUS=MR","SCALING_FORMAT=MLN","Sort=A","Dates=H","DateFormat=P","Fill=—","Direction=H","UseDPDF=Y")</f>
        <v>#NAME?</v>
      </c>
      <c r="BD16" s="2" t="e">
        <f ca="1">_xll.BDH(BD$3,$C16,BD$5,BD$5,"Currency=EUR","Period=FY","BEST_FPERIOD_OVERRIDE=FY","FILING_STATUS=MR","SCALING_FORMAT=MLN","Sort=A","Dates=H","DateFormat=P","Fill=—","Direction=H","UseDPDF=Y")</f>
        <v>#NAME?</v>
      </c>
      <c r="BE16" s="2" t="e">
        <f ca="1">_xll.BDH(BE$3,$C16,BE$5,BE$5,"Currency=EUR","Period=FY","BEST_FPERIOD_OVERRIDE=FY","FILING_STATUS=MR","SCALING_FORMAT=MLN","Sort=A","Dates=H","DateFormat=P","Fill=—","Direction=H","UseDPDF=Y")</f>
        <v>#NAME?</v>
      </c>
      <c r="BF16" s="2" t="e">
        <f ca="1">_xll.BDH(BF$3,$C16,BF$5,BF$5,"Currency=EUR","Period=FY","BEST_FPERIOD_OVERRIDE=FY","FILING_STATUS=MR","SCALING_FORMAT=MLN","Sort=A","Dates=H","DateFormat=P","Fill=—","Direction=H","UseDPDF=Y")</f>
        <v>#NAME?</v>
      </c>
      <c r="BG16" s="2" t="e">
        <f ca="1">_xll.BDH(BG$3,$C16,BG$5,BG$5,"Currency=EUR","Period=FY","BEST_FPERIOD_OVERRIDE=FY","FILING_STATUS=MR","SCALING_FORMAT=MLN","Sort=A","Dates=H","DateFormat=P","Fill=—","Direction=H","UseDPDF=Y")</f>
        <v>#NAME?</v>
      </c>
      <c r="BH16" s="2" t="e">
        <f ca="1">_xll.BDH(BH$3,$C16,BH$5,BH$5,"Currency=EUR","Period=FY","BEST_FPERIOD_OVERRIDE=FY","FILING_STATUS=MR","SCALING_FORMAT=MLN","Sort=A","Dates=H","DateFormat=P","Fill=—","Direction=H","UseDPDF=Y")</f>
        <v>#NAME?</v>
      </c>
    </row>
    <row r="17" spans="2:60" x14ac:dyDescent="0.25">
      <c r="B17" t="s">
        <v>24</v>
      </c>
      <c r="C17" t="s">
        <v>17</v>
      </c>
      <c r="E17" s="2" t="e">
        <f ca="1">_xll.BDH(E$3,$C17,E$5,E$5,"Currency=EUR","Period=FY","BEST_FPERIOD_OVERRIDE=FY","FILING_STATUS=MR","SCALING_FORMAT=MLN","Sort=A","Dates=H","DateFormat=P","Fill=—","Direction=H","UseDPDF=Y")</f>
        <v>#NAME?</v>
      </c>
      <c r="F17" s="2" t="e">
        <f ca="1">_xll.BDH(F$3,$C17,F$5,F$5,"Currency=EUR","Period=FY","BEST_FPERIOD_OVERRIDE=FY","FILING_STATUS=MR","SCALING_FORMAT=MLN","Sort=A","Dates=H","DateFormat=P","Fill=—","Direction=H","UseDPDF=Y")</f>
        <v>#NAME?</v>
      </c>
      <c r="G17" s="2" t="e">
        <f ca="1">_xll.BDH(G$3,$C17,G$5,G$5,"Currency=EUR","Period=FY","BEST_FPERIOD_OVERRIDE=FY","FILING_STATUS=MR","SCALING_FORMAT=MLN","Sort=A","Dates=H","DateFormat=P","Fill=—","Direction=H","UseDPDF=Y")</f>
        <v>#NAME?</v>
      </c>
      <c r="H17" s="2" t="e">
        <f ca="1">_xll.BDH(H$3,$C17,H$5,H$5,"Currency=EUR","Period=FY","BEST_FPERIOD_OVERRIDE=FY","FILING_STATUS=MR","SCALING_FORMAT=MLN","Sort=A","Dates=H","DateFormat=P","Fill=—","Direction=H","UseDPDF=Y")</f>
        <v>#NAME?</v>
      </c>
      <c r="I17" s="2" t="e">
        <f ca="1">_xll.BDH(I$3,$C17,I$5,I$5,"Currency=EUR","Period=FY","BEST_FPERIOD_OVERRIDE=FY","FILING_STATUS=MR","SCALING_FORMAT=MLN","Sort=A","Dates=H","DateFormat=P","Fill=—","Direction=H","UseDPDF=Y")</f>
        <v>#NAME?</v>
      </c>
      <c r="J17" s="2" t="e">
        <f ca="1">_xll.BDH(J$3,$C17,J$5,J$5,"Currency=EUR","Period=FY","BEST_FPERIOD_OVERRIDE=FY","FILING_STATUS=MR","SCALING_FORMAT=MLN","Sort=A","Dates=H","DateFormat=P","Fill=—","Direction=H","UseDPDF=Y")</f>
        <v>#NAME?</v>
      </c>
      <c r="K17" s="2" t="e">
        <f ca="1">_xll.BDH(K$3,$C17,K$5,K$5,"Currency=EUR","Period=FY","BEST_FPERIOD_OVERRIDE=FY","FILING_STATUS=MR","SCALING_FORMAT=MLN","Sort=A","Dates=H","DateFormat=P","Fill=—","Direction=H","UseDPDF=Y")</f>
        <v>#NAME?</v>
      </c>
      <c r="L17" s="2" t="e">
        <f ca="1">_xll.BDH(L$3,$C17,L$5,L$5,"Currency=EUR","Period=FY","BEST_FPERIOD_OVERRIDE=FY","FILING_STATUS=MR","SCALING_FORMAT=MLN","Sort=A","Dates=H","DateFormat=P","Fill=—","Direction=H","UseDPDF=Y")</f>
        <v>#NAME?</v>
      </c>
      <c r="M17" s="2" t="e">
        <f ca="1">_xll.BDH(M$3,$C17,M$5,M$5,"Currency=EUR","Period=FY","BEST_FPERIOD_OVERRIDE=FY","FILING_STATUS=MR","SCALING_FORMAT=MLN","Sort=A","Dates=H","DateFormat=P","Fill=—","Direction=H","UseDPDF=Y")</f>
        <v>#NAME?</v>
      </c>
      <c r="N17" s="2" t="e">
        <f ca="1">_xll.BDH(N$3,$C17,N$5,N$5,"Currency=EUR","Period=FY","BEST_FPERIOD_OVERRIDE=FY","FILING_STATUS=MR","SCALING_FORMAT=MLN","Sort=A","Dates=H","DateFormat=P","Fill=—","Direction=H","UseDPDF=Y")</f>
        <v>#NAME?</v>
      </c>
      <c r="O17" s="2" t="e">
        <f ca="1">_xll.BDH(O$3,$C17,O$5,O$5,"Currency=EUR","Period=FY","BEST_FPERIOD_OVERRIDE=FY","FILING_STATUS=MR","SCALING_FORMAT=MLN","Sort=A","Dates=H","DateFormat=P","Fill=—","Direction=H","UseDPDF=Y")</f>
        <v>#NAME?</v>
      </c>
      <c r="P17" s="2" t="e">
        <f ca="1">_xll.BDH(P$3,$C17,P$5,P$5,"Currency=EUR","Period=FY","BEST_FPERIOD_OVERRIDE=FY","FILING_STATUS=MR","SCALING_FORMAT=MLN","Sort=A","Dates=H","DateFormat=P","Fill=—","Direction=H","UseDPDF=Y")</f>
        <v>#NAME?</v>
      </c>
      <c r="Q17" s="2" t="e">
        <f ca="1">_xll.BDH(Q$3,$C17,Q$5,Q$5,"Currency=EUR","Period=FY","BEST_FPERIOD_OVERRIDE=FY","FILING_STATUS=MR","SCALING_FORMAT=MLN","Sort=A","Dates=H","DateFormat=P","Fill=—","Direction=H","UseDPDF=Y")</f>
        <v>#NAME?</v>
      </c>
      <c r="R17" s="2" t="e">
        <f ca="1">_xll.BDH(R$3,$C17,R$5,R$5,"Currency=EUR","Period=FY","BEST_FPERIOD_OVERRIDE=FY","FILING_STATUS=MR","SCALING_FORMAT=MLN","Sort=A","Dates=H","DateFormat=P","Fill=—","Direction=H","UseDPDF=Y")</f>
        <v>#NAME?</v>
      </c>
      <c r="S17" s="2" t="e">
        <f ca="1">_xll.BDH(S$3,$C17,S$5,S$5,"Currency=EUR","Period=FY","BEST_FPERIOD_OVERRIDE=FY","FILING_STATUS=MR","SCALING_FORMAT=MLN","Sort=A","Dates=H","DateFormat=P","Fill=—","Direction=H","UseDPDF=Y")</f>
        <v>#NAME?</v>
      </c>
      <c r="T17" s="2" t="e">
        <f ca="1">_xll.BDH(T$3,$C17,T$5,T$5,"Currency=EUR","Period=FY","BEST_FPERIOD_OVERRIDE=FY","FILING_STATUS=MR","SCALING_FORMAT=MLN","Sort=A","Dates=H","DateFormat=P","Fill=—","Direction=H","UseDPDF=Y")</f>
        <v>#NAME?</v>
      </c>
      <c r="U17" s="2" t="e">
        <f ca="1">_xll.BDH(U$3,$C17,U$5,U$5,"Currency=EUR","Period=FY","BEST_FPERIOD_OVERRIDE=FY","FILING_STATUS=MR","SCALING_FORMAT=MLN","Sort=A","Dates=H","DateFormat=P","Fill=—","Direction=H","UseDPDF=Y")</f>
        <v>#NAME?</v>
      </c>
      <c r="V17" s="2" t="e">
        <f ca="1">_xll.BDH(V$3,$C17,V$5,V$5,"Currency=EUR","Period=FY","BEST_FPERIOD_OVERRIDE=FY","FILING_STATUS=MR","SCALING_FORMAT=MLN","Sort=A","Dates=H","DateFormat=P","Fill=—","Direction=H","UseDPDF=Y")</f>
        <v>#NAME?</v>
      </c>
      <c r="W17" s="2" t="e">
        <f ca="1">_xll.BDH(W$3,$C17,W$5,W$5,"Currency=EUR","Period=FY","BEST_FPERIOD_OVERRIDE=FY","FILING_STATUS=MR","SCALING_FORMAT=MLN","Sort=A","Dates=H","DateFormat=P","Fill=—","Direction=H","UseDPDF=Y")</f>
        <v>#NAME?</v>
      </c>
      <c r="X17" s="2" t="e">
        <f ca="1">_xll.BDH(X$3,$C17,X$5,X$5,"Currency=EUR","Period=FY","BEST_FPERIOD_OVERRIDE=FY","FILING_STATUS=MR","SCALING_FORMAT=MLN","Sort=A","Dates=H","DateFormat=P","Fill=—","Direction=H","UseDPDF=Y")</f>
        <v>#NAME?</v>
      </c>
      <c r="Y17" s="2" t="e">
        <f ca="1">_xll.BDH(Y$3,$C17,Y$5,Y$5,"Currency=EUR","Period=FY","BEST_FPERIOD_OVERRIDE=FY","FILING_STATUS=MR","SCALING_FORMAT=MLN","Sort=A","Dates=H","DateFormat=P","Fill=—","Direction=H","UseDPDF=Y")</f>
        <v>#NAME?</v>
      </c>
      <c r="Z17" s="2" t="e">
        <f ca="1">_xll.BDH(Z$3,$C17,Z$5,Z$5,"Currency=EUR","Period=FY","BEST_FPERIOD_OVERRIDE=FY","FILING_STATUS=MR","SCALING_FORMAT=MLN","Sort=A","Dates=H","DateFormat=P","Fill=—","Direction=H","UseDPDF=Y")</f>
        <v>#NAME?</v>
      </c>
      <c r="AA17" s="2" t="e">
        <f ca="1">_xll.BDH(AA$3,$C17,AA$5,AA$5,"Currency=EUR","Period=FY","BEST_FPERIOD_OVERRIDE=FY","FILING_STATUS=MR","SCALING_FORMAT=MLN","Sort=A","Dates=H","DateFormat=P","Fill=—","Direction=H","UseDPDF=Y")</f>
        <v>#NAME?</v>
      </c>
      <c r="AB17" s="2" t="e">
        <f ca="1">_xll.BDH(AB$3,$C17,AB$5,AB$5,"Currency=EUR","Period=FY","BEST_FPERIOD_OVERRIDE=FY","FILING_STATUS=MR","SCALING_FORMAT=MLN","Sort=A","Dates=H","DateFormat=P","Fill=—","Direction=H","UseDPDF=Y")</f>
        <v>#NAME?</v>
      </c>
      <c r="AC17" s="2" t="e">
        <f ca="1">_xll.BDH(AC$3,$C17,AC$5,AC$5,"Currency=EUR","Period=FY","BEST_FPERIOD_OVERRIDE=FY","FILING_STATUS=MR","SCALING_FORMAT=MLN","Sort=A","Dates=H","DateFormat=P","Fill=—","Direction=H","UseDPDF=Y")</f>
        <v>#NAME?</v>
      </c>
      <c r="AD17" s="2" t="e">
        <f ca="1">_xll.BDH(AD$3,$C17,AD$5,AD$5,"Currency=EUR","Period=FY","BEST_FPERIOD_OVERRIDE=FY","FILING_STATUS=MR","SCALING_FORMAT=MLN","Sort=A","Dates=H","DateFormat=P","Fill=—","Direction=H","UseDPDF=Y")</f>
        <v>#NAME?</v>
      </c>
      <c r="AE17" s="2" t="e">
        <f ca="1">_xll.BDH(AE$3,$C17,AE$5,AE$5,"Currency=EUR","Period=FY","BEST_FPERIOD_OVERRIDE=FY","FILING_STATUS=MR","SCALING_FORMAT=MLN","Sort=A","Dates=H","DateFormat=P","Fill=—","Direction=H","UseDPDF=Y")</f>
        <v>#NAME?</v>
      </c>
      <c r="AF17" s="2" t="e">
        <f ca="1">_xll.BDH(AF$3,$C17,AF$5,AF$5,"Currency=EUR","Period=FY","BEST_FPERIOD_OVERRIDE=FY","FILING_STATUS=MR","SCALING_FORMAT=MLN","Sort=A","Dates=H","DateFormat=P","Fill=—","Direction=H","UseDPDF=Y")</f>
        <v>#NAME?</v>
      </c>
      <c r="AG17" s="2" t="e">
        <f ca="1">_xll.BDH(AG$3,$C17,AG$5,AG$5,"Currency=EUR","Period=FY","BEST_FPERIOD_OVERRIDE=FY","FILING_STATUS=MR","SCALING_FORMAT=MLN","Sort=A","Dates=H","DateFormat=P","Fill=—","Direction=H","UseDPDF=Y")</f>
        <v>#NAME?</v>
      </c>
      <c r="AH17" s="2" t="e">
        <f ca="1">_xll.BDH(AH$3,$C17,AH$5,AH$5,"Currency=EUR","Period=FY","BEST_FPERIOD_OVERRIDE=FY","FILING_STATUS=MR","SCALING_FORMAT=MLN","Sort=A","Dates=H","DateFormat=P","Fill=—","Direction=H","UseDPDF=Y")</f>
        <v>#NAME?</v>
      </c>
      <c r="AI17" s="2" t="e">
        <f ca="1">_xll.BDH(AI$3,$C17,AI$5,AI$5,"Currency=EUR","Period=FY","BEST_FPERIOD_OVERRIDE=FY","FILING_STATUS=MR","SCALING_FORMAT=MLN","Sort=A","Dates=H","DateFormat=P","Fill=—","Direction=H","UseDPDF=Y")</f>
        <v>#NAME?</v>
      </c>
      <c r="AJ17" s="2" t="e">
        <f ca="1">_xll.BDH(AJ$3,$C17,AJ$5,AJ$5,"Currency=EUR","Period=FY","BEST_FPERIOD_OVERRIDE=FY","FILING_STATUS=MR","SCALING_FORMAT=MLN","Sort=A","Dates=H","DateFormat=P","Fill=—","Direction=H","UseDPDF=Y")</f>
        <v>#NAME?</v>
      </c>
      <c r="AK17" s="2" t="e">
        <f ca="1">_xll.BDH(AK$3,$C17,AK$5,AK$5,"Currency=EUR","Period=FY","BEST_FPERIOD_OVERRIDE=FY","FILING_STATUS=MR","SCALING_FORMAT=MLN","Sort=A","Dates=H","DateFormat=P","Fill=—","Direction=H","UseDPDF=Y")</f>
        <v>#NAME?</v>
      </c>
      <c r="AL17" s="2" t="e">
        <f ca="1">_xll.BDH(AL$3,$C17,AL$5,AL$5,"Currency=EUR","Period=FY","BEST_FPERIOD_OVERRIDE=FY","FILING_STATUS=MR","SCALING_FORMAT=MLN","Sort=A","Dates=H","DateFormat=P","Fill=—","Direction=H","UseDPDF=Y")</f>
        <v>#NAME?</v>
      </c>
      <c r="AM17" s="2" t="e">
        <f ca="1">_xll.BDH(AM$3,$C17,AM$5,AM$5,"Currency=EUR","Period=FY","BEST_FPERIOD_OVERRIDE=FY","FILING_STATUS=MR","SCALING_FORMAT=MLN","Sort=A","Dates=H","DateFormat=P","Fill=—","Direction=H","UseDPDF=Y")</f>
        <v>#NAME?</v>
      </c>
      <c r="AN17" s="2" t="e">
        <f ca="1">_xll.BDH(AN$3,$C17,AN$5,AN$5,"Currency=EUR","Period=FY","BEST_FPERIOD_OVERRIDE=FY","FILING_STATUS=MR","SCALING_FORMAT=MLN","Sort=A","Dates=H","DateFormat=P","Fill=—","Direction=H","UseDPDF=Y")</f>
        <v>#NAME?</v>
      </c>
      <c r="AO17" s="2" t="e">
        <f ca="1">_xll.BDH(AO$3,$C17,AO$5,AO$5,"Currency=EUR","Period=FY","BEST_FPERIOD_OVERRIDE=FY","FILING_STATUS=MR","SCALING_FORMAT=MLN","Sort=A","Dates=H","DateFormat=P","Fill=—","Direction=H","UseDPDF=Y")</f>
        <v>#NAME?</v>
      </c>
      <c r="AP17" s="2" t="e">
        <f ca="1">_xll.BDH(AN$3,$C17,AP$5,AP$5,"Currency=EUR","Period=FY","BEST_FPERIOD_OVERRIDE=FY","FILING_STATUS=MR","SCALING_FORMAT=MLN","Sort=A","Dates=H","DateFormat=P","Fill=—","Direction=H","UseDPDF=Y")</f>
        <v>#NAME?</v>
      </c>
      <c r="AQ17" s="2" t="e">
        <f ca="1">_xll.BDH(AQ$3,$C17,AQ$5,AQ$5,"Currency=EUR","Period=FY","BEST_FPERIOD_OVERRIDE=FY","FILING_STATUS=MR","SCALING_FORMAT=MLN","Sort=A","Dates=H","DateFormat=P","Fill=—","Direction=H","UseDPDF=Y")</f>
        <v>#NAME?</v>
      </c>
      <c r="AR17" s="2" t="e">
        <f ca="1">_xll.BDH(AR$3,$C17,AR$5,AR$5,"Currency=EUR","Period=FY","BEST_FPERIOD_OVERRIDE=FY","FILING_STATUS=MR","SCALING_FORMAT=MLN","Sort=A","Dates=H","DateFormat=P","Fill=—","Direction=H","UseDPDF=Y")</f>
        <v>#NAME?</v>
      </c>
      <c r="AS17" s="2" t="e">
        <f ca="1">_xll.BDH(AS$3,$C17,AS$5,AS$5,"Currency=EUR","Period=FY","BEST_FPERIOD_OVERRIDE=FY","FILING_STATUS=MR","SCALING_FORMAT=MLN","Sort=A","Dates=H","DateFormat=P","Fill=—","Direction=H","UseDPDF=Y")</f>
        <v>#NAME?</v>
      </c>
      <c r="AT17" s="2" t="e">
        <f ca="1">_xll.BDH(AT$3,$C17,AT$5,AT$5,"Currency=EUR","Period=FY","BEST_FPERIOD_OVERRIDE=FY","FILING_STATUS=MR","SCALING_FORMAT=MLN","Sort=A","Dates=H","DateFormat=P","Fill=—","Direction=H","UseDPDF=Y")</f>
        <v>#NAME?</v>
      </c>
      <c r="AU17" s="2" t="e">
        <f ca="1">_xll.BDH(AU$3,$C17,AU$5,AU$5,"Currency=EUR","Period=FY","BEST_FPERIOD_OVERRIDE=FY","FILING_STATUS=MR","SCALING_FORMAT=MLN","Sort=A","Dates=H","DateFormat=P","Fill=—","Direction=H","UseDPDF=Y")</f>
        <v>#NAME?</v>
      </c>
      <c r="AV17" s="2" t="e">
        <f ca="1">_xll.BDH(AV$3,$C17,AV$5,AV$5,"Currency=EUR","Period=FY","BEST_FPERIOD_OVERRIDE=FY","FILING_STATUS=MR","SCALING_FORMAT=MLN","Sort=A","Dates=H","DateFormat=P","Fill=—","Direction=H","UseDPDF=Y")</f>
        <v>#NAME?</v>
      </c>
      <c r="AW17" s="2" t="e">
        <f ca="1">_xll.BDH(AW$3,$C17,AW$5,AW$5,"Currency=EUR","Period=FY","BEST_FPERIOD_OVERRIDE=FY","FILING_STATUS=MR","SCALING_FORMAT=MLN","Sort=A","Dates=H","DateFormat=P","Fill=—","Direction=H","UseDPDF=Y")</f>
        <v>#NAME?</v>
      </c>
      <c r="AX17" s="2" t="e">
        <f ca="1">_xll.BDH(AX$3,$C17,AX$5,AX$5,"Currency=EUR","Period=FY","BEST_FPERIOD_OVERRIDE=FY","FILING_STATUS=MR","SCALING_FORMAT=MLN","Sort=A","Dates=H","DateFormat=P","Fill=—","Direction=H","UseDPDF=Y")</f>
        <v>#NAME?</v>
      </c>
      <c r="AY17" s="2" t="e">
        <f ca="1">_xll.BDH(AY$3,$C17,AY$5,AY$5,"Currency=EUR","Period=FY","BEST_FPERIOD_OVERRIDE=FY","FILING_STATUS=MR","SCALING_FORMAT=MLN","Sort=A","Dates=H","DateFormat=P","Fill=—","Direction=H","UseDPDF=Y")</f>
        <v>#NAME?</v>
      </c>
      <c r="AZ17" s="2" t="e">
        <f ca="1">_xll.BDH(AZ$3,$C17,AZ$5,AZ$5,"Currency=EUR","Period=FY","BEST_FPERIOD_OVERRIDE=FY","FILING_STATUS=MR","SCALING_FORMAT=MLN","Sort=A","Dates=H","DateFormat=P","Fill=—","Direction=H","UseDPDF=Y")</f>
        <v>#NAME?</v>
      </c>
      <c r="BA17" s="2" t="e">
        <f ca="1">_xll.BDH(BA$3,$C17,BA$5,BA$5,"Currency=EUR","Period=FY","BEST_FPERIOD_OVERRIDE=FY","FILING_STATUS=MR","SCALING_FORMAT=MLN","Sort=A","Dates=H","DateFormat=P","Fill=—","Direction=H","UseDPDF=Y")</f>
        <v>#NAME?</v>
      </c>
      <c r="BB17" s="2" t="e">
        <f ca="1">_xll.BDH(BB$3,$C17,BB$5,BB$5,"Currency=EUR","Period=FY","BEST_FPERIOD_OVERRIDE=FY","FILING_STATUS=MR","SCALING_FORMAT=MLN","Sort=A","Dates=H","DateFormat=P","Fill=—","Direction=H","UseDPDF=Y")</f>
        <v>#NAME?</v>
      </c>
      <c r="BC17" s="2" t="e">
        <f ca="1">_xll.BDH(BC$3,$C17,BC$5,BC$5,"Currency=EUR","Period=FY","BEST_FPERIOD_OVERRIDE=FY","FILING_STATUS=MR","SCALING_FORMAT=MLN","Sort=A","Dates=H","DateFormat=P","Fill=—","Direction=H","UseDPDF=Y")</f>
        <v>#NAME?</v>
      </c>
      <c r="BD17" s="2" t="e">
        <f ca="1">_xll.BDH(BD$3,$C17,BD$5,BD$5,"Currency=EUR","Period=FY","BEST_FPERIOD_OVERRIDE=FY","FILING_STATUS=MR","SCALING_FORMAT=MLN","Sort=A","Dates=H","DateFormat=P","Fill=—","Direction=H","UseDPDF=Y")</f>
        <v>#NAME?</v>
      </c>
      <c r="BE17" s="2" t="e">
        <f ca="1">_xll.BDH(BE$3,$C17,BE$5,BE$5,"Currency=EUR","Period=FY","BEST_FPERIOD_OVERRIDE=FY","FILING_STATUS=MR","SCALING_FORMAT=MLN","Sort=A","Dates=H","DateFormat=P","Fill=—","Direction=H","UseDPDF=Y")</f>
        <v>#NAME?</v>
      </c>
      <c r="BF17" s="2" t="e">
        <f ca="1">_xll.BDH(BF$3,$C17,BF$5,BF$5,"Currency=EUR","Period=FY","BEST_FPERIOD_OVERRIDE=FY","FILING_STATUS=MR","SCALING_FORMAT=MLN","Sort=A","Dates=H","DateFormat=P","Fill=—","Direction=H","UseDPDF=Y")</f>
        <v>#NAME?</v>
      </c>
      <c r="BG17" s="2" t="e">
        <f ca="1">_xll.BDH(BG$3,$C17,BG$5,BG$5,"Currency=EUR","Period=FY","BEST_FPERIOD_OVERRIDE=FY","FILING_STATUS=MR","SCALING_FORMAT=MLN","Sort=A","Dates=H","DateFormat=P","Fill=—","Direction=H","UseDPDF=Y")</f>
        <v>#NAME?</v>
      </c>
      <c r="BH17" s="2" t="e">
        <f ca="1">_xll.BDH(BH$3,$C17,BH$5,BH$5,"Currency=EUR","Period=FY","BEST_FPERIOD_OVERRIDE=FY","FILING_STATUS=MR","SCALING_FORMAT=MLN","Sort=A","Dates=H","DateFormat=P","Fill=—","Direction=H","UseDPDF=Y")</f>
        <v>#NAME?</v>
      </c>
    </row>
    <row r="18" spans="2:60" x14ac:dyDescent="0.25">
      <c r="B18" t="s">
        <v>25</v>
      </c>
      <c r="C18" t="s">
        <v>8</v>
      </c>
      <c r="E18" s="2" t="e">
        <f ca="1">_xll.BDH(E$3,$C18,E$5,E$5,"Currency=EUR","Period=FY","BEST_FPERIOD_OVERRIDE=FY","FILING_STATUS=MR","SCALING_FORMAT=MLN","Sort=A","Dates=H","DateFormat=P","Fill=—","Direction=H","UseDPDF=Y")</f>
        <v>#NAME?</v>
      </c>
      <c r="F18" s="2" t="e">
        <f ca="1">_xll.BDH(F$3,$C18,F$5,F$5,"Currency=EUR","Period=FY","BEST_FPERIOD_OVERRIDE=FY","FILING_STATUS=MR","SCALING_FORMAT=MLN","Sort=A","Dates=H","DateFormat=P","Fill=—","Direction=H","UseDPDF=Y")</f>
        <v>#NAME?</v>
      </c>
      <c r="G18" s="2" t="e">
        <f ca="1">_xll.BDH(G$3,$C18,G$5,G$5,"Currency=EUR","Period=FY","BEST_FPERIOD_OVERRIDE=FY","FILING_STATUS=MR","SCALING_FORMAT=MLN","Sort=A","Dates=H","DateFormat=P","Fill=—","Direction=H","UseDPDF=Y")</f>
        <v>#NAME?</v>
      </c>
      <c r="H18" s="2" t="e">
        <f ca="1">_xll.BDH(H$3,$C18,H$5,H$5,"Currency=EUR","Period=FY","BEST_FPERIOD_OVERRIDE=FY","FILING_STATUS=MR","SCALING_FORMAT=MLN","Sort=A","Dates=H","DateFormat=P","Fill=—","Direction=H","UseDPDF=Y")</f>
        <v>#NAME?</v>
      </c>
      <c r="I18" s="2" t="e">
        <f ca="1">_xll.BDH(I$3,$C18,I$5,I$5,"Currency=EUR","Period=FY","BEST_FPERIOD_OVERRIDE=FY","FILING_STATUS=MR","SCALING_FORMAT=MLN","Sort=A","Dates=H","DateFormat=P","Fill=—","Direction=H","UseDPDF=Y")</f>
        <v>#NAME?</v>
      </c>
      <c r="J18" s="2" t="e">
        <f ca="1">_xll.BDH(J$3,$C18,J$5,J$5,"Currency=EUR","Period=FY","BEST_FPERIOD_OVERRIDE=FY","FILING_STATUS=MR","SCALING_FORMAT=MLN","Sort=A","Dates=H","DateFormat=P","Fill=—","Direction=H","UseDPDF=Y")</f>
        <v>#NAME?</v>
      </c>
      <c r="K18" s="2" t="e">
        <f ca="1">_xll.BDH(K$3,$C18,K$5,K$5,"Currency=EUR","Period=FY","BEST_FPERIOD_OVERRIDE=FY","FILING_STATUS=MR","SCALING_FORMAT=MLN","Sort=A","Dates=H","DateFormat=P","Fill=—","Direction=H","UseDPDF=Y")</f>
        <v>#NAME?</v>
      </c>
      <c r="L18" s="2" t="e">
        <f ca="1">_xll.BDH(L$3,$C18,L$5,L$5,"Currency=EUR","Period=FY","BEST_FPERIOD_OVERRIDE=FY","FILING_STATUS=MR","SCALING_FORMAT=MLN","Sort=A","Dates=H","DateFormat=P","Fill=—","Direction=H","UseDPDF=Y")</f>
        <v>#NAME?</v>
      </c>
      <c r="M18" s="2" t="e">
        <f ca="1">_xll.BDH(M$3,$C18,M$5,M$5,"Currency=EUR","Period=FY","BEST_FPERIOD_OVERRIDE=FY","FILING_STATUS=MR","SCALING_FORMAT=MLN","Sort=A","Dates=H","DateFormat=P","Fill=—","Direction=H","UseDPDF=Y")</f>
        <v>#NAME?</v>
      </c>
      <c r="N18" s="2" t="e">
        <f ca="1">_xll.BDH(N$3,$C18,N$5,N$5,"Currency=EUR","Period=FY","BEST_FPERIOD_OVERRIDE=FY","FILING_STATUS=MR","SCALING_FORMAT=MLN","Sort=A","Dates=H","DateFormat=P","Fill=—","Direction=H","UseDPDF=Y")</f>
        <v>#NAME?</v>
      </c>
      <c r="O18" s="2" t="e">
        <f ca="1">_xll.BDH(O$3,$C18,O$5,O$5,"Currency=EUR","Period=FY","BEST_FPERIOD_OVERRIDE=FY","FILING_STATUS=MR","SCALING_FORMAT=MLN","Sort=A","Dates=H","DateFormat=P","Fill=—","Direction=H","UseDPDF=Y")</f>
        <v>#NAME?</v>
      </c>
      <c r="P18" s="2" t="e">
        <f ca="1">_xll.BDH(P$3,$C18,P$5,P$5,"Currency=EUR","Period=FY","BEST_FPERIOD_OVERRIDE=FY","FILING_STATUS=MR","SCALING_FORMAT=MLN","Sort=A","Dates=H","DateFormat=P","Fill=—","Direction=H","UseDPDF=Y")</f>
        <v>#NAME?</v>
      </c>
      <c r="Q18" s="2" t="e">
        <f ca="1">_xll.BDH(Q$3,$C18,Q$5,Q$5,"Currency=EUR","Period=FY","BEST_FPERIOD_OVERRIDE=FY","FILING_STATUS=MR","SCALING_FORMAT=MLN","Sort=A","Dates=H","DateFormat=P","Fill=—","Direction=H","UseDPDF=Y")</f>
        <v>#NAME?</v>
      </c>
      <c r="R18" s="2" t="e">
        <f ca="1">_xll.BDH(R$3,$C18,R$5,R$5,"Currency=EUR","Period=FY","BEST_FPERIOD_OVERRIDE=FY","FILING_STATUS=MR","SCALING_FORMAT=MLN","Sort=A","Dates=H","DateFormat=P","Fill=—","Direction=H","UseDPDF=Y")</f>
        <v>#NAME?</v>
      </c>
      <c r="S18" s="2" t="e">
        <f ca="1">_xll.BDH(S$3,$C18,S$5,S$5,"Currency=EUR","Period=FY","BEST_FPERIOD_OVERRIDE=FY","FILING_STATUS=MR","SCALING_FORMAT=MLN","Sort=A","Dates=H","DateFormat=P","Fill=—","Direction=H","UseDPDF=Y")</f>
        <v>#NAME?</v>
      </c>
      <c r="T18" s="2" t="e">
        <f ca="1">_xll.BDH(T$3,$C18,T$5,T$5,"Currency=EUR","Period=FY","BEST_FPERIOD_OVERRIDE=FY","FILING_STATUS=MR","SCALING_FORMAT=MLN","Sort=A","Dates=H","DateFormat=P","Fill=—","Direction=H","UseDPDF=Y")</f>
        <v>#NAME?</v>
      </c>
      <c r="U18" s="2" t="e">
        <f ca="1">_xll.BDH(U$3,$C18,U$5,U$5,"Currency=EUR","Period=FY","BEST_FPERIOD_OVERRIDE=FY","FILING_STATUS=MR","SCALING_FORMAT=MLN","Sort=A","Dates=H","DateFormat=P","Fill=—","Direction=H","UseDPDF=Y")</f>
        <v>#NAME?</v>
      </c>
      <c r="V18" s="2" t="e">
        <f ca="1">_xll.BDH(V$3,$C18,V$5,V$5,"Currency=EUR","Period=FY","BEST_FPERIOD_OVERRIDE=FY","FILING_STATUS=MR","SCALING_FORMAT=MLN","Sort=A","Dates=H","DateFormat=P","Fill=—","Direction=H","UseDPDF=Y")</f>
        <v>#NAME?</v>
      </c>
      <c r="W18" s="2" t="e">
        <f ca="1">_xll.BDH(W$3,$C18,W$5,W$5,"Currency=EUR","Period=FY","BEST_FPERIOD_OVERRIDE=FY","FILING_STATUS=MR","SCALING_FORMAT=MLN","Sort=A","Dates=H","DateFormat=P","Fill=—","Direction=H","UseDPDF=Y")</f>
        <v>#NAME?</v>
      </c>
      <c r="X18" s="2" t="e">
        <f ca="1">_xll.BDH(X$3,$C18,X$5,X$5,"Currency=EUR","Period=FY","BEST_FPERIOD_OVERRIDE=FY","FILING_STATUS=MR","SCALING_FORMAT=MLN","Sort=A","Dates=H","DateFormat=P","Fill=—","Direction=H","UseDPDF=Y")</f>
        <v>#NAME?</v>
      </c>
      <c r="Y18" s="2" t="e">
        <f ca="1">_xll.BDH(Y$3,$C18,Y$5,Y$5,"Currency=EUR","Period=FY","BEST_FPERIOD_OVERRIDE=FY","FILING_STATUS=MR","SCALING_FORMAT=MLN","Sort=A","Dates=H","DateFormat=P","Fill=—","Direction=H","UseDPDF=Y")</f>
        <v>#NAME?</v>
      </c>
      <c r="Z18" s="2" t="e">
        <f ca="1">_xll.BDH(Z$3,$C18,Z$5,Z$5,"Currency=EUR","Period=FY","BEST_FPERIOD_OVERRIDE=FY","FILING_STATUS=MR","SCALING_FORMAT=MLN","Sort=A","Dates=H","DateFormat=P","Fill=—","Direction=H","UseDPDF=Y")</f>
        <v>#NAME?</v>
      </c>
      <c r="AA18" s="2" t="e">
        <f ca="1">_xll.BDH(AA$3,$C18,AA$5,AA$5,"Currency=EUR","Period=FY","BEST_FPERIOD_OVERRIDE=FY","FILING_STATUS=MR","SCALING_FORMAT=MLN","Sort=A","Dates=H","DateFormat=P","Fill=—","Direction=H","UseDPDF=Y")</f>
        <v>#NAME?</v>
      </c>
      <c r="AB18" s="2" t="e">
        <f ca="1">_xll.BDH(AB$3,$C18,AB$5,AB$5,"Currency=EUR","Period=FY","BEST_FPERIOD_OVERRIDE=FY","FILING_STATUS=MR","SCALING_FORMAT=MLN","Sort=A","Dates=H","DateFormat=P","Fill=—","Direction=H","UseDPDF=Y")</f>
        <v>#NAME?</v>
      </c>
      <c r="AC18" s="2" t="e">
        <f ca="1">_xll.BDH(AC$3,$C18,AC$5,AC$5,"Currency=EUR","Period=FY","BEST_FPERIOD_OVERRIDE=FY","FILING_STATUS=MR","SCALING_FORMAT=MLN","Sort=A","Dates=H","DateFormat=P","Fill=—","Direction=H","UseDPDF=Y")</f>
        <v>#NAME?</v>
      </c>
      <c r="AD18" s="2" t="e">
        <f ca="1">_xll.BDH(AD$3,$C18,AD$5,AD$5,"Currency=EUR","Period=FY","BEST_FPERIOD_OVERRIDE=FY","FILING_STATUS=MR","SCALING_FORMAT=MLN","Sort=A","Dates=H","DateFormat=P","Fill=—","Direction=H","UseDPDF=Y")</f>
        <v>#NAME?</v>
      </c>
      <c r="AE18" s="2" t="e">
        <f ca="1">_xll.BDH(AE$3,$C18,AE$5,AE$5,"Currency=EUR","Period=FY","BEST_FPERIOD_OVERRIDE=FY","FILING_STATUS=MR","SCALING_FORMAT=MLN","Sort=A","Dates=H","DateFormat=P","Fill=—","Direction=H","UseDPDF=Y")</f>
        <v>#NAME?</v>
      </c>
      <c r="AF18" s="2" t="e">
        <f ca="1">_xll.BDH(AF$3,$C18,AF$5,AF$5,"Currency=EUR","Period=FY","BEST_FPERIOD_OVERRIDE=FY","FILING_STATUS=MR","SCALING_FORMAT=MLN","Sort=A","Dates=H","DateFormat=P","Fill=—","Direction=H","UseDPDF=Y")</f>
        <v>#NAME?</v>
      </c>
      <c r="AG18" s="2" t="e">
        <f ca="1">_xll.BDH(AG$3,$C18,AG$5,AG$5,"Currency=EUR","Period=FY","BEST_FPERIOD_OVERRIDE=FY","FILING_STATUS=MR","SCALING_FORMAT=MLN","Sort=A","Dates=H","DateFormat=P","Fill=—","Direction=H","UseDPDF=Y")</f>
        <v>#NAME?</v>
      </c>
      <c r="AH18" s="2" t="e">
        <f ca="1">_xll.BDH(AH$3,$C18,AH$5,AH$5,"Currency=EUR","Period=FY","BEST_FPERIOD_OVERRIDE=FY","FILING_STATUS=MR","SCALING_FORMAT=MLN","Sort=A","Dates=H","DateFormat=P","Fill=—","Direction=H","UseDPDF=Y")</f>
        <v>#NAME?</v>
      </c>
      <c r="AI18" s="2" t="e">
        <f ca="1">_xll.BDH(AI$3,$C18,AI$5,AI$5,"Currency=EUR","Period=FY","BEST_FPERIOD_OVERRIDE=FY","FILING_STATUS=MR","SCALING_FORMAT=MLN","Sort=A","Dates=H","DateFormat=P","Fill=—","Direction=H","UseDPDF=Y")</f>
        <v>#NAME?</v>
      </c>
      <c r="AJ18" s="2" t="e">
        <f ca="1">_xll.BDH(AJ$3,$C18,AJ$5,AJ$5,"Currency=EUR","Period=FY","BEST_FPERIOD_OVERRIDE=FY","FILING_STATUS=MR","SCALING_FORMAT=MLN","Sort=A","Dates=H","DateFormat=P","Fill=—","Direction=H","UseDPDF=Y")</f>
        <v>#NAME?</v>
      </c>
      <c r="AK18" s="2" t="e">
        <f ca="1">_xll.BDH(AK$3,$C18,AK$5,AK$5,"Currency=EUR","Period=FY","BEST_FPERIOD_OVERRIDE=FY","FILING_STATUS=MR","SCALING_FORMAT=MLN","Sort=A","Dates=H","DateFormat=P","Fill=—","Direction=H","UseDPDF=Y")</f>
        <v>#NAME?</v>
      </c>
      <c r="AL18" s="2" t="e">
        <f ca="1">_xll.BDH(AL$3,$C18,AL$5,AL$5,"Currency=EUR","Period=FY","BEST_FPERIOD_OVERRIDE=FY","FILING_STATUS=MR","SCALING_FORMAT=MLN","Sort=A","Dates=H","DateFormat=P","Fill=—","Direction=H","UseDPDF=Y")</f>
        <v>#NAME?</v>
      </c>
      <c r="AM18" s="2" t="e">
        <f ca="1">_xll.BDH(AM$3,$C18,AM$5,AM$5,"Currency=EUR","Period=FY","BEST_FPERIOD_OVERRIDE=FY","FILING_STATUS=MR","SCALING_FORMAT=MLN","Sort=A","Dates=H","DateFormat=P","Fill=—","Direction=H","UseDPDF=Y")</f>
        <v>#NAME?</v>
      </c>
      <c r="AN18" s="2" t="e">
        <f ca="1">_xll.BDH(AN$3,$C18,AN$5,AN$5,"Currency=EUR","Period=FY","BEST_FPERIOD_OVERRIDE=FY","FILING_STATUS=MR","SCALING_FORMAT=MLN","Sort=A","Dates=H","DateFormat=P","Fill=—","Direction=H","UseDPDF=Y")</f>
        <v>#NAME?</v>
      </c>
      <c r="AO18" s="2" t="e">
        <f ca="1">_xll.BDH(AO$3,$C18,AO$5,AO$5,"Currency=EUR","Period=FY","BEST_FPERIOD_OVERRIDE=FY","FILING_STATUS=MR","SCALING_FORMAT=MLN","Sort=A","Dates=H","DateFormat=P","Fill=—","Direction=H","UseDPDF=Y")</f>
        <v>#NAME?</v>
      </c>
      <c r="AP18" s="2" t="e">
        <f ca="1">_xll.BDH(AN$3,$C18,AP$5,AP$5,"Currency=EUR","Period=FY","BEST_FPERIOD_OVERRIDE=FY","FILING_STATUS=MR","SCALING_FORMAT=MLN","Sort=A","Dates=H","DateFormat=P","Fill=—","Direction=H","UseDPDF=Y")</f>
        <v>#NAME?</v>
      </c>
      <c r="AQ18" s="2" t="e">
        <f ca="1">_xll.BDH(AQ$3,$C18,AQ$5,AQ$5,"Currency=EUR","Period=FY","BEST_FPERIOD_OVERRIDE=FY","FILING_STATUS=MR","SCALING_FORMAT=MLN","Sort=A","Dates=H","DateFormat=P","Fill=—","Direction=H","UseDPDF=Y")</f>
        <v>#NAME?</v>
      </c>
      <c r="AR18" s="2" t="e">
        <f ca="1">_xll.BDH(AR$3,$C18,AR$5,AR$5,"Currency=EUR","Period=FY","BEST_FPERIOD_OVERRIDE=FY","FILING_STATUS=MR","SCALING_FORMAT=MLN","Sort=A","Dates=H","DateFormat=P","Fill=—","Direction=H","UseDPDF=Y")</f>
        <v>#NAME?</v>
      </c>
      <c r="AS18" s="2" t="e">
        <f ca="1">_xll.BDH(AS$3,$C18,AS$5,AS$5,"Currency=EUR","Period=FY","BEST_FPERIOD_OVERRIDE=FY","FILING_STATUS=MR","SCALING_FORMAT=MLN","Sort=A","Dates=H","DateFormat=P","Fill=—","Direction=H","UseDPDF=Y")</f>
        <v>#NAME?</v>
      </c>
      <c r="AT18" s="2" t="e">
        <f ca="1">_xll.BDH(AT$3,$C18,AT$5,AT$5,"Currency=EUR","Period=FY","BEST_FPERIOD_OVERRIDE=FY","FILING_STATUS=MR","SCALING_FORMAT=MLN","Sort=A","Dates=H","DateFormat=P","Fill=—","Direction=H","UseDPDF=Y")</f>
        <v>#NAME?</v>
      </c>
      <c r="AU18" s="2" t="e">
        <f ca="1">_xll.BDH(AU$3,$C18,AU$5,AU$5,"Currency=EUR","Period=FY","BEST_FPERIOD_OVERRIDE=FY","FILING_STATUS=MR","SCALING_FORMAT=MLN","Sort=A","Dates=H","DateFormat=P","Fill=—","Direction=H","UseDPDF=Y")</f>
        <v>#NAME?</v>
      </c>
      <c r="AV18" s="2" t="e">
        <f ca="1">_xll.BDH(AV$3,$C18,AV$5,AV$5,"Currency=EUR","Period=FY","BEST_FPERIOD_OVERRIDE=FY","FILING_STATUS=MR","SCALING_FORMAT=MLN","Sort=A","Dates=H","DateFormat=P","Fill=—","Direction=H","UseDPDF=Y")</f>
        <v>#NAME?</v>
      </c>
      <c r="AW18" s="2" t="e">
        <f ca="1">_xll.BDH(AW$3,$C18,AW$5,AW$5,"Currency=EUR","Period=FY","BEST_FPERIOD_OVERRIDE=FY","FILING_STATUS=MR","SCALING_FORMAT=MLN","Sort=A","Dates=H","DateFormat=P","Fill=—","Direction=H","UseDPDF=Y")</f>
        <v>#NAME?</v>
      </c>
      <c r="AX18" s="2" t="e">
        <f ca="1">_xll.BDH(AX$3,$C18,AX$5,AX$5,"Currency=EUR","Period=FY","BEST_FPERIOD_OVERRIDE=FY","FILING_STATUS=MR","SCALING_FORMAT=MLN","Sort=A","Dates=H","DateFormat=P","Fill=—","Direction=H","UseDPDF=Y")</f>
        <v>#NAME?</v>
      </c>
      <c r="AY18" s="2" t="e">
        <f ca="1">_xll.BDH(AY$3,$C18,AY$5,AY$5,"Currency=EUR","Period=FY","BEST_FPERIOD_OVERRIDE=FY","FILING_STATUS=MR","SCALING_FORMAT=MLN","Sort=A","Dates=H","DateFormat=P","Fill=—","Direction=H","UseDPDF=Y")</f>
        <v>#NAME?</v>
      </c>
      <c r="AZ18" s="2" t="e">
        <f ca="1">_xll.BDH(AZ$3,$C18,AZ$5,AZ$5,"Currency=EUR","Period=FY","BEST_FPERIOD_OVERRIDE=FY","FILING_STATUS=MR","SCALING_FORMAT=MLN","Sort=A","Dates=H","DateFormat=P","Fill=—","Direction=H","UseDPDF=Y")</f>
        <v>#NAME?</v>
      </c>
      <c r="BA18" s="2" t="e">
        <f ca="1">_xll.BDH(BA$3,$C18,BA$5,BA$5,"Currency=EUR","Period=FY","BEST_FPERIOD_OVERRIDE=FY","FILING_STATUS=MR","SCALING_FORMAT=MLN","Sort=A","Dates=H","DateFormat=P","Fill=—","Direction=H","UseDPDF=Y")</f>
        <v>#NAME?</v>
      </c>
      <c r="BB18" s="2" t="e">
        <f ca="1">_xll.BDH(BB$3,$C18,BB$5,BB$5,"Currency=EUR","Period=FY","BEST_FPERIOD_OVERRIDE=FY","FILING_STATUS=MR","SCALING_FORMAT=MLN","Sort=A","Dates=H","DateFormat=P","Fill=—","Direction=H","UseDPDF=Y")</f>
        <v>#NAME?</v>
      </c>
      <c r="BC18" s="2" t="e">
        <f ca="1">_xll.BDH(BC$3,$C18,BC$5,BC$5,"Currency=EUR","Period=FY","BEST_FPERIOD_OVERRIDE=FY","FILING_STATUS=MR","SCALING_FORMAT=MLN","Sort=A","Dates=H","DateFormat=P","Fill=—","Direction=H","UseDPDF=Y")</f>
        <v>#NAME?</v>
      </c>
      <c r="BD18" s="2" t="e">
        <f ca="1">_xll.BDH(BD$3,$C18,BD$5,BD$5,"Currency=EUR","Period=FY","BEST_FPERIOD_OVERRIDE=FY","FILING_STATUS=MR","SCALING_FORMAT=MLN","Sort=A","Dates=H","DateFormat=P","Fill=—","Direction=H","UseDPDF=Y")</f>
        <v>#NAME?</v>
      </c>
      <c r="BE18" s="2" t="e">
        <f ca="1">_xll.BDH(BE$3,$C18,BE$5,BE$5,"Currency=EUR","Period=FY","BEST_FPERIOD_OVERRIDE=FY","FILING_STATUS=MR","SCALING_FORMAT=MLN","Sort=A","Dates=H","DateFormat=P","Fill=—","Direction=H","UseDPDF=Y")</f>
        <v>#NAME?</v>
      </c>
      <c r="BF18" s="2" t="e">
        <f ca="1">_xll.BDH(BF$3,$C18,BF$5,BF$5,"Currency=EUR","Period=FY","BEST_FPERIOD_OVERRIDE=FY","FILING_STATUS=MR","SCALING_FORMAT=MLN","Sort=A","Dates=H","DateFormat=P","Fill=—","Direction=H","UseDPDF=Y")</f>
        <v>#NAME?</v>
      </c>
      <c r="BG18" s="2" t="e">
        <f ca="1">_xll.BDH(BG$3,$C18,BG$5,BG$5,"Currency=EUR","Period=FY","BEST_FPERIOD_OVERRIDE=FY","FILING_STATUS=MR","SCALING_FORMAT=MLN","Sort=A","Dates=H","DateFormat=P","Fill=—","Direction=H","UseDPDF=Y")</f>
        <v>#NAME?</v>
      </c>
      <c r="BH18" s="2" t="e">
        <f ca="1">_xll.BDH(BH$3,$C18,BH$5,BH$5,"Currency=EUR","Period=FY","BEST_FPERIOD_OVERRIDE=FY","FILING_STATUS=MR","SCALING_FORMAT=MLN","Sort=A","Dates=H","DateFormat=P","Fill=—","Direction=H","UseDPDF=Y")</f>
        <v>#NAME?</v>
      </c>
    </row>
    <row r="19" spans="2:60" x14ac:dyDescent="0.25">
      <c r="B19" t="s">
        <v>26</v>
      </c>
      <c r="C19" t="s">
        <v>5</v>
      </c>
      <c r="E19" s="2" t="e">
        <f ca="1">_xll.BDH(E$3,$C19,E$5,E$5,"Currency=EUR","Period=FY","BEST_FPERIOD_OVERRIDE=FY","FILING_STATUS=MR","SCALING_FORMAT=MLN","Sort=A","Dates=H","DateFormat=P","Fill=—","Direction=H","UseDPDF=Y")</f>
        <v>#NAME?</v>
      </c>
      <c r="F19" s="2" t="e">
        <f ca="1">_xll.BDH(F$3,$C19,F$5,F$5,"Currency=EUR","Period=FY","BEST_FPERIOD_OVERRIDE=FY","FILING_STATUS=MR","SCALING_FORMAT=MLN","Sort=A","Dates=H","DateFormat=P","Fill=—","Direction=H","UseDPDF=Y")</f>
        <v>#NAME?</v>
      </c>
      <c r="G19" s="2" t="e">
        <f ca="1">_xll.BDH(G$3,$C19,G$5,G$5,"Currency=EUR","Period=FY","BEST_FPERIOD_OVERRIDE=FY","FILING_STATUS=MR","SCALING_FORMAT=MLN","Sort=A","Dates=H","DateFormat=P","Fill=—","Direction=H","UseDPDF=Y")</f>
        <v>#NAME?</v>
      </c>
      <c r="H19" s="2" t="e">
        <f ca="1">_xll.BDH(H$3,$C19,H$5,H$5,"Currency=EUR","Period=FY","BEST_FPERIOD_OVERRIDE=FY","FILING_STATUS=MR","SCALING_FORMAT=MLN","Sort=A","Dates=H","DateFormat=P","Fill=—","Direction=H","UseDPDF=Y")</f>
        <v>#NAME?</v>
      </c>
      <c r="I19" s="2" t="e">
        <f ca="1">_xll.BDH(I$3,$C19,I$5,I$5,"Currency=EUR","Period=FY","BEST_FPERIOD_OVERRIDE=FY","FILING_STATUS=MR","SCALING_FORMAT=MLN","Sort=A","Dates=H","DateFormat=P","Fill=—","Direction=H","UseDPDF=Y")</f>
        <v>#NAME?</v>
      </c>
      <c r="J19" s="2" t="e">
        <f ca="1">_xll.BDH(J$3,$C19,J$5,J$5,"Currency=EUR","Period=FY","BEST_FPERIOD_OVERRIDE=FY","FILING_STATUS=MR","SCALING_FORMAT=MLN","Sort=A","Dates=H","DateFormat=P","Fill=—","Direction=H","UseDPDF=Y")</f>
        <v>#NAME?</v>
      </c>
      <c r="K19" s="2" t="e">
        <f ca="1">_xll.BDH(K$3,$C19,K$5,K$5,"Currency=EUR","Period=FY","BEST_FPERIOD_OVERRIDE=FY","FILING_STATUS=MR","SCALING_FORMAT=MLN","Sort=A","Dates=H","DateFormat=P","Fill=—","Direction=H","UseDPDF=Y")</f>
        <v>#NAME?</v>
      </c>
      <c r="L19" s="2" t="e">
        <f ca="1">_xll.BDH(L$3,$C19,L$5,L$5,"Currency=EUR","Period=FY","BEST_FPERIOD_OVERRIDE=FY","FILING_STATUS=MR","SCALING_FORMAT=MLN","Sort=A","Dates=H","DateFormat=P","Fill=—","Direction=H","UseDPDF=Y")</f>
        <v>#NAME?</v>
      </c>
      <c r="M19" s="2" t="e">
        <f ca="1">_xll.BDH(M$3,$C19,M$5,M$5,"Currency=EUR","Period=FY","BEST_FPERIOD_OVERRIDE=FY","FILING_STATUS=MR","SCALING_FORMAT=MLN","Sort=A","Dates=H","DateFormat=P","Fill=—","Direction=H","UseDPDF=Y")</f>
        <v>#NAME?</v>
      </c>
      <c r="N19" s="2" t="e">
        <f ca="1">_xll.BDH(N$3,$C19,N$5,N$5,"Currency=EUR","Period=FY","BEST_FPERIOD_OVERRIDE=FY","FILING_STATUS=MR","SCALING_FORMAT=MLN","Sort=A","Dates=H","DateFormat=P","Fill=—","Direction=H","UseDPDF=Y")</f>
        <v>#NAME?</v>
      </c>
      <c r="O19" s="2" t="e">
        <f ca="1">_xll.BDH(O$3,$C19,O$5,O$5,"Currency=EUR","Period=FY","BEST_FPERIOD_OVERRIDE=FY","FILING_STATUS=MR","SCALING_FORMAT=MLN","Sort=A","Dates=H","DateFormat=P","Fill=—","Direction=H","UseDPDF=Y")</f>
        <v>#NAME?</v>
      </c>
      <c r="P19" s="2" t="e">
        <f ca="1">_xll.BDH(P$3,$C19,P$5,P$5,"Currency=EUR","Period=FY","BEST_FPERIOD_OVERRIDE=FY","FILING_STATUS=MR","SCALING_FORMAT=MLN","Sort=A","Dates=H","DateFormat=P","Fill=—","Direction=H","UseDPDF=Y")</f>
        <v>#NAME?</v>
      </c>
      <c r="Q19" s="2" t="e">
        <f ca="1">_xll.BDH(Q$3,$C19,Q$5,Q$5,"Currency=EUR","Period=FY","BEST_FPERIOD_OVERRIDE=FY","FILING_STATUS=MR","SCALING_FORMAT=MLN","Sort=A","Dates=H","DateFormat=P","Fill=—","Direction=H","UseDPDF=Y")</f>
        <v>#NAME?</v>
      </c>
      <c r="R19" s="2" t="e">
        <f ca="1">_xll.BDH(R$3,$C19,R$5,R$5,"Currency=EUR","Period=FY","BEST_FPERIOD_OVERRIDE=FY","FILING_STATUS=MR","SCALING_FORMAT=MLN","Sort=A","Dates=H","DateFormat=P","Fill=—","Direction=H","UseDPDF=Y")</f>
        <v>#NAME?</v>
      </c>
      <c r="S19" s="2" t="e">
        <f ca="1">_xll.BDH(S$3,$C19,S$5,S$5,"Currency=EUR","Period=FY","BEST_FPERIOD_OVERRIDE=FY","FILING_STATUS=MR","SCALING_FORMAT=MLN","Sort=A","Dates=H","DateFormat=P","Fill=—","Direction=H","UseDPDF=Y")</f>
        <v>#NAME?</v>
      </c>
      <c r="T19" s="2" t="e">
        <f ca="1">_xll.BDH(T$3,$C19,T$5,T$5,"Currency=EUR","Period=FY","BEST_FPERIOD_OVERRIDE=FY","FILING_STATUS=MR","SCALING_FORMAT=MLN","Sort=A","Dates=H","DateFormat=P","Fill=—","Direction=H","UseDPDF=Y")</f>
        <v>#NAME?</v>
      </c>
      <c r="U19" s="2" t="e">
        <f ca="1">_xll.BDH(U$3,$C19,U$5,U$5,"Currency=EUR","Period=FY","BEST_FPERIOD_OVERRIDE=FY","FILING_STATUS=MR","SCALING_FORMAT=MLN","Sort=A","Dates=H","DateFormat=P","Fill=—","Direction=H","UseDPDF=Y")</f>
        <v>#NAME?</v>
      </c>
      <c r="V19" s="2" t="e">
        <f ca="1">_xll.BDH(V$3,$C19,V$5,V$5,"Currency=EUR","Period=FY","BEST_FPERIOD_OVERRIDE=FY","FILING_STATUS=MR","SCALING_FORMAT=MLN","Sort=A","Dates=H","DateFormat=P","Fill=—","Direction=H","UseDPDF=Y")</f>
        <v>#NAME?</v>
      </c>
      <c r="W19" s="2" t="e">
        <f ca="1">_xll.BDH(W$3,$C19,W$5,W$5,"Currency=EUR","Period=FY","BEST_FPERIOD_OVERRIDE=FY","FILING_STATUS=MR","SCALING_FORMAT=MLN","Sort=A","Dates=H","DateFormat=P","Fill=—","Direction=H","UseDPDF=Y")</f>
        <v>#NAME?</v>
      </c>
      <c r="X19" s="2" t="e">
        <f ca="1">_xll.BDH(X$3,$C19,X$5,X$5,"Currency=EUR","Period=FY","BEST_FPERIOD_OVERRIDE=FY","FILING_STATUS=MR","SCALING_FORMAT=MLN","Sort=A","Dates=H","DateFormat=P","Fill=—","Direction=H","UseDPDF=Y")</f>
        <v>#NAME?</v>
      </c>
      <c r="Y19" s="2" t="e">
        <f ca="1">_xll.BDH(Y$3,$C19,Y$5,Y$5,"Currency=EUR","Period=FY","BEST_FPERIOD_OVERRIDE=FY","FILING_STATUS=MR","SCALING_FORMAT=MLN","Sort=A","Dates=H","DateFormat=P","Fill=—","Direction=H","UseDPDF=Y")</f>
        <v>#NAME?</v>
      </c>
      <c r="Z19" s="2" t="e">
        <f ca="1">_xll.BDH(Z$3,$C19,Z$5,Z$5,"Currency=EUR","Period=FY","BEST_FPERIOD_OVERRIDE=FY","FILING_STATUS=MR","SCALING_FORMAT=MLN","Sort=A","Dates=H","DateFormat=P","Fill=—","Direction=H","UseDPDF=Y")</f>
        <v>#NAME?</v>
      </c>
      <c r="AA19" s="2" t="e">
        <f ca="1">_xll.BDH(AA$3,$C19,AA$5,AA$5,"Currency=EUR","Period=FY","BEST_FPERIOD_OVERRIDE=FY","FILING_STATUS=MR","SCALING_FORMAT=MLN","Sort=A","Dates=H","DateFormat=P","Fill=—","Direction=H","UseDPDF=Y")</f>
        <v>#NAME?</v>
      </c>
      <c r="AB19" s="2" t="e">
        <f ca="1">_xll.BDH(AB$3,$C19,AB$5,AB$5,"Currency=EUR","Period=FY","BEST_FPERIOD_OVERRIDE=FY","FILING_STATUS=MR","SCALING_FORMAT=MLN","Sort=A","Dates=H","DateFormat=P","Fill=—","Direction=H","UseDPDF=Y")</f>
        <v>#NAME?</v>
      </c>
      <c r="AC19" s="2" t="e">
        <f ca="1">_xll.BDH(AC$3,$C19,AC$5,AC$5,"Currency=EUR","Period=FY","BEST_FPERIOD_OVERRIDE=FY","FILING_STATUS=MR","SCALING_FORMAT=MLN","Sort=A","Dates=H","DateFormat=P","Fill=—","Direction=H","UseDPDF=Y")</f>
        <v>#NAME?</v>
      </c>
      <c r="AD19" s="2" t="e">
        <f ca="1">_xll.BDH(AD$3,$C19,AD$5,AD$5,"Currency=EUR","Period=FY","BEST_FPERIOD_OVERRIDE=FY","FILING_STATUS=MR","SCALING_FORMAT=MLN","Sort=A","Dates=H","DateFormat=P","Fill=—","Direction=H","UseDPDF=Y")</f>
        <v>#NAME?</v>
      </c>
      <c r="AE19" s="2" t="e">
        <f ca="1">_xll.BDH(AE$3,$C19,AE$5,AE$5,"Currency=EUR","Period=FY","BEST_FPERIOD_OVERRIDE=FY","FILING_STATUS=MR","SCALING_FORMAT=MLN","Sort=A","Dates=H","DateFormat=P","Fill=—","Direction=H","UseDPDF=Y")</f>
        <v>#NAME?</v>
      </c>
      <c r="AF19" s="2" t="e">
        <f ca="1">_xll.BDH(AF$3,$C19,AF$5,AF$5,"Currency=EUR","Period=FY","BEST_FPERIOD_OVERRIDE=FY","FILING_STATUS=MR","SCALING_FORMAT=MLN","Sort=A","Dates=H","DateFormat=P","Fill=—","Direction=H","UseDPDF=Y")</f>
        <v>#NAME?</v>
      </c>
      <c r="AG19" s="2" t="e">
        <f ca="1">_xll.BDH(AG$3,$C19,AG$5,AG$5,"Currency=EUR","Period=FY","BEST_FPERIOD_OVERRIDE=FY","FILING_STATUS=MR","SCALING_FORMAT=MLN","Sort=A","Dates=H","DateFormat=P","Fill=—","Direction=H","UseDPDF=Y")</f>
        <v>#NAME?</v>
      </c>
      <c r="AH19" s="2" t="e">
        <f ca="1">_xll.BDH(AH$3,$C19,AH$5,AH$5,"Currency=EUR","Period=FY","BEST_FPERIOD_OVERRIDE=FY","FILING_STATUS=MR","SCALING_FORMAT=MLN","Sort=A","Dates=H","DateFormat=P","Fill=—","Direction=H","UseDPDF=Y")</f>
        <v>#NAME?</v>
      </c>
      <c r="AI19" s="2" t="e">
        <f ca="1">_xll.BDH(AI$3,$C19,AI$5,AI$5,"Currency=EUR","Period=FY","BEST_FPERIOD_OVERRIDE=FY","FILING_STATUS=MR","SCALING_FORMAT=MLN","Sort=A","Dates=H","DateFormat=P","Fill=—","Direction=H","UseDPDF=Y")</f>
        <v>#NAME?</v>
      </c>
      <c r="AJ19" s="2" t="e">
        <f ca="1">_xll.BDH(AJ$3,$C19,AJ$5,AJ$5,"Currency=EUR","Period=FY","BEST_FPERIOD_OVERRIDE=FY","FILING_STATUS=MR","SCALING_FORMAT=MLN","Sort=A","Dates=H","DateFormat=P","Fill=—","Direction=H","UseDPDF=Y")</f>
        <v>#NAME?</v>
      </c>
      <c r="AK19" s="2" t="e">
        <f ca="1">_xll.BDH(AK$3,$C19,AK$5,AK$5,"Currency=EUR","Period=FY","BEST_FPERIOD_OVERRIDE=FY","FILING_STATUS=MR","SCALING_FORMAT=MLN","Sort=A","Dates=H","DateFormat=P","Fill=—","Direction=H","UseDPDF=Y")</f>
        <v>#NAME?</v>
      </c>
      <c r="AL19" s="2" t="e">
        <f ca="1">_xll.BDH(AL$3,$C19,AL$5,AL$5,"Currency=EUR","Period=FY","BEST_FPERIOD_OVERRIDE=FY","FILING_STATUS=MR","SCALING_FORMAT=MLN","Sort=A","Dates=H","DateFormat=P","Fill=—","Direction=H","UseDPDF=Y")</f>
        <v>#NAME?</v>
      </c>
      <c r="AM19" s="2" t="e">
        <f ca="1">_xll.BDH(AM$3,$C19,AM$5,AM$5,"Currency=EUR","Period=FY","BEST_FPERIOD_OVERRIDE=FY","FILING_STATUS=MR","SCALING_FORMAT=MLN","Sort=A","Dates=H","DateFormat=P","Fill=—","Direction=H","UseDPDF=Y")</f>
        <v>#NAME?</v>
      </c>
      <c r="AN19" s="2" t="e">
        <f ca="1">_xll.BDH(AN$3,$C19,AN$5,AN$5,"Currency=EUR","Period=FY","BEST_FPERIOD_OVERRIDE=FY","FILING_STATUS=MR","SCALING_FORMAT=MLN","Sort=A","Dates=H","DateFormat=P","Fill=—","Direction=H","UseDPDF=Y")</f>
        <v>#NAME?</v>
      </c>
      <c r="AO19" s="2" t="e">
        <f ca="1">_xll.BDH(AO$3,$C19,AO$5,AO$5,"Currency=EUR","Period=FY","BEST_FPERIOD_OVERRIDE=FY","FILING_STATUS=MR","SCALING_FORMAT=MLN","Sort=A","Dates=H","DateFormat=P","Fill=—","Direction=H","UseDPDF=Y")</f>
        <v>#NAME?</v>
      </c>
      <c r="AP19" s="2" t="e">
        <f ca="1">_xll.BDH(AN$3,$C19,AP$5,AP$5,"Currency=EUR","Period=FY","BEST_FPERIOD_OVERRIDE=FY","FILING_STATUS=MR","SCALING_FORMAT=MLN","Sort=A","Dates=H","DateFormat=P","Fill=—","Direction=H","UseDPDF=Y")</f>
        <v>#NAME?</v>
      </c>
      <c r="AQ19" s="2" t="e">
        <f ca="1">_xll.BDH(AQ$3,$C19,AQ$5,AQ$5,"Currency=EUR","Period=FY","BEST_FPERIOD_OVERRIDE=FY","FILING_STATUS=MR","SCALING_FORMAT=MLN","Sort=A","Dates=H","DateFormat=P","Fill=—","Direction=H","UseDPDF=Y")</f>
        <v>#NAME?</v>
      </c>
      <c r="AR19" s="2" t="e">
        <f ca="1">_xll.BDH(AR$3,$C19,AR$5,AR$5,"Currency=EUR","Period=FY","BEST_FPERIOD_OVERRIDE=FY","FILING_STATUS=MR","SCALING_FORMAT=MLN","Sort=A","Dates=H","DateFormat=P","Fill=—","Direction=H","UseDPDF=Y")</f>
        <v>#NAME?</v>
      </c>
      <c r="AS19" s="2" t="e">
        <f ca="1">_xll.BDH(AS$3,$C19,AS$5,AS$5,"Currency=EUR","Period=FY","BEST_FPERIOD_OVERRIDE=FY","FILING_STATUS=MR","SCALING_FORMAT=MLN","Sort=A","Dates=H","DateFormat=P","Fill=—","Direction=H","UseDPDF=Y")</f>
        <v>#NAME?</v>
      </c>
      <c r="AT19" s="2" t="e">
        <f ca="1">_xll.BDH(AT$3,$C19,AT$5,AT$5,"Currency=EUR","Period=FY","BEST_FPERIOD_OVERRIDE=FY","FILING_STATUS=MR","SCALING_FORMAT=MLN","Sort=A","Dates=H","DateFormat=P","Fill=—","Direction=H","UseDPDF=Y")</f>
        <v>#NAME?</v>
      </c>
      <c r="AU19" s="2" t="e">
        <f ca="1">_xll.BDH(AU$3,$C19,AU$5,AU$5,"Currency=EUR","Period=FY","BEST_FPERIOD_OVERRIDE=FY","FILING_STATUS=MR","SCALING_FORMAT=MLN","Sort=A","Dates=H","DateFormat=P","Fill=—","Direction=H","UseDPDF=Y")</f>
        <v>#NAME?</v>
      </c>
      <c r="AV19" s="2" t="e">
        <f ca="1">_xll.BDH(AV$3,$C19,AV$5,AV$5,"Currency=EUR","Period=FY","BEST_FPERIOD_OVERRIDE=FY","FILING_STATUS=MR","SCALING_FORMAT=MLN","Sort=A","Dates=H","DateFormat=P","Fill=—","Direction=H","UseDPDF=Y")</f>
        <v>#NAME?</v>
      </c>
      <c r="AW19" s="2" t="e">
        <f ca="1">_xll.BDH(AW$3,$C19,AW$5,AW$5,"Currency=EUR","Period=FY","BEST_FPERIOD_OVERRIDE=FY","FILING_STATUS=MR","SCALING_FORMAT=MLN","Sort=A","Dates=H","DateFormat=P","Fill=—","Direction=H","UseDPDF=Y")</f>
        <v>#NAME?</v>
      </c>
      <c r="AX19" s="2" t="e">
        <f ca="1">_xll.BDH(AX$3,$C19,AX$5,AX$5,"Currency=EUR","Period=FY","BEST_FPERIOD_OVERRIDE=FY","FILING_STATUS=MR","SCALING_FORMAT=MLN","Sort=A","Dates=H","DateFormat=P","Fill=—","Direction=H","UseDPDF=Y")</f>
        <v>#NAME?</v>
      </c>
      <c r="AY19" s="2" t="e">
        <f ca="1">_xll.BDH(AY$3,$C19,AY$5,AY$5,"Currency=EUR","Period=FY","BEST_FPERIOD_OVERRIDE=FY","FILING_STATUS=MR","SCALING_FORMAT=MLN","Sort=A","Dates=H","DateFormat=P","Fill=—","Direction=H","UseDPDF=Y")</f>
        <v>#NAME?</v>
      </c>
      <c r="AZ19" s="2" t="e">
        <f ca="1">_xll.BDH(AZ$3,$C19,AZ$5,AZ$5,"Currency=EUR","Period=FY","BEST_FPERIOD_OVERRIDE=FY","FILING_STATUS=MR","SCALING_FORMAT=MLN","Sort=A","Dates=H","DateFormat=P","Fill=—","Direction=H","UseDPDF=Y")</f>
        <v>#NAME?</v>
      </c>
      <c r="BA19" s="2" t="e">
        <f ca="1">_xll.BDH(BA$3,$C19,BA$5,BA$5,"Currency=EUR","Period=FY","BEST_FPERIOD_OVERRIDE=FY","FILING_STATUS=MR","SCALING_FORMAT=MLN","Sort=A","Dates=H","DateFormat=P","Fill=—","Direction=H","UseDPDF=Y")</f>
        <v>#NAME?</v>
      </c>
      <c r="BB19" s="2" t="e">
        <f ca="1">_xll.BDH(BB$3,$C19,BB$5,BB$5,"Currency=EUR","Period=FY","BEST_FPERIOD_OVERRIDE=FY","FILING_STATUS=MR","SCALING_FORMAT=MLN","Sort=A","Dates=H","DateFormat=P","Fill=—","Direction=H","UseDPDF=Y")</f>
        <v>#NAME?</v>
      </c>
      <c r="BC19" s="2" t="e">
        <f ca="1">_xll.BDH(BC$3,$C19,BC$5,BC$5,"Currency=EUR","Period=FY","BEST_FPERIOD_OVERRIDE=FY","FILING_STATUS=MR","SCALING_FORMAT=MLN","Sort=A","Dates=H","DateFormat=P","Fill=—","Direction=H","UseDPDF=Y")</f>
        <v>#NAME?</v>
      </c>
      <c r="BD19" s="2" t="e">
        <f ca="1">_xll.BDH(BD$3,$C19,BD$5,BD$5,"Currency=EUR","Period=FY","BEST_FPERIOD_OVERRIDE=FY","FILING_STATUS=MR","SCALING_FORMAT=MLN","Sort=A","Dates=H","DateFormat=P","Fill=—","Direction=H","UseDPDF=Y")</f>
        <v>#NAME?</v>
      </c>
      <c r="BE19" s="2" t="e">
        <f ca="1">_xll.BDH(BE$3,$C19,BE$5,BE$5,"Currency=EUR","Period=FY","BEST_FPERIOD_OVERRIDE=FY","FILING_STATUS=MR","SCALING_FORMAT=MLN","Sort=A","Dates=H","DateFormat=P","Fill=—","Direction=H","UseDPDF=Y")</f>
        <v>#NAME?</v>
      </c>
      <c r="BF19" s="2" t="e">
        <f ca="1">_xll.BDH(BF$3,$C19,BF$5,BF$5,"Currency=EUR","Period=FY","BEST_FPERIOD_OVERRIDE=FY","FILING_STATUS=MR","SCALING_FORMAT=MLN","Sort=A","Dates=H","DateFormat=P","Fill=—","Direction=H","UseDPDF=Y")</f>
        <v>#NAME?</v>
      </c>
      <c r="BG19" s="2" t="e">
        <f ca="1">_xll.BDH(BG$3,$C19,BG$5,BG$5,"Currency=EUR","Period=FY","BEST_FPERIOD_OVERRIDE=FY","FILING_STATUS=MR","SCALING_FORMAT=MLN","Sort=A","Dates=H","DateFormat=P","Fill=—","Direction=H","UseDPDF=Y")</f>
        <v>#NAME?</v>
      </c>
      <c r="BH19" s="2" t="e">
        <f ca="1">_xll.BDH(BH$3,$C19,BH$5,BH$5,"Currency=EUR","Period=FY","BEST_FPERIOD_OVERRIDE=FY","FILING_STATUS=MR","SCALING_FORMAT=MLN","Sort=A","Dates=H","DateFormat=P","Fill=—","Direction=H","UseDPDF=Y")</f>
        <v>#NAME?</v>
      </c>
    </row>
    <row r="20" spans="2:60" x14ac:dyDescent="0.25">
      <c r="B20" t="s">
        <v>27</v>
      </c>
      <c r="C20" t="s">
        <v>41</v>
      </c>
      <c r="E20" s="2" t="e">
        <f ca="1">_xll.BDH(E$3,$C20,E$5,E$5,"Currency=EUR","Period=FY","BEST_FPERIOD_OVERRIDE=FY","FILING_STATUS=MR","SCALING_FORMAT=MLN","Sort=A","Dates=H","DateFormat=P","Fill=—","Direction=H","UseDPDF=Y")</f>
        <v>#NAME?</v>
      </c>
      <c r="F20" s="2" t="e">
        <f ca="1">_xll.BDH(F$3,$C20,F$5,F$5,"Currency=EUR","Period=FY","BEST_FPERIOD_OVERRIDE=FY","FILING_STATUS=MR","SCALING_FORMAT=MLN","Sort=A","Dates=H","DateFormat=P","Fill=—","Direction=H","UseDPDF=Y")</f>
        <v>#NAME?</v>
      </c>
      <c r="G20" s="2" t="e">
        <f ca="1">_xll.BDH(G$3,$C20,G$5,G$5,"Currency=EUR","Period=FY","BEST_FPERIOD_OVERRIDE=FY","FILING_STATUS=MR","SCALING_FORMAT=MLN","Sort=A","Dates=H","DateFormat=P","Fill=—","Direction=H","UseDPDF=Y")</f>
        <v>#NAME?</v>
      </c>
      <c r="H20" s="2" t="e">
        <f ca="1">_xll.BDH(H$3,$C20,H$5,H$5,"Currency=EUR","Period=FY","BEST_FPERIOD_OVERRIDE=FY","FILING_STATUS=MR","SCALING_FORMAT=MLN","Sort=A","Dates=H","DateFormat=P","Fill=—","Direction=H","UseDPDF=Y")</f>
        <v>#NAME?</v>
      </c>
      <c r="I20" s="2" t="e">
        <f ca="1">_xll.BDH(I$3,$C20,I$5,I$5,"Currency=EUR","Period=FY","BEST_FPERIOD_OVERRIDE=FY","FILING_STATUS=MR","SCALING_FORMAT=MLN","Sort=A","Dates=H","DateFormat=P","Fill=—","Direction=H","UseDPDF=Y")</f>
        <v>#NAME?</v>
      </c>
      <c r="J20" s="2" t="e">
        <f ca="1">_xll.BDH(J$3,$C20,J$5,J$5,"Currency=EUR","Period=FY","BEST_FPERIOD_OVERRIDE=FY","FILING_STATUS=MR","SCALING_FORMAT=MLN","Sort=A","Dates=H","DateFormat=P","Fill=—","Direction=H","UseDPDF=Y")</f>
        <v>#NAME?</v>
      </c>
      <c r="K20" s="2" t="e">
        <f ca="1">_xll.BDH(K$3,$C20,K$5,K$5,"Currency=EUR","Period=FY","BEST_FPERIOD_OVERRIDE=FY","FILING_STATUS=MR","SCALING_FORMAT=MLN","Sort=A","Dates=H","DateFormat=P","Fill=—","Direction=H","UseDPDF=Y")</f>
        <v>#NAME?</v>
      </c>
      <c r="L20" s="2" t="e">
        <f ca="1">_xll.BDH(L$3,$C20,L$5,L$5,"Currency=EUR","Period=FY","BEST_FPERIOD_OVERRIDE=FY","FILING_STATUS=MR","SCALING_FORMAT=MLN","Sort=A","Dates=H","DateFormat=P","Fill=—","Direction=H","UseDPDF=Y")</f>
        <v>#NAME?</v>
      </c>
      <c r="M20" s="2" t="e">
        <f ca="1">_xll.BDH(M$3,$C20,M$5,M$5,"Currency=EUR","Period=FY","BEST_FPERIOD_OVERRIDE=FY","FILING_STATUS=MR","SCALING_FORMAT=MLN","Sort=A","Dates=H","DateFormat=P","Fill=—","Direction=H","UseDPDF=Y")</f>
        <v>#NAME?</v>
      </c>
      <c r="N20" s="2" t="e">
        <f ca="1">_xll.BDH(N$3,$C20,N$5,N$5,"Currency=EUR","Period=FY","BEST_FPERIOD_OVERRIDE=FY","FILING_STATUS=MR","SCALING_FORMAT=MLN","Sort=A","Dates=H","DateFormat=P","Fill=—","Direction=H","UseDPDF=Y")</f>
        <v>#NAME?</v>
      </c>
      <c r="O20" s="2" t="e">
        <f ca="1">_xll.BDH(O$3,$C20,O$5,O$5,"Currency=EUR","Period=FY","BEST_FPERIOD_OVERRIDE=FY","FILING_STATUS=MR","SCALING_FORMAT=MLN","Sort=A","Dates=H","DateFormat=P","Fill=—","Direction=H","UseDPDF=Y")</f>
        <v>#NAME?</v>
      </c>
      <c r="P20" s="2" t="e">
        <f ca="1">_xll.BDH(P$3,$C20,P$5,P$5,"Currency=EUR","Period=FY","BEST_FPERIOD_OVERRIDE=FY","FILING_STATUS=MR","SCALING_FORMAT=MLN","Sort=A","Dates=H","DateFormat=P","Fill=—","Direction=H","UseDPDF=Y")</f>
        <v>#NAME?</v>
      </c>
      <c r="Q20" s="2" t="e">
        <f ca="1">_xll.BDH(Q$3,$C20,Q$5,Q$5,"Currency=EUR","Period=FY","BEST_FPERIOD_OVERRIDE=FY","FILING_STATUS=MR","SCALING_FORMAT=MLN","Sort=A","Dates=H","DateFormat=P","Fill=—","Direction=H","UseDPDF=Y")</f>
        <v>#NAME?</v>
      </c>
      <c r="R20" s="2" t="e">
        <f ca="1">_xll.BDH(R$3,$C20,R$5,R$5,"Currency=EUR","Period=FY","BEST_FPERIOD_OVERRIDE=FY","FILING_STATUS=MR","SCALING_FORMAT=MLN","Sort=A","Dates=H","DateFormat=P","Fill=—","Direction=H","UseDPDF=Y")</f>
        <v>#NAME?</v>
      </c>
      <c r="S20" s="2" t="e">
        <f ca="1">_xll.BDH(S$3,$C20,S$5,S$5,"Currency=EUR","Period=FY","BEST_FPERIOD_OVERRIDE=FY","FILING_STATUS=MR","SCALING_FORMAT=MLN","Sort=A","Dates=H","DateFormat=P","Fill=—","Direction=H","UseDPDF=Y")</f>
        <v>#NAME?</v>
      </c>
      <c r="T20" s="2" t="e">
        <f ca="1">_xll.BDH(T$3,$C20,T$5,T$5,"Currency=EUR","Period=FY","BEST_FPERIOD_OVERRIDE=FY","FILING_STATUS=MR","SCALING_FORMAT=MLN","Sort=A","Dates=H","DateFormat=P","Fill=—","Direction=H","UseDPDF=Y")</f>
        <v>#NAME?</v>
      </c>
      <c r="U20" s="2" t="e">
        <f ca="1">_xll.BDH(U$3,$C20,U$5,U$5,"Currency=EUR","Period=FY","BEST_FPERIOD_OVERRIDE=FY","FILING_STATUS=MR","SCALING_FORMAT=MLN","Sort=A","Dates=H","DateFormat=P","Fill=—","Direction=H","UseDPDF=Y")</f>
        <v>#NAME?</v>
      </c>
      <c r="V20" s="2" t="e">
        <f ca="1">_xll.BDH(V$3,$C20,V$5,V$5,"Currency=EUR","Period=FY","BEST_FPERIOD_OVERRIDE=FY","FILING_STATUS=MR","SCALING_FORMAT=MLN","Sort=A","Dates=H","DateFormat=P","Fill=—","Direction=H","UseDPDF=Y")</f>
        <v>#NAME?</v>
      </c>
      <c r="W20" s="2" t="e">
        <f ca="1">_xll.BDH(W$3,$C20,W$5,W$5,"Currency=EUR","Period=FY","BEST_FPERIOD_OVERRIDE=FY","FILING_STATUS=MR","SCALING_FORMAT=MLN","Sort=A","Dates=H","DateFormat=P","Fill=—","Direction=H","UseDPDF=Y")</f>
        <v>#NAME?</v>
      </c>
      <c r="X20" s="2" t="e">
        <f ca="1">_xll.BDH(X$3,$C20,X$5,X$5,"Currency=EUR","Period=FY","BEST_FPERIOD_OVERRIDE=FY","FILING_STATUS=MR","SCALING_FORMAT=MLN","Sort=A","Dates=H","DateFormat=P","Fill=—","Direction=H","UseDPDF=Y")</f>
        <v>#NAME?</v>
      </c>
      <c r="Y20" s="2" t="e">
        <f ca="1">_xll.BDH(Y$3,$C20,Y$5,Y$5,"Currency=EUR","Period=FY","BEST_FPERIOD_OVERRIDE=FY","FILING_STATUS=MR","SCALING_FORMAT=MLN","Sort=A","Dates=H","DateFormat=P","Fill=—","Direction=H","UseDPDF=Y")</f>
        <v>#NAME?</v>
      </c>
      <c r="Z20" s="2" t="e">
        <f ca="1">_xll.BDH(Z$3,$C20,Z$5,Z$5,"Currency=EUR","Period=FY","BEST_FPERIOD_OVERRIDE=FY","FILING_STATUS=MR","SCALING_FORMAT=MLN","Sort=A","Dates=H","DateFormat=P","Fill=—","Direction=H","UseDPDF=Y")</f>
        <v>#NAME?</v>
      </c>
      <c r="AA20" s="2" t="e">
        <f ca="1">_xll.BDH(AA$3,$C20,AA$5,AA$5,"Currency=EUR","Period=FY","BEST_FPERIOD_OVERRIDE=FY","FILING_STATUS=MR","SCALING_FORMAT=MLN","Sort=A","Dates=H","DateFormat=P","Fill=—","Direction=H","UseDPDF=Y")</f>
        <v>#NAME?</v>
      </c>
      <c r="AB20" s="2" t="e">
        <f ca="1">_xll.BDH(AB$3,$C20,AB$5,AB$5,"Currency=EUR","Period=FY","BEST_FPERIOD_OVERRIDE=FY","FILING_STATUS=MR","SCALING_FORMAT=MLN","Sort=A","Dates=H","DateFormat=P","Fill=—","Direction=H","UseDPDF=Y")</f>
        <v>#NAME?</v>
      </c>
      <c r="AC20" s="2" t="e">
        <f ca="1">_xll.BDH(AC$3,$C20,AC$5,AC$5,"Currency=EUR","Period=FY","BEST_FPERIOD_OVERRIDE=FY","FILING_STATUS=MR","SCALING_FORMAT=MLN","Sort=A","Dates=H","DateFormat=P","Fill=—","Direction=H","UseDPDF=Y")</f>
        <v>#NAME?</v>
      </c>
      <c r="AD20" s="2" t="e">
        <f ca="1">_xll.BDH(AD$3,$C20,AD$5,AD$5,"Currency=EUR","Period=FY","BEST_FPERIOD_OVERRIDE=FY","FILING_STATUS=MR","SCALING_FORMAT=MLN","Sort=A","Dates=H","DateFormat=P","Fill=—","Direction=H","UseDPDF=Y")</f>
        <v>#NAME?</v>
      </c>
      <c r="AE20" s="2" t="e">
        <f ca="1">_xll.BDH(AE$3,$C20,AE$5,AE$5,"Currency=EUR","Period=FY","BEST_FPERIOD_OVERRIDE=FY","FILING_STATUS=MR","SCALING_FORMAT=MLN","Sort=A","Dates=H","DateFormat=P","Fill=—","Direction=H","UseDPDF=Y")</f>
        <v>#NAME?</v>
      </c>
      <c r="AF20" s="2" t="e">
        <f ca="1">_xll.BDH(AF$3,$C20,AF$5,AF$5,"Currency=EUR","Period=FY","BEST_FPERIOD_OVERRIDE=FY","FILING_STATUS=MR","SCALING_FORMAT=MLN","Sort=A","Dates=H","DateFormat=P","Fill=—","Direction=H","UseDPDF=Y")</f>
        <v>#NAME?</v>
      </c>
      <c r="AG20" s="2" t="e">
        <f ca="1">_xll.BDH(AG$3,$C20,AG$5,AG$5,"Currency=EUR","Period=FY","BEST_FPERIOD_OVERRIDE=FY","FILING_STATUS=MR","SCALING_FORMAT=MLN","Sort=A","Dates=H","DateFormat=P","Fill=—","Direction=H","UseDPDF=Y")</f>
        <v>#NAME?</v>
      </c>
      <c r="AH20" s="2" t="e">
        <f ca="1">_xll.BDH(AH$3,$C20,AH$5,AH$5,"Currency=EUR","Period=FY","BEST_FPERIOD_OVERRIDE=FY","FILING_STATUS=MR","SCALING_FORMAT=MLN","Sort=A","Dates=H","DateFormat=P","Fill=—","Direction=H","UseDPDF=Y")</f>
        <v>#NAME?</v>
      </c>
      <c r="AI20" s="2" t="e">
        <f ca="1">_xll.BDH(AI$3,$C20,AI$5,AI$5,"Currency=EUR","Period=FY","BEST_FPERIOD_OVERRIDE=FY","FILING_STATUS=MR","SCALING_FORMAT=MLN","Sort=A","Dates=H","DateFormat=P","Fill=—","Direction=H","UseDPDF=Y")</f>
        <v>#NAME?</v>
      </c>
      <c r="AJ20" s="2" t="e">
        <f ca="1">_xll.BDH(AJ$3,$C20,AJ$5,AJ$5,"Currency=EUR","Period=FY","BEST_FPERIOD_OVERRIDE=FY","FILING_STATUS=MR","SCALING_FORMAT=MLN","Sort=A","Dates=H","DateFormat=P","Fill=—","Direction=H","UseDPDF=Y")</f>
        <v>#NAME?</v>
      </c>
      <c r="AK20" s="2" t="e">
        <f ca="1">_xll.BDH(AK$3,$C20,AK$5,AK$5,"Currency=EUR","Period=FY","BEST_FPERIOD_OVERRIDE=FY","FILING_STATUS=MR","SCALING_FORMAT=MLN","Sort=A","Dates=H","DateFormat=P","Fill=—","Direction=H","UseDPDF=Y")</f>
        <v>#NAME?</v>
      </c>
      <c r="AL20" s="2" t="e">
        <f ca="1">_xll.BDH(AL$3,$C20,AL$5,AL$5,"Currency=EUR","Period=FY","BEST_FPERIOD_OVERRIDE=FY","FILING_STATUS=MR","SCALING_FORMAT=MLN","Sort=A","Dates=H","DateFormat=P","Fill=—","Direction=H","UseDPDF=Y")</f>
        <v>#NAME?</v>
      </c>
      <c r="AM20" s="2" t="e">
        <f ca="1">_xll.BDH(AM$3,$C20,AM$5,AM$5,"Currency=EUR","Period=FY","BEST_FPERIOD_OVERRIDE=FY","FILING_STATUS=MR","SCALING_FORMAT=MLN","Sort=A","Dates=H","DateFormat=P","Fill=—","Direction=H","UseDPDF=Y")</f>
        <v>#NAME?</v>
      </c>
      <c r="AN20" s="2" t="e">
        <f ca="1">_xll.BDH(AN$3,$C20,AN$5,AN$5,"Currency=EUR","Period=FY","BEST_FPERIOD_OVERRIDE=FY","FILING_STATUS=MR","SCALING_FORMAT=MLN","Sort=A","Dates=H","DateFormat=P","Fill=—","Direction=H","UseDPDF=Y")</f>
        <v>#NAME?</v>
      </c>
      <c r="AO20" s="2" t="e">
        <f ca="1">_xll.BDH(AO$3,$C20,AO$5,AO$5,"Currency=EUR","Period=FY","BEST_FPERIOD_OVERRIDE=FY","FILING_STATUS=MR","SCALING_FORMAT=MLN","Sort=A","Dates=H","DateFormat=P","Fill=—","Direction=H","UseDPDF=Y")</f>
        <v>#NAME?</v>
      </c>
      <c r="AP20" s="2" t="e">
        <f ca="1">_xll.BDH(AN$3,$C20,AP$5,AP$5,"Currency=EUR","Period=FY","BEST_FPERIOD_OVERRIDE=FY","FILING_STATUS=MR","SCALING_FORMAT=MLN","Sort=A","Dates=H","DateFormat=P","Fill=—","Direction=H","UseDPDF=Y")</f>
        <v>#NAME?</v>
      </c>
      <c r="AQ20" s="2" t="e">
        <f ca="1">_xll.BDH(AQ$3,$C20,AQ$5,AQ$5,"Currency=EUR","Period=FY","BEST_FPERIOD_OVERRIDE=FY","FILING_STATUS=MR","SCALING_FORMAT=MLN","Sort=A","Dates=H","DateFormat=P","Fill=—","Direction=H","UseDPDF=Y")</f>
        <v>#NAME?</v>
      </c>
      <c r="AR20" s="2" t="e">
        <f ca="1">_xll.BDH(AR$3,$C20,AR$5,AR$5,"Currency=EUR","Period=FY","BEST_FPERIOD_OVERRIDE=FY","FILING_STATUS=MR","SCALING_FORMAT=MLN","Sort=A","Dates=H","DateFormat=P","Fill=—","Direction=H","UseDPDF=Y")</f>
        <v>#NAME?</v>
      </c>
      <c r="AS20" s="2" t="e">
        <f ca="1">_xll.BDH(AS$3,$C20,AS$5,AS$5,"Currency=EUR","Period=FY","BEST_FPERIOD_OVERRIDE=FY","FILING_STATUS=MR","SCALING_FORMAT=MLN","Sort=A","Dates=H","DateFormat=P","Fill=—","Direction=H","UseDPDF=Y")</f>
        <v>#NAME?</v>
      </c>
      <c r="AT20" s="2" t="e">
        <f ca="1">_xll.BDH(AT$3,$C20,AT$5,AT$5,"Currency=EUR","Period=FY","BEST_FPERIOD_OVERRIDE=FY","FILING_STATUS=MR","SCALING_FORMAT=MLN","Sort=A","Dates=H","DateFormat=P","Fill=—","Direction=H","UseDPDF=Y")</f>
        <v>#NAME?</v>
      </c>
      <c r="AU20" s="2" t="e">
        <f ca="1">_xll.BDH(AU$3,$C20,AU$5,AU$5,"Currency=EUR","Period=FY","BEST_FPERIOD_OVERRIDE=FY","FILING_STATUS=MR","SCALING_FORMAT=MLN","Sort=A","Dates=H","DateFormat=P","Fill=—","Direction=H","UseDPDF=Y")</f>
        <v>#NAME?</v>
      </c>
      <c r="AV20" s="2" t="e">
        <f ca="1">_xll.BDH(AV$3,$C20,AV$5,AV$5,"Currency=EUR","Period=FY","BEST_FPERIOD_OVERRIDE=FY","FILING_STATUS=MR","SCALING_FORMAT=MLN","Sort=A","Dates=H","DateFormat=P","Fill=—","Direction=H","UseDPDF=Y")</f>
        <v>#NAME?</v>
      </c>
      <c r="AW20" s="2" t="e">
        <f ca="1">_xll.BDH(AW$3,$C20,AW$5,AW$5,"Currency=EUR","Period=FY","BEST_FPERIOD_OVERRIDE=FY","FILING_STATUS=MR","SCALING_FORMAT=MLN","Sort=A","Dates=H","DateFormat=P","Fill=—","Direction=H","UseDPDF=Y")</f>
        <v>#NAME?</v>
      </c>
      <c r="AX20" s="2" t="e">
        <f ca="1">_xll.BDH(AX$3,$C20,AX$5,AX$5,"Currency=EUR","Period=FY","BEST_FPERIOD_OVERRIDE=FY","FILING_STATUS=MR","SCALING_FORMAT=MLN","Sort=A","Dates=H","DateFormat=P","Fill=—","Direction=H","UseDPDF=Y")</f>
        <v>#NAME?</v>
      </c>
      <c r="AY20" s="2" t="e">
        <f ca="1">_xll.BDH(AY$3,$C20,AY$5,AY$5,"Currency=EUR","Period=FY","BEST_FPERIOD_OVERRIDE=FY","FILING_STATUS=MR","SCALING_FORMAT=MLN","Sort=A","Dates=H","DateFormat=P","Fill=—","Direction=H","UseDPDF=Y")</f>
        <v>#NAME?</v>
      </c>
      <c r="AZ20" s="2" t="e">
        <f ca="1">_xll.BDH(AZ$3,$C20,AZ$5,AZ$5,"Currency=EUR","Period=FY","BEST_FPERIOD_OVERRIDE=FY","FILING_STATUS=MR","SCALING_FORMAT=MLN","Sort=A","Dates=H","DateFormat=P","Fill=—","Direction=H","UseDPDF=Y")</f>
        <v>#NAME?</v>
      </c>
      <c r="BA20" s="2" t="e">
        <f ca="1">_xll.BDH(BA$3,$C20,BA$5,BA$5,"Currency=EUR","Period=FY","BEST_FPERIOD_OVERRIDE=FY","FILING_STATUS=MR","SCALING_FORMAT=MLN","Sort=A","Dates=H","DateFormat=P","Fill=—","Direction=H","UseDPDF=Y")</f>
        <v>#NAME?</v>
      </c>
      <c r="BB20" s="2" t="e">
        <f ca="1">_xll.BDH(BB$3,$C20,BB$5,BB$5,"Currency=EUR","Period=FY","BEST_FPERIOD_OVERRIDE=FY","FILING_STATUS=MR","SCALING_FORMAT=MLN","Sort=A","Dates=H","DateFormat=P","Fill=—","Direction=H","UseDPDF=Y")</f>
        <v>#NAME?</v>
      </c>
      <c r="BC20" s="2" t="e">
        <f ca="1">_xll.BDH(BC$3,$C20,BC$5,BC$5,"Currency=EUR","Period=FY","BEST_FPERIOD_OVERRIDE=FY","FILING_STATUS=MR","SCALING_FORMAT=MLN","Sort=A","Dates=H","DateFormat=P","Fill=—","Direction=H","UseDPDF=Y")</f>
        <v>#NAME?</v>
      </c>
      <c r="BD20" s="2" t="e">
        <f ca="1">_xll.BDH(BD$3,$C20,BD$5,BD$5,"Currency=EUR","Period=FY","BEST_FPERIOD_OVERRIDE=FY","FILING_STATUS=MR","SCALING_FORMAT=MLN","Sort=A","Dates=H","DateFormat=P","Fill=—","Direction=H","UseDPDF=Y")</f>
        <v>#NAME?</v>
      </c>
      <c r="BE20" s="2" t="e">
        <f ca="1">_xll.BDH(BE$3,$C20,BE$5,BE$5,"Currency=EUR","Period=FY","BEST_FPERIOD_OVERRIDE=FY","FILING_STATUS=MR","SCALING_FORMAT=MLN","Sort=A","Dates=H","DateFormat=P","Fill=—","Direction=H","UseDPDF=Y")</f>
        <v>#NAME?</v>
      </c>
      <c r="BF20" s="2" t="e">
        <f ca="1">_xll.BDH(BF$3,$C20,BF$5,BF$5,"Currency=EUR","Period=FY","BEST_FPERIOD_OVERRIDE=FY","FILING_STATUS=MR","SCALING_FORMAT=MLN","Sort=A","Dates=H","DateFormat=P","Fill=—","Direction=H","UseDPDF=Y")</f>
        <v>#NAME?</v>
      </c>
      <c r="BG20" s="2" t="e">
        <f ca="1">_xll.BDH(BG$3,$C20,BG$5,BG$5,"Currency=EUR","Period=FY","BEST_FPERIOD_OVERRIDE=FY","FILING_STATUS=MR","SCALING_FORMAT=MLN","Sort=A","Dates=H","DateFormat=P","Fill=—","Direction=H","UseDPDF=Y")</f>
        <v>#NAME?</v>
      </c>
      <c r="BH20" s="2" t="e">
        <f ca="1">_xll.BDH(BH$3,$C20,BH$5,BH$5,"Currency=EUR","Period=FY","BEST_FPERIOD_OVERRIDE=FY","FILING_STATUS=MR","SCALING_FORMAT=MLN","Sort=A","Dates=H","DateFormat=P","Fill=—","Direction=H","UseDPDF=Y")</f>
        <v>#NAME?</v>
      </c>
    </row>
    <row r="21" spans="2:60" x14ac:dyDescent="0.25">
      <c r="B21" t="s">
        <v>28</v>
      </c>
      <c r="C21" t="s">
        <v>11</v>
      </c>
      <c r="E21" s="2" t="e">
        <f ca="1">_xll.BDH(E$3,$C21,E$5,E$5,"Currency=EUR","Period=FY","BEST_FPERIOD_OVERRIDE=FY","FILING_STATUS=MR","SCALING_FORMAT=MLN","Sort=A","Dates=H","DateFormat=P","Fill=—","Direction=H","UseDPDF=Y")</f>
        <v>#NAME?</v>
      </c>
      <c r="F21" s="2" t="e">
        <f ca="1">_xll.BDH(F$3,$C21,F$5,F$5,"Currency=EUR","Period=FY","BEST_FPERIOD_OVERRIDE=FY","FILING_STATUS=MR","SCALING_FORMAT=MLN","Sort=A","Dates=H","DateFormat=P","Fill=—","Direction=H","UseDPDF=Y")</f>
        <v>#NAME?</v>
      </c>
      <c r="G21" s="2" t="e">
        <f ca="1">_xll.BDH(G$3,$C21,G$5,G$5,"Currency=EUR","Period=FY","BEST_FPERIOD_OVERRIDE=FY","FILING_STATUS=MR","SCALING_FORMAT=MLN","Sort=A","Dates=H","DateFormat=P","Fill=—","Direction=H","UseDPDF=Y")</f>
        <v>#NAME?</v>
      </c>
      <c r="H21" s="2" t="e">
        <f ca="1">_xll.BDH(H$3,$C21,H$5,H$5,"Currency=EUR","Period=FY","BEST_FPERIOD_OVERRIDE=FY","FILING_STATUS=MR","SCALING_FORMAT=MLN","Sort=A","Dates=H","DateFormat=P","Fill=—","Direction=H","UseDPDF=Y")</f>
        <v>#NAME?</v>
      </c>
      <c r="I21" s="2" t="e">
        <f ca="1">_xll.BDH(I$3,$C21,I$5,I$5,"Currency=EUR","Period=FY","BEST_FPERIOD_OVERRIDE=FY","FILING_STATUS=MR","SCALING_FORMAT=MLN","Sort=A","Dates=H","DateFormat=P","Fill=—","Direction=H","UseDPDF=Y")</f>
        <v>#NAME?</v>
      </c>
      <c r="J21" s="2" t="e">
        <f ca="1">_xll.BDH(J$3,$C21,J$5,J$5,"Currency=EUR","Period=FY","BEST_FPERIOD_OVERRIDE=FY","FILING_STATUS=MR","SCALING_FORMAT=MLN","Sort=A","Dates=H","DateFormat=P","Fill=—","Direction=H","UseDPDF=Y")</f>
        <v>#NAME?</v>
      </c>
      <c r="K21" s="2" t="e">
        <f ca="1">_xll.BDH(K$3,$C21,K$5,K$5,"Currency=EUR","Period=FY","BEST_FPERIOD_OVERRIDE=FY","FILING_STATUS=MR","SCALING_FORMAT=MLN","Sort=A","Dates=H","DateFormat=P","Fill=—","Direction=H","UseDPDF=Y")</f>
        <v>#NAME?</v>
      </c>
      <c r="L21" s="2" t="e">
        <f ca="1">_xll.BDH(L$3,$C21,L$5,L$5,"Currency=EUR","Period=FY","BEST_FPERIOD_OVERRIDE=FY","FILING_STATUS=MR","SCALING_FORMAT=MLN","Sort=A","Dates=H","DateFormat=P","Fill=—","Direction=H","UseDPDF=Y")</f>
        <v>#NAME?</v>
      </c>
      <c r="M21" s="2" t="e">
        <f ca="1">_xll.BDH(M$3,$C21,M$5,M$5,"Currency=EUR","Period=FY","BEST_FPERIOD_OVERRIDE=FY","FILING_STATUS=MR","SCALING_FORMAT=MLN","Sort=A","Dates=H","DateFormat=P","Fill=—","Direction=H","UseDPDF=Y")</f>
        <v>#NAME?</v>
      </c>
      <c r="N21" s="2" t="e">
        <f ca="1">_xll.BDH(N$3,$C21,N$5,N$5,"Currency=EUR","Period=FY","BEST_FPERIOD_OVERRIDE=FY","FILING_STATUS=MR","SCALING_FORMAT=MLN","Sort=A","Dates=H","DateFormat=P","Fill=—","Direction=H","UseDPDF=Y")</f>
        <v>#NAME?</v>
      </c>
      <c r="O21" s="2" t="e">
        <f ca="1">_xll.BDH(O$3,$C21,O$5,O$5,"Currency=EUR","Period=FY","BEST_FPERIOD_OVERRIDE=FY","FILING_STATUS=MR","SCALING_FORMAT=MLN","Sort=A","Dates=H","DateFormat=P","Fill=—","Direction=H","UseDPDF=Y")</f>
        <v>#NAME?</v>
      </c>
      <c r="P21" s="2" t="e">
        <f ca="1">_xll.BDH(P$3,$C21,P$5,P$5,"Currency=EUR","Period=FY","BEST_FPERIOD_OVERRIDE=FY","FILING_STATUS=MR","SCALING_FORMAT=MLN","Sort=A","Dates=H","DateFormat=P","Fill=—","Direction=H","UseDPDF=Y")</f>
        <v>#NAME?</v>
      </c>
      <c r="Q21" s="2" t="e">
        <f ca="1">_xll.BDH(Q$3,$C21,Q$5,Q$5,"Currency=EUR","Period=FY","BEST_FPERIOD_OVERRIDE=FY","FILING_STATUS=MR","SCALING_FORMAT=MLN","Sort=A","Dates=H","DateFormat=P","Fill=—","Direction=H","UseDPDF=Y")</f>
        <v>#NAME?</v>
      </c>
      <c r="R21" s="2" t="e">
        <f ca="1">_xll.BDH(R$3,$C21,R$5,R$5,"Currency=EUR","Period=FY","BEST_FPERIOD_OVERRIDE=FY","FILING_STATUS=MR","SCALING_FORMAT=MLN","Sort=A","Dates=H","DateFormat=P","Fill=—","Direction=H","UseDPDF=Y")</f>
        <v>#NAME?</v>
      </c>
      <c r="S21" s="2" t="e">
        <f ca="1">_xll.BDH(S$3,$C21,S$5,S$5,"Currency=EUR","Period=FY","BEST_FPERIOD_OVERRIDE=FY","FILING_STATUS=MR","SCALING_FORMAT=MLN","Sort=A","Dates=H","DateFormat=P","Fill=—","Direction=H","UseDPDF=Y")</f>
        <v>#NAME?</v>
      </c>
      <c r="T21" s="2" t="e">
        <f ca="1">_xll.BDH(T$3,$C21,T$5,T$5,"Currency=EUR","Period=FY","BEST_FPERIOD_OVERRIDE=FY","FILING_STATUS=MR","SCALING_FORMAT=MLN","Sort=A","Dates=H","DateFormat=P","Fill=—","Direction=H","UseDPDF=Y")</f>
        <v>#NAME?</v>
      </c>
      <c r="U21" s="2" t="e">
        <f ca="1">_xll.BDH(U$3,$C21,U$5,U$5,"Currency=EUR","Period=FY","BEST_FPERIOD_OVERRIDE=FY","FILING_STATUS=MR","SCALING_FORMAT=MLN","Sort=A","Dates=H","DateFormat=P","Fill=—","Direction=H","UseDPDF=Y")</f>
        <v>#NAME?</v>
      </c>
      <c r="V21" s="2" t="e">
        <f ca="1">_xll.BDH(V$3,$C21,V$5,V$5,"Currency=EUR","Period=FY","BEST_FPERIOD_OVERRIDE=FY","FILING_STATUS=MR","SCALING_FORMAT=MLN","Sort=A","Dates=H","DateFormat=P","Fill=—","Direction=H","UseDPDF=Y")</f>
        <v>#NAME?</v>
      </c>
      <c r="W21" s="2" t="e">
        <f ca="1">_xll.BDH(W$3,$C21,W$5,W$5,"Currency=EUR","Period=FY","BEST_FPERIOD_OVERRIDE=FY","FILING_STATUS=MR","SCALING_FORMAT=MLN","Sort=A","Dates=H","DateFormat=P","Fill=—","Direction=H","UseDPDF=Y")</f>
        <v>#NAME?</v>
      </c>
      <c r="X21" s="2" t="e">
        <f ca="1">_xll.BDH(X$3,$C21,X$5,X$5,"Currency=EUR","Period=FY","BEST_FPERIOD_OVERRIDE=FY","FILING_STATUS=MR","SCALING_FORMAT=MLN","Sort=A","Dates=H","DateFormat=P","Fill=—","Direction=H","UseDPDF=Y")</f>
        <v>#NAME?</v>
      </c>
      <c r="Y21" s="2" t="e">
        <f ca="1">_xll.BDH(Y$3,$C21,Y$5,Y$5,"Currency=EUR","Period=FY","BEST_FPERIOD_OVERRIDE=FY","FILING_STATUS=MR","SCALING_FORMAT=MLN","Sort=A","Dates=H","DateFormat=P","Fill=—","Direction=H","UseDPDF=Y")</f>
        <v>#NAME?</v>
      </c>
      <c r="Z21" s="2" t="e">
        <f ca="1">_xll.BDH(Z$3,$C21,Z$5,Z$5,"Currency=EUR","Period=FY","BEST_FPERIOD_OVERRIDE=FY","FILING_STATUS=MR","SCALING_FORMAT=MLN","Sort=A","Dates=H","DateFormat=P","Fill=—","Direction=H","UseDPDF=Y")</f>
        <v>#NAME?</v>
      </c>
      <c r="AA21" s="2" t="e">
        <f ca="1">_xll.BDH(AA$3,$C21,AA$5,AA$5,"Currency=EUR","Period=FY","BEST_FPERIOD_OVERRIDE=FY","FILING_STATUS=MR","SCALING_FORMAT=MLN","Sort=A","Dates=H","DateFormat=P","Fill=—","Direction=H","UseDPDF=Y")</f>
        <v>#NAME?</v>
      </c>
      <c r="AB21" s="2" t="e">
        <f ca="1">_xll.BDH(AB$3,$C21,AB$5,AB$5,"Currency=EUR","Period=FY","BEST_FPERIOD_OVERRIDE=FY","FILING_STATUS=MR","SCALING_FORMAT=MLN","Sort=A","Dates=H","DateFormat=P","Fill=—","Direction=H","UseDPDF=Y")</f>
        <v>#NAME?</v>
      </c>
      <c r="AC21" s="2" t="e">
        <f ca="1">_xll.BDH(AC$3,$C21,AC$5,AC$5,"Currency=EUR","Period=FY","BEST_FPERIOD_OVERRIDE=FY","FILING_STATUS=MR","SCALING_FORMAT=MLN","Sort=A","Dates=H","DateFormat=P","Fill=—","Direction=H","UseDPDF=Y")</f>
        <v>#NAME?</v>
      </c>
      <c r="AD21" s="2" t="e">
        <f ca="1">_xll.BDH(AD$3,$C21,AD$5,AD$5,"Currency=EUR","Period=FY","BEST_FPERIOD_OVERRIDE=FY","FILING_STATUS=MR","SCALING_FORMAT=MLN","Sort=A","Dates=H","DateFormat=P","Fill=—","Direction=H","UseDPDF=Y")</f>
        <v>#NAME?</v>
      </c>
      <c r="AE21" s="2" t="e">
        <f ca="1">_xll.BDH(AE$3,$C21,AE$5,AE$5,"Currency=EUR","Period=FY","BEST_FPERIOD_OVERRIDE=FY","FILING_STATUS=MR","SCALING_FORMAT=MLN","Sort=A","Dates=H","DateFormat=P","Fill=—","Direction=H","UseDPDF=Y")</f>
        <v>#NAME?</v>
      </c>
      <c r="AF21" s="2" t="e">
        <f ca="1">_xll.BDH(AF$3,$C21,AF$5,AF$5,"Currency=EUR","Period=FY","BEST_FPERIOD_OVERRIDE=FY","FILING_STATUS=MR","SCALING_FORMAT=MLN","Sort=A","Dates=H","DateFormat=P","Fill=—","Direction=H","UseDPDF=Y")</f>
        <v>#NAME?</v>
      </c>
      <c r="AG21" s="2" t="e">
        <f ca="1">_xll.BDH(AG$3,$C21,AG$5,AG$5,"Currency=EUR","Period=FY","BEST_FPERIOD_OVERRIDE=FY","FILING_STATUS=MR","SCALING_FORMAT=MLN","Sort=A","Dates=H","DateFormat=P","Fill=—","Direction=H","UseDPDF=Y")</f>
        <v>#NAME?</v>
      </c>
      <c r="AH21" s="2" t="e">
        <f ca="1">_xll.BDH(AH$3,$C21,AH$5,AH$5,"Currency=EUR","Period=FY","BEST_FPERIOD_OVERRIDE=FY","FILING_STATUS=MR","SCALING_FORMAT=MLN","Sort=A","Dates=H","DateFormat=P","Fill=—","Direction=H","UseDPDF=Y")</f>
        <v>#NAME?</v>
      </c>
      <c r="AI21" s="2" t="e">
        <f ca="1">_xll.BDH(AI$3,$C21,AI$5,AI$5,"Currency=EUR","Period=FY","BEST_FPERIOD_OVERRIDE=FY","FILING_STATUS=MR","SCALING_FORMAT=MLN","Sort=A","Dates=H","DateFormat=P","Fill=—","Direction=H","UseDPDF=Y")</f>
        <v>#NAME?</v>
      </c>
      <c r="AJ21" s="2" t="e">
        <f ca="1">_xll.BDH(AJ$3,$C21,AJ$5,AJ$5,"Currency=EUR","Period=FY","BEST_FPERIOD_OVERRIDE=FY","FILING_STATUS=MR","SCALING_FORMAT=MLN","Sort=A","Dates=H","DateFormat=P","Fill=—","Direction=H","UseDPDF=Y")</f>
        <v>#NAME?</v>
      </c>
      <c r="AK21" s="2" t="e">
        <f ca="1">_xll.BDH(AK$3,$C21,AK$5,AK$5,"Currency=EUR","Period=FY","BEST_FPERIOD_OVERRIDE=FY","FILING_STATUS=MR","SCALING_FORMAT=MLN","Sort=A","Dates=H","DateFormat=P","Fill=—","Direction=H","UseDPDF=Y")</f>
        <v>#NAME?</v>
      </c>
      <c r="AL21" s="2" t="e">
        <f ca="1">_xll.BDH(AL$3,$C21,AL$5,AL$5,"Currency=EUR","Period=FY","BEST_FPERIOD_OVERRIDE=FY","FILING_STATUS=MR","SCALING_FORMAT=MLN","Sort=A","Dates=H","DateFormat=P","Fill=—","Direction=H","UseDPDF=Y")</f>
        <v>#NAME?</v>
      </c>
      <c r="AM21" s="2" t="e">
        <f ca="1">_xll.BDH(AM$3,$C21,AM$5,AM$5,"Currency=EUR","Period=FY","BEST_FPERIOD_OVERRIDE=FY","FILING_STATUS=MR","SCALING_FORMAT=MLN","Sort=A","Dates=H","DateFormat=P","Fill=—","Direction=H","UseDPDF=Y")</f>
        <v>#NAME?</v>
      </c>
      <c r="AN21" s="2" t="e">
        <f ca="1">_xll.BDH(AN$3,$C21,AN$5,AN$5,"Currency=EUR","Period=FY","BEST_FPERIOD_OVERRIDE=FY","FILING_STATUS=MR","SCALING_FORMAT=MLN","Sort=A","Dates=H","DateFormat=P","Fill=—","Direction=H","UseDPDF=Y")</f>
        <v>#NAME?</v>
      </c>
      <c r="AO21" s="2" t="e">
        <f ca="1">_xll.BDH(AO$3,$C21,AO$5,AO$5,"Currency=EUR","Period=FY","BEST_FPERIOD_OVERRIDE=FY","FILING_STATUS=MR","SCALING_FORMAT=MLN","Sort=A","Dates=H","DateFormat=P","Fill=—","Direction=H","UseDPDF=Y")</f>
        <v>#NAME?</v>
      </c>
      <c r="AP21" s="2" t="e">
        <f ca="1">_xll.BDH(AN$3,$C21,AP$5,AP$5,"Currency=EUR","Period=FY","BEST_FPERIOD_OVERRIDE=FY","FILING_STATUS=MR","SCALING_FORMAT=MLN","Sort=A","Dates=H","DateFormat=P","Fill=—","Direction=H","UseDPDF=Y")</f>
        <v>#NAME?</v>
      </c>
      <c r="AQ21" s="2" t="e">
        <f ca="1">_xll.BDH(AQ$3,$C21,AQ$5,AQ$5,"Currency=EUR","Period=FY","BEST_FPERIOD_OVERRIDE=FY","FILING_STATUS=MR","SCALING_FORMAT=MLN","Sort=A","Dates=H","DateFormat=P","Fill=—","Direction=H","UseDPDF=Y")</f>
        <v>#NAME?</v>
      </c>
      <c r="AR21" s="2" t="e">
        <f ca="1">_xll.BDH(AR$3,$C21,AR$5,AR$5,"Currency=EUR","Period=FY","BEST_FPERIOD_OVERRIDE=FY","FILING_STATUS=MR","SCALING_FORMAT=MLN","Sort=A","Dates=H","DateFormat=P","Fill=—","Direction=H","UseDPDF=Y")</f>
        <v>#NAME?</v>
      </c>
      <c r="AS21" s="2" t="e">
        <f ca="1">_xll.BDH(AS$3,$C21,AS$5,AS$5,"Currency=EUR","Period=FY","BEST_FPERIOD_OVERRIDE=FY","FILING_STATUS=MR","SCALING_FORMAT=MLN","Sort=A","Dates=H","DateFormat=P","Fill=—","Direction=H","UseDPDF=Y")</f>
        <v>#NAME?</v>
      </c>
      <c r="AT21" s="2" t="e">
        <f ca="1">_xll.BDH(AT$3,$C21,AT$5,AT$5,"Currency=EUR","Period=FY","BEST_FPERIOD_OVERRIDE=FY","FILING_STATUS=MR","SCALING_FORMAT=MLN","Sort=A","Dates=H","DateFormat=P","Fill=—","Direction=H","UseDPDF=Y")</f>
        <v>#NAME?</v>
      </c>
      <c r="AU21" s="2" t="e">
        <f ca="1">_xll.BDH(AU$3,$C21,AU$5,AU$5,"Currency=EUR","Period=FY","BEST_FPERIOD_OVERRIDE=FY","FILING_STATUS=MR","SCALING_FORMAT=MLN","Sort=A","Dates=H","DateFormat=P","Fill=—","Direction=H","UseDPDF=Y")</f>
        <v>#NAME?</v>
      </c>
      <c r="AV21" s="2" t="e">
        <f ca="1">_xll.BDH(AV$3,$C21,AV$5,AV$5,"Currency=EUR","Period=FY","BEST_FPERIOD_OVERRIDE=FY","FILING_STATUS=MR","SCALING_FORMAT=MLN","Sort=A","Dates=H","DateFormat=P","Fill=—","Direction=H","UseDPDF=Y")</f>
        <v>#NAME?</v>
      </c>
      <c r="AW21" s="2" t="e">
        <f ca="1">_xll.BDH(AW$3,$C21,AW$5,AW$5,"Currency=EUR","Period=FY","BEST_FPERIOD_OVERRIDE=FY","FILING_STATUS=MR","SCALING_FORMAT=MLN","Sort=A","Dates=H","DateFormat=P","Fill=—","Direction=H","UseDPDF=Y")</f>
        <v>#NAME?</v>
      </c>
      <c r="AX21" s="2" t="e">
        <f ca="1">_xll.BDH(AX$3,$C21,AX$5,AX$5,"Currency=EUR","Period=FY","BEST_FPERIOD_OVERRIDE=FY","FILING_STATUS=MR","SCALING_FORMAT=MLN","Sort=A","Dates=H","DateFormat=P","Fill=—","Direction=H","UseDPDF=Y")</f>
        <v>#NAME?</v>
      </c>
      <c r="AY21" s="2" t="e">
        <f ca="1">_xll.BDH(AY$3,$C21,AY$5,AY$5,"Currency=EUR","Period=FY","BEST_FPERIOD_OVERRIDE=FY","FILING_STATUS=MR","SCALING_FORMAT=MLN","Sort=A","Dates=H","DateFormat=P","Fill=—","Direction=H","UseDPDF=Y")</f>
        <v>#NAME?</v>
      </c>
      <c r="AZ21" s="2" t="e">
        <f ca="1">_xll.BDH(AZ$3,$C21,AZ$5,AZ$5,"Currency=EUR","Period=FY","BEST_FPERIOD_OVERRIDE=FY","FILING_STATUS=MR","SCALING_FORMAT=MLN","Sort=A","Dates=H","DateFormat=P","Fill=—","Direction=H","UseDPDF=Y")</f>
        <v>#NAME?</v>
      </c>
      <c r="BA21" s="2" t="e">
        <f ca="1">_xll.BDH(BA$3,$C21,BA$5,BA$5,"Currency=EUR","Period=FY","BEST_FPERIOD_OVERRIDE=FY","FILING_STATUS=MR","SCALING_FORMAT=MLN","Sort=A","Dates=H","DateFormat=P","Fill=—","Direction=H","UseDPDF=Y")</f>
        <v>#NAME?</v>
      </c>
      <c r="BB21" s="2" t="e">
        <f ca="1">_xll.BDH(BB$3,$C21,BB$5,BB$5,"Currency=EUR","Period=FY","BEST_FPERIOD_OVERRIDE=FY","FILING_STATUS=MR","SCALING_FORMAT=MLN","Sort=A","Dates=H","DateFormat=P","Fill=—","Direction=H","UseDPDF=Y")</f>
        <v>#NAME?</v>
      </c>
      <c r="BC21" s="2" t="e">
        <f ca="1">_xll.BDH(BC$3,$C21,BC$5,BC$5,"Currency=EUR","Period=FY","BEST_FPERIOD_OVERRIDE=FY","FILING_STATUS=MR","SCALING_FORMAT=MLN","Sort=A","Dates=H","DateFormat=P","Fill=—","Direction=H","UseDPDF=Y")</f>
        <v>#NAME?</v>
      </c>
      <c r="BD21" s="2" t="e">
        <f ca="1">_xll.BDH(BD$3,$C21,BD$5,BD$5,"Currency=EUR","Period=FY","BEST_FPERIOD_OVERRIDE=FY","FILING_STATUS=MR","SCALING_FORMAT=MLN","Sort=A","Dates=H","DateFormat=P","Fill=—","Direction=H","UseDPDF=Y")</f>
        <v>#NAME?</v>
      </c>
      <c r="BE21" s="2" t="e">
        <f ca="1">_xll.BDH(BE$3,$C21,BE$5,BE$5,"Currency=EUR","Period=FY","BEST_FPERIOD_OVERRIDE=FY","FILING_STATUS=MR","SCALING_FORMAT=MLN","Sort=A","Dates=H","DateFormat=P","Fill=—","Direction=H","UseDPDF=Y")</f>
        <v>#NAME?</v>
      </c>
      <c r="BF21" s="2" t="e">
        <f ca="1">_xll.BDH(BF$3,$C21,BF$5,BF$5,"Currency=EUR","Period=FY","BEST_FPERIOD_OVERRIDE=FY","FILING_STATUS=MR","SCALING_FORMAT=MLN","Sort=A","Dates=H","DateFormat=P","Fill=—","Direction=H","UseDPDF=Y")</f>
        <v>#NAME?</v>
      </c>
      <c r="BG21" s="2" t="e">
        <f ca="1">_xll.BDH(BG$3,$C21,BG$5,BG$5,"Currency=EUR","Period=FY","BEST_FPERIOD_OVERRIDE=FY","FILING_STATUS=MR","SCALING_FORMAT=MLN","Sort=A","Dates=H","DateFormat=P","Fill=—","Direction=H","UseDPDF=Y")</f>
        <v>#NAME?</v>
      </c>
      <c r="BH21" s="2" t="e">
        <f ca="1">_xll.BDH(BH$3,$C21,BH$5,BH$5,"Currency=EUR","Period=FY","BEST_FPERIOD_OVERRIDE=FY","FILING_STATUS=MR","SCALING_FORMAT=MLN","Sort=A","Dates=H","DateFormat=P","Fill=—","Direction=H","UseDPDF=Y")</f>
        <v>#NAME?</v>
      </c>
    </row>
    <row r="22" spans="2:60" x14ac:dyDescent="0.25">
      <c r="B22" t="s">
        <v>29</v>
      </c>
      <c r="C22" t="s">
        <v>3</v>
      </c>
      <c r="E22" s="2" t="e">
        <f ca="1">_xll.BDH(E$3,$C22,E$5,E$5,"Currency=EUR","Period=FY","BEST_FPERIOD_OVERRIDE=FY","FILING_STATUS=MR","SCALING_FORMAT=MLN","Sort=A","Dates=H","DateFormat=P","Fill=—","Direction=H","UseDPDF=Y")</f>
        <v>#NAME?</v>
      </c>
      <c r="F22" s="2" t="e">
        <f ca="1">_xll.BDH(F$3,$C22,F$5,F$5,"Currency=EUR","Period=FY","BEST_FPERIOD_OVERRIDE=FY","FILING_STATUS=MR","SCALING_FORMAT=MLN","Sort=A","Dates=H","DateFormat=P","Fill=—","Direction=H","UseDPDF=Y")</f>
        <v>#NAME?</v>
      </c>
      <c r="G22" s="2" t="e">
        <f ca="1">_xll.BDH(G$3,$C22,G$5,G$5,"Currency=EUR","Period=FY","BEST_FPERIOD_OVERRIDE=FY","FILING_STATUS=MR","SCALING_FORMAT=MLN","Sort=A","Dates=H","DateFormat=P","Fill=—","Direction=H","UseDPDF=Y")</f>
        <v>#NAME?</v>
      </c>
      <c r="H22" s="2" t="e">
        <f ca="1">_xll.BDH(H$3,$C22,H$5,H$5,"Currency=EUR","Period=FY","BEST_FPERIOD_OVERRIDE=FY","FILING_STATUS=MR","SCALING_FORMAT=MLN","Sort=A","Dates=H","DateFormat=P","Fill=—","Direction=H","UseDPDF=Y")</f>
        <v>#NAME?</v>
      </c>
      <c r="I22" s="2" t="e">
        <f ca="1">_xll.BDH(I$3,$C22,I$5,I$5,"Currency=EUR","Period=FY","BEST_FPERIOD_OVERRIDE=FY","FILING_STATUS=MR","SCALING_FORMAT=MLN","Sort=A","Dates=H","DateFormat=P","Fill=—","Direction=H","UseDPDF=Y")</f>
        <v>#NAME?</v>
      </c>
      <c r="J22" s="2" t="e">
        <f ca="1">_xll.BDH(J$3,$C22,J$5,J$5,"Currency=EUR","Period=FY","BEST_FPERIOD_OVERRIDE=FY","FILING_STATUS=MR","SCALING_FORMAT=MLN","Sort=A","Dates=H","DateFormat=P","Fill=—","Direction=H","UseDPDF=Y")</f>
        <v>#NAME?</v>
      </c>
      <c r="K22" s="2" t="e">
        <f ca="1">_xll.BDH(K$3,$C22,K$5,K$5,"Currency=EUR","Period=FY","BEST_FPERIOD_OVERRIDE=FY","FILING_STATUS=MR","SCALING_FORMAT=MLN","Sort=A","Dates=H","DateFormat=P","Fill=—","Direction=H","UseDPDF=Y")</f>
        <v>#NAME?</v>
      </c>
      <c r="L22" s="2" t="e">
        <f ca="1">_xll.BDH(L$3,$C22,L$5,L$5,"Currency=EUR","Period=FY","BEST_FPERIOD_OVERRIDE=FY","FILING_STATUS=MR","SCALING_FORMAT=MLN","Sort=A","Dates=H","DateFormat=P","Fill=—","Direction=H","UseDPDF=Y")</f>
        <v>#NAME?</v>
      </c>
      <c r="M22" s="2" t="e">
        <f ca="1">_xll.BDH(M$3,$C22,M$5,M$5,"Currency=EUR","Period=FY","BEST_FPERIOD_OVERRIDE=FY","FILING_STATUS=MR","SCALING_FORMAT=MLN","Sort=A","Dates=H","DateFormat=P","Fill=—","Direction=H","UseDPDF=Y")</f>
        <v>#NAME?</v>
      </c>
      <c r="N22" s="2" t="e">
        <f ca="1">_xll.BDH(N$3,$C22,N$5,N$5,"Currency=EUR","Period=FY","BEST_FPERIOD_OVERRIDE=FY","FILING_STATUS=MR","SCALING_FORMAT=MLN","Sort=A","Dates=H","DateFormat=P","Fill=—","Direction=H","UseDPDF=Y")</f>
        <v>#NAME?</v>
      </c>
      <c r="O22" s="2" t="e">
        <f ca="1">_xll.BDH(O$3,$C22,O$5,O$5,"Currency=EUR","Period=FY","BEST_FPERIOD_OVERRIDE=FY","FILING_STATUS=MR","SCALING_FORMAT=MLN","Sort=A","Dates=H","DateFormat=P","Fill=—","Direction=H","UseDPDF=Y")</f>
        <v>#NAME?</v>
      </c>
      <c r="P22" s="2" t="e">
        <f ca="1">_xll.BDH(P$3,$C22,P$5,P$5,"Currency=EUR","Period=FY","BEST_FPERIOD_OVERRIDE=FY","FILING_STATUS=MR","SCALING_FORMAT=MLN","Sort=A","Dates=H","DateFormat=P","Fill=—","Direction=H","UseDPDF=Y")</f>
        <v>#NAME?</v>
      </c>
      <c r="Q22" s="2" t="e">
        <f ca="1">_xll.BDH(Q$3,$C22,Q$5,Q$5,"Currency=EUR","Period=FY","BEST_FPERIOD_OVERRIDE=FY","FILING_STATUS=MR","SCALING_FORMAT=MLN","Sort=A","Dates=H","DateFormat=P","Fill=—","Direction=H","UseDPDF=Y")</f>
        <v>#NAME?</v>
      </c>
      <c r="R22" s="2" t="e">
        <f ca="1">_xll.BDH(R$3,$C22,R$5,R$5,"Currency=EUR","Period=FY","BEST_FPERIOD_OVERRIDE=FY","FILING_STATUS=MR","SCALING_FORMAT=MLN","Sort=A","Dates=H","DateFormat=P","Fill=—","Direction=H","UseDPDF=Y")</f>
        <v>#NAME?</v>
      </c>
      <c r="S22" s="2" t="e">
        <f ca="1">_xll.BDH(S$3,$C22,S$5,S$5,"Currency=EUR","Period=FY","BEST_FPERIOD_OVERRIDE=FY","FILING_STATUS=MR","SCALING_FORMAT=MLN","Sort=A","Dates=H","DateFormat=P","Fill=—","Direction=H","UseDPDF=Y")</f>
        <v>#NAME?</v>
      </c>
      <c r="T22" s="2" t="e">
        <f ca="1">_xll.BDH(T$3,$C22,T$5,T$5,"Currency=EUR","Period=FY","BEST_FPERIOD_OVERRIDE=FY","FILING_STATUS=MR","SCALING_FORMAT=MLN","Sort=A","Dates=H","DateFormat=P","Fill=—","Direction=H","UseDPDF=Y")</f>
        <v>#NAME?</v>
      </c>
      <c r="U22" s="2" t="e">
        <f ca="1">_xll.BDH(U$3,$C22,U$5,U$5,"Currency=EUR","Period=FY","BEST_FPERIOD_OVERRIDE=FY","FILING_STATUS=MR","SCALING_FORMAT=MLN","Sort=A","Dates=H","DateFormat=P","Fill=—","Direction=H","UseDPDF=Y")</f>
        <v>#NAME?</v>
      </c>
      <c r="V22" s="2" t="e">
        <f ca="1">_xll.BDH(V$3,$C22,V$5,V$5,"Currency=EUR","Period=FY","BEST_FPERIOD_OVERRIDE=FY","FILING_STATUS=MR","SCALING_FORMAT=MLN","Sort=A","Dates=H","DateFormat=P","Fill=—","Direction=H","UseDPDF=Y")</f>
        <v>#NAME?</v>
      </c>
      <c r="W22" s="2" t="e">
        <f ca="1">_xll.BDH(W$3,$C22,W$5,W$5,"Currency=EUR","Period=FY","BEST_FPERIOD_OVERRIDE=FY","FILING_STATUS=MR","SCALING_FORMAT=MLN","Sort=A","Dates=H","DateFormat=P","Fill=—","Direction=H","UseDPDF=Y")</f>
        <v>#NAME?</v>
      </c>
      <c r="X22" s="2" t="e">
        <f ca="1">_xll.BDH(X$3,$C22,X$5,X$5,"Currency=EUR","Period=FY","BEST_FPERIOD_OVERRIDE=FY","FILING_STATUS=MR","SCALING_FORMAT=MLN","Sort=A","Dates=H","DateFormat=P","Fill=—","Direction=H","UseDPDF=Y")</f>
        <v>#NAME?</v>
      </c>
      <c r="Y22" s="2" t="e">
        <f ca="1">_xll.BDH(Y$3,$C22,Y$5,Y$5,"Currency=EUR","Period=FY","BEST_FPERIOD_OVERRIDE=FY","FILING_STATUS=MR","SCALING_FORMAT=MLN","Sort=A","Dates=H","DateFormat=P","Fill=—","Direction=H","UseDPDF=Y")</f>
        <v>#NAME?</v>
      </c>
      <c r="Z22" s="2" t="e">
        <f ca="1">_xll.BDH(Z$3,$C22,Z$5,Z$5,"Currency=EUR","Period=FY","BEST_FPERIOD_OVERRIDE=FY","FILING_STATUS=MR","SCALING_FORMAT=MLN","Sort=A","Dates=H","DateFormat=P","Fill=—","Direction=H","UseDPDF=Y")</f>
        <v>#NAME?</v>
      </c>
      <c r="AA22" s="2" t="e">
        <f ca="1">_xll.BDH(AA$3,$C22,AA$5,AA$5,"Currency=EUR","Period=FY","BEST_FPERIOD_OVERRIDE=FY","FILING_STATUS=MR","SCALING_FORMAT=MLN","Sort=A","Dates=H","DateFormat=P","Fill=—","Direction=H","UseDPDF=Y")</f>
        <v>#NAME?</v>
      </c>
      <c r="AB22" s="2" t="e">
        <f ca="1">_xll.BDH(AB$3,$C22,AB$5,AB$5,"Currency=EUR","Period=FY","BEST_FPERIOD_OVERRIDE=FY","FILING_STATUS=MR","SCALING_FORMAT=MLN","Sort=A","Dates=H","DateFormat=P","Fill=—","Direction=H","UseDPDF=Y")</f>
        <v>#NAME?</v>
      </c>
      <c r="AC22" s="2" t="e">
        <f ca="1">_xll.BDH(AC$3,$C22,AC$5,AC$5,"Currency=EUR","Period=FY","BEST_FPERIOD_OVERRIDE=FY","FILING_STATUS=MR","SCALING_FORMAT=MLN","Sort=A","Dates=H","DateFormat=P","Fill=—","Direction=H","UseDPDF=Y")</f>
        <v>#NAME?</v>
      </c>
      <c r="AD22" s="2" t="e">
        <f ca="1">_xll.BDH(AD$3,$C22,AD$5,AD$5,"Currency=EUR","Period=FY","BEST_FPERIOD_OVERRIDE=FY","FILING_STATUS=MR","SCALING_FORMAT=MLN","Sort=A","Dates=H","DateFormat=P","Fill=—","Direction=H","UseDPDF=Y")</f>
        <v>#NAME?</v>
      </c>
      <c r="AE22" s="2" t="e">
        <f ca="1">_xll.BDH(AE$3,$C22,AE$5,AE$5,"Currency=EUR","Period=FY","BEST_FPERIOD_OVERRIDE=FY","FILING_STATUS=MR","SCALING_FORMAT=MLN","Sort=A","Dates=H","DateFormat=P","Fill=—","Direction=H","UseDPDF=Y")</f>
        <v>#NAME?</v>
      </c>
      <c r="AF22" s="2" t="e">
        <f ca="1">_xll.BDH(AF$3,$C22,AF$5,AF$5,"Currency=EUR","Period=FY","BEST_FPERIOD_OVERRIDE=FY","FILING_STATUS=MR","SCALING_FORMAT=MLN","Sort=A","Dates=H","DateFormat=P","Fill=—","Direction=H","UseDPDF=Y")</f>
        <v>#NAME?</v>
      </c>
      <c r="AG22" s="2" t="e">
        <f ca="1">_xll.BDH(AG$3,$C22,AG$5,AG$5,"Currency=EUR","Period=FY","BEST_FPERIOD_OVERRIDE=FY","FILING_STATUS=MR","SCALING_FORMAT=MLN","Sort=A","Dates=H","DateFormat=P","Fill=—","Direction=H","UseDPDF=Y")</f>
        <v>#NAME?</v>
      </c>
      <c r="AH22" s="2" t="e">
        <f ca="1">_xll.BDH(AH$3,$C22,AH$5,AH$5,"Currency=EUR","Period=FY","BEST_FPERIOD_OVERRIDE=FY","FILING_STATUS=MR","SCALING_FORMAT=MLN","Sort=A","Dates=H","DateFormat=P","Fill=—","Direction=H","UseDPDF=Y")</f>
        <v>#NAME?</v>
      </c>
      <c r="AI22" s="2" t="e">
        <f ca="1">_xll.BDH(AI$3,$C22,AI$5,AI$5,"Currency=EUR","Period=FY","BEST_FPERIOD_OVERRIDE=FY","FILING_STATUS=MR","SCALING_FORMAT=MLN","Sort=A","Dates=H","DateFormat=P","Fill=—","Direction=H","UseDPDF=Y")</f>
        <v>#NAME?</v>
      </c>
      <c r="AJ22" s="2" t="e">
        <f ca="1">_xll.BDH(AJ$3,$C22,AJ$5,AJ$5,"Currency=EUR","Period=FY","BEST_FPERIOD_OVERRIDE=FY","FILING_STATUS=MR","SCALING_FORMAT=MLN","Sort=A","Dates=H","DateFormat=P","Fill=—","Direction=H","UseDPDF=Y")</f>
        <v>#NAME?</v>
      </c>
      <c r="AK22" s="2" t="e">
        <f ca="1">_xll.BDH(AK$3,$C22,AK$5,AK$5,"Currency=EUR","Period=FY","BEST_FPERIOD_OVERRIDE=FY","FILING_STATUS=MR","SCALING_FORMAT=MLN","Sort=A","Dates=H","DateFormat=P","Fill=—","Direction=H","UseDPDF=Y")</f>
        <v>#NAME?</v>
      </c>
      <c r="AL22" s="2" t="e">
        <f ca="1">_xll.BDH(AL$3,$C22,AL$5,AL$5,"Currency=EUR","Period=FY","BEST_FPERIOD_OVERRIDE=FY","FILING_STATUS=MR","SCALING_FORMAT=MLN","Sort=A","Dates=H","DateFormat=P","Fill=—","Direction=H","UseDPDF=Y")</f>
        <v>#NAME?</v>
      </c>
      <c r="AM22" s="2" t="e">
        <f ca="1">_xll.BDH(AM$3,$C22,AM$5,AM$5,"Currency=EUR","Period=FY","BEST_FPERIOD_OVERRIDE=FY","FILING_STATUS=MR","SCALING_FORMAT=MLN","Sort=A","Dates=H","DateFormat=P","Fill=—","Direction=H","UseDPDF=Y")</f>
        <v>#NAME?</v>
      </c>
      <c r="AN22" s="2" t="e">
        <f ca="1">_xll.BDH(AN$3,$C22,AN$5,AN$5,"Currency=EUR","Period=FY","BEST_FPERIOD_OVERRIDE=FY","FILING_STATUS=MR","SCALING_FORMAT=MLN","Sort=A","Dates=H","DateFormat=P","Fill=—","Direction=H","UseDPDF=Y")</f>
        <v>#NAME?</v>
      </c>
      <c r="AO22" s="2" t="e">
        <f ca="1">_xll.BDH(AO$3,$C22,AO$5,AO$5,"Currency=EUR","Period=FY","BEST_FPERIOD_OVERRIDE=FY","FILING_STATUS=MR","SCALING_FORMAT=MLN","Sort=A","Dates=H","DateFormat=P","Fill=—","Direction=H","UseDPDF=Y")</f>
        <v>#NAME?</v>
      </c>
      <c r="AP22" s="2" t="e">
        <f ca="1">_xll.BDH(AN$3,$C22,AP$5,AP$5,"Currency=EUR","Period=FY","BEST_FPERIOD_OVERRIDE=FY","FILING_STATUS=MR","SCALING_FORMAT=MLN","Sort=A","Dates=H","DateFormat=P","Fill=—","Direction=H","UseDPDF=Y")</f>
        <v>#NAME?</v>
      </c>
      <c r="AQ22" s="2" t="e">
        <f ca="1">_xll.BDH(AQ$3,$C22,AQ$5,AQ$5,"Currency=EUR","Period=FY","BEST_FPERIOD_OVERRIDE=FY","FILING_STATUS=MR","SCALING_FORMAT=MLN","Sort=A","Dates=H","DateFormat=P","Fill=—","Direction=H","UseDPDF=Y")</f>
        <v>#NAME?</v>
      </c>
      <c r="AR22" s="2" t="e">
        <f ca="1">_xll.BDH(AR$3,$C22,AR$5,AR$5,"Currency=EUR","Period=FY","BEST_FPERIOD_OVERRIDE=FY","FILING_STATUS=MR","SCALING_FORMAT=MLN","Sort=A","Dates=H","DateFormat=P","Fill=—","Direction=H","UseDPDF=Y")</f>
        <v>#NAME?</v>
      </c>
      <c r="AS22" s="2" t="e">
        <f ca="1">_xll.BDH(AS$3,$C22,AS$5,AS$5,"Currency=EUR","Period=FY","BEST_FPERIOD_OVERRIDE=FY","FILING_STATUS=MR","SCALING_FORMAT=MLN","Sort=A","Dates=H","DateFormat=P","Fill=—","Direction=H","UseDPDF=Y")</f>
        <v>#NAME?</v>
      </c>
      <c r="AT22" s="2" t="e">
        <f ca="1">_xll.BDH(AT$3,$C22,AT$5,AT$5,"Currency=EUR","Period=FY","BEST_FPERIOD_OVERRIDE=FY","FILING_STATUS=MR","SCALING_FORMAT=MLN","Sort=A","Dates=H","DateFormat=P","Fill=—","Direction=H","UseDPDF=Y")</f>
        <v>#NAME?</v>
      </c>
      <c r="AU22" s="2" t="e">
        <f ca="1">_xll.BDH(AU$3,$C22,AU$5,AU$5,"Currency=EUR","Period=FY","BEST_FPERIOD_OVERRIDE=FY","FILING_STATUS=MR","SCALING_FORMAT=MLN","Sort=A","Dates=H","DateFormat=P","Fill=—","Direction=H","UseDPDF=Y")</f>
        <v>#NAME?</v>
      </c>
      <c r="AV22" s="2" t="e">
        <f ca="1">_xll.BDH(AV$3,$C22,AV$5,AV$5,"Currency=EUR","Period=FY","BEST_FPERIOD_OVERRIDE=FY","FILING_STATUS=MR","SCALING_FORMAT=MLN","Sort=A","Dates=H","DateFormat=P","Fill=—","Direction=H","UseDPDF=Y")</f>
        <v>#NAME?</v>
      </c>
      <c r="AW22" s="2" t="e">
        <f ca="1">_xll.BDH(AW$3,$C22,AW$5,AW$5,"Currency=EUR","Period=FY","BEST_FPERIOD_OVERRIDE=FY","FILING_STATUS=MR","SCALING_FORMAT=MLN","Sort=A","Dates=H","DateFormat=P","Fill=—","Direction=H","UseDPDF=Y")</f>
        <v>#NAME?</v>
      </c>
      <c r="AX22" s="2" t="e">
        <f ca="1">_xll.BDH(AX$3,$C22,AX$5,AX$5,"Currency=EUR","Period=FY","BEST_FPERIOD_OVERRIDE=FY","FILING_STATUS=MR","SCALING_FORMAT=MLN","Sort=A","Dates=H","DateFormat=P","Fill=—","Direction=H","UseDPDF=Y")</f>
        <v>#NAME?</v>
      </c>
      <c r="AY22" s="2" t="e">
        <f ca="1">_xll.BDH(AY$3,$C22,AY$5,AY$5,"Currency=EUR","Period=FY","BEST_FPERIOD_OVERRIDE=FY","FILING_STATUS=MR","SCALING_FORMAT=MLN","Sort=A","Dates=H","DateFormat=P","Fill=—","Direction=H","UseDPDF=Y")</f>
        <v>#NAME?</v>
      </c>
      <c r="AZ22" s="2" t="e">
        <f ca="1">_xll.BDH(AZ$3,$C22,AZ$5,AZ$5,"Currency=EUR","Period=FY","BEST_FPERIOD_OVERRIDE=FY","FILING_STATUS=MR","SCALING_FORMAT=MLN","Sort=A","Dates=H","DateFormat=P","Fill=—","Direction=H","UseDPDF=Y")</f>
        <v>#NAME?</v>
      </c>
      <c r="BA22" s="2" t="e">
        <f ca="1">_xll.BDH(BA$3,$C22,BA$5,BA$5,"Currency=EUR","Period=FY","BEST_FPERIOD_OVERRIDE=FY","FILING_STATUS=MR","SCALING_FORMAT=MLN","Sort=A","Dates=H","DateFormat=P","Fill=—","Direction=H","UseDPDF=Y")</f>
        <v>#NAME?</v>
      </c>
      <c r="BB22" s="2" t="e">
        <f ca="1">_xll.BDH(BB$3,$C22,BB$5,BB$5,"Currency=EUR","Period=FY","BEST_FPERIOD_OVERRIDE=FY","FILING_STATUS=MR","SCALING_FORMAT=MLN","Sort=A","Dates=H","DateFormat=P","Fill=—","Direction=H","UseDPDF=Y")</f>
        <v>#NAME?</v>
      </c>
      <c r="BC22" s="2" t="e">
        <f ca="1">_xll.BDH(BC$3,$C22,BC$5,BC$5,"Currency=EUR","Period=FY","BEST_FPERIOD_OVERRIDE=FY","FILING_STATUS=MR","SCALING_FORMAT=MLN","Sort=A","Dates=H","DateFormat=P","Fill=—","Direction=H","UseDPDF=Y")</f>
        <v>#NAME?</v>
      </c>
      <c r="BD22" s="2" t="e">
        <f ca="1">_xll.BDH(BD$3,$C22,BD$5,BD$5,"Currency=EUR","Period=FY","BEST_FPERIOD_OVERRIDE=FY","FILING_STATUS=MR","SCALING_FORMAT=MLN","Sort=A","Dates=H","DateFormat=P","Fill=—","Direction=H","UseDPDF=Y")</f>
        <v>#NAME?</v>
      </c>
      <c r="BE22" s="2" t="e">
        <f ca="1">_xll.BDH(BE$3,$C22,BE$5,BE$5,"Currency=EUR","Period=FY","BEST_FPERIOD_OVERRIDE=FY","FILING_STATUS=MR","SCALING_FORMAT=MLN","Sort=A","Dates=H","DateFormat=P","Fill=—","Direction=H","UseDPDF=Y")</f>
        <v>#NAME?</v>
      </c>
      <c r="BF22" s="2" t="e">
        <f ca="1">_xll.BDH(BF$3,$C22,BF$5,BF$5,"Currency=EUR","Period=FY","BEST_FPERIOD_OVERRIDE=FY","FILING_STATUS=MR","SCALING_FORMAT=MLN","Sort=A","Dates=H","DateFormat=P","Fill=—","Direction=H","UseDPDF=Y")</f>
        <v>#NAME?</v>
      </c>
      <c r="BG22" s="2" t="e">
        <f ca="1">_xll.BDH(BG$3,$C22,BG$5,BG$5,"Currency=EUR","Period=FY","BEST_FPERIOD_OVERRIDE=FY","FILING_STATUS=MR","SCALING_FORMAT=MLN","Sort=A","Dates=H","DateFormat=P","Fill=—","Direction=H","UseDPDF=Y")</f>
        <v>#NAME?</v>
      </c>
      <c r="BH22" s="2" t="e">
        <f ca="1">_xll.BDH(BH$3,$C22,BH$5,BH$5,"Currency=EUR","Period=FY","BEST_FPERIOD_OVERRIDE=FY","FILING_STATUS=MR","SCALING_FORMAT=MLN","Sort=A","Dates=H","DateFormat=P","Fill=—","Direction=H","UseDPDF=Y")</f>
        <v>#NAME?</v>
      </c>
    </row>
    <row r="23" spans="2:60" x14ac:dyDescent="0.25">
      <c r="B23" t="s">
        <v>30</v>
      </c>
      <c r="C23" t="s">
        <v>4</v>
      </c>
      <c r="E23" s="2" t="e">
        <f ca="1">_xll.BDH(E$3,$C23,E$5,E$5,"Currency=EUR","Period=FY","BEST_FPERIOD_OVERRIDE=FY","FILING_STATUS=MR","SCALING_FORMAT=MLN","Sort=A","Dates=H","DateFormat=P","Fill=—","Direction=H","UseDPDF=Y")</f>
        <v>#NAME?</v>
      </c>
      <c r="F23" s="2" t="e">
        <f ca="1">_xll.BDH(F$3,$C23,F$5,F$5,"Currency=EUR","Period=FY","BEST_FPERIOD_OVERRIDE=FY","FILING_STATUS=MR","SCALING_FORMAT=MLN","Sort=A","Dates=H","DateFormat=P","Fill=—","Direction=H","UseDPDF=Y")</f>
        <v>#NAME?</v>
      </c>
      <c r="G23" s="2" t="e">
        <f ca="1">_xll.BDH(G$3,$C23,G$5,G$5,"Currency=EUR","Period=FY","BEST_FPERIOD_OVERRIDE=FY","FILING_STATUS=MR","SCALING_FORMAT=MLN","Sort=A","Dates=H","DateFormat=P","Fill=—","Direction=H","UseDPDF=Y")</f>
        <v>#NAME?</v>
      </c>
      <c r="H23" s="2" t="e">
        <f ca="1">_xll.BDH(H$3,$C23,H$5,H$5,"Currency=EUR","Period=FY","BEST_FPERIOD_OVERRIDE=FY","FILING_STATUS=MR","SCALING_FORMAT=MLN","Sort=A","Dates=H","DateFormat=P","Fill=—","Direction=H","UseDPDF=Y")</f>
        <v>#NAME?</v>
      </c>
      <c r="I23" s="2" t="e">
        <f ca="1">_xll.BDH(I$3,$C23,I$5,I$5,"Currency=EUR","Period=FY","BEST_FPERIOD_OVERRIDE=FY","FILING_STATUS=MR","SCALING_FORMAT=MLN","Sort=A","Dates=H","DateFormat=P","Fill=—","Direction=H","UseDPDF=Y")</f>
        <v>#NAME?</v>
      </c>
      <c r="J23" s="2" t="e">
        <f ca="1">_xll.BDH(J$3,$C23,J$5,J$5,"Currency=EUR","Period=FY","BEST_FPERIOD_OVERRIDE=FY","FILING_STATUS=MR","SCALING_FORMAT=MLN","Sort=A","Dates=H","DateFormat=P","Fill=—","Direction=H","UseDPDF=Y")</f>
        <v>#NAME?</v>
      </c>
      <c r="K23" s="2" t="e">
        <f ca="1">_xll.BDH(K$3,$C23,K$5,K$5,"Currency=EUR","Period=FY","BEST_FPERIOD_OVERRIDE=FY","FILING_STATUS=MR","SCALING_FORMAT=MLN","Sort=A","Dates=H","DateFormat=P","Fill=—","Direction=H","UseDPDF=Y")</f>
        <v>#NAME?</v>
      </c>
      <c r="L23" s="2" t="e">
        <f ca="1">_xll.BDH(L$3,$C23,L$5,L$5,"Currency=EUR","Period=FY","BEST_FPERIOD_OVERRIDE=FY","FILING_STATUS=MR","SCALING_FORMAT=MLN","Sort=A","Dates=H","DateFormat=P","Fill=—","Direction=H","UseDPDF=Y")</f>
        <v>#NAME?</v>
      </c>
      <c r="M23" s="2" t="e">
        <f ca="1">_xll.BDH(M$3,$C23,M$5,M$5,"Currency=EUR","Period=FY","BEST_FPERIOD_OVERRIDE=FY","FILING_STATUS=MR","SCALING_FORMAT=MLN","Sort=A","Dates=H","DateFormat=P","Fill=—","Direction=H","UseDPDF=Y")</f>
        <v>#NAME?</v>
      </c>
      <c r="N23" s="2" t="e">
        <f ca="1">_xll.BDH(N$3,$C23,N$5,N$5,"Currency=EUR","Period=FY","BEST_FPERIOD_OVERRIDE=FY","FILING_STATUS=MR","SCALING_FORMAT=MLN","Sort=A","Dates=H","DateFormat=P","Fill=—","Direction=H","UseDPDF=Y")</f>
        <v>#NAME?</v>
      </c>
      <c r="O23" s="2" t="e">
        <f ca="1">_xll.BDH(O$3,$C23,O$5,O$5,"Currency=EUR","Period=FY","BEST_FPERIOD_OVERRIDE=FY","FILING_STATUS=MR","SCALING_FORMAT=MLN","Sort=A","Dates=H","DateFormat=P","Fill=—","Direction=H","UseDPDF=Y")</f>
        <v>#NAME?</v>
      </c>
      <c r="P23" s="2" t="e">
        <f ca="1">_xll.BDH(P$3,$C23,P$5,P$5,"Currency=EUR","Period=FY","BEST_FPERIOD_OVERRIDE=FY","FILING_STATUS=MR","SCALING_FORMAT=MLN","Sort=A","Dates=H","DateFormat=P","Fill=—","Direction=H","UseDPDF=Y")</f>
        <v>#NAME?</v>
      </c>
      <c r="Q23" s="2" t="e">
        <f ca="1">_xll.BDH(Q$3,$C23,Q$5,Q$5,"Currency=EUR","Period=FY","BEST_FPERIOD_OVERRIDE=FY","FILING_STATUS=MR","SCALING_FORMAT=MLN","Sort=A","Dates=H","DateFormat=P","Fill=—","Direction=H","UseDPDF=Y")</f>
        <v>#NAME?</v>
      </c>
      <c r="R23" s="2" t="e">
        <f ca="1">_xll.BDH(R$3,$C23,R$5,R$5,"Currency=EUR","Period=FY","BEST_FPERIOD_OVERRIDE=FY","FILING_STATUS=MR","SCALING_FORMAT=MLN","Sort=A","Dates=H","DateFormat=P","Fill=—","Direction=H","UseDPDF=Y")</f>
        <v>#NAME?</v>
      </c>
      <c r="S23" s="2" t="e">
        <f ca="1">_xll.BDH(S$3,$C23,S$5,S$5,"Currency=EUR","Period=FY","BEST_FPERIOD_OVERRIDE=FY","FILING_STATUS=MR","SCALING_FORMAT=MLN","Sort=A","Dates=H","DateFormat=P","Fill=—","Direction=H","UseDPDF=Y")</f>
        <v>#NAME?</v>
      </c>
      <c r="T23" s="2" t="e">
        <f ca="1">_xll.BDH(T$3,$C23,T$5,T$5,"Currency=EUR","Period=FY","BEST_FPERIOD_OVERRIDE=FY","FILING_STATUS=MR","SCALING_FORMAT=MLN","Sort=A","Dates=H","DateFormat=P","Fill=—","Direction=H","UseDPDF=Y")</f>
        <v>#NAME?</v>
      </c>
      <c r="U23" s="2" t="e">
        <f ca="1">_xll.BDH(U$3,$C23,U$5,U$5,"Currency=EUR","Period=FY","BEST_FPERIOD_OVERRIDE=FY","FILING_STATUS=MR","SCALING_FORMAT=MLN","Sort=A","Dates=H","DateFormat=P","Fill=—","Direction=H","UseDPDF=Y")</f>
        <v>#NAME?</v>
      </c>
      <c r="V23" s="2" t="e">
        <f ca="1">_xll.BDH(V$3,$C23,V$5,V$5,"Currency=EUR","Period=FY","BEST_FPERIOD_OVERRIDE=FY","FILING_STATUS=MR","SCALING_FORMAT=MLN","Sort=A","Dates=H","DateFormat=P","Fill=—","Direction=H","UseDPDF=Y")</f>
        <v>#NAME?</v>
      </c>
      <c r="W23" s="2" t="e">
        <f ca="1">_xll.BDH(W$3,$C23,W$5,W$5,"Currency=EUR","Period=FY","BEST_FPERIOD_OVERRIDE=FY","FILING_STATUS=MR","SCALING_FORMAT=MLN","Sort=A","Dates=H","DateFormat=P","Fill=—","Direction=H","UseDPDF=Y")</f>
        <v>#NAME?</v>
      </c>
      <c r="X23" s="2" t="e">
        <f ca="1">_xll.BDH(X$3,$C23,X$5,X$5,"Currency=EUR","Period=FY","BEST_FPERIOD_OVERRIDE=FY","FILING_STATUS=MR","SCALING_FORMAT=MLN","Sort=A","Dates=H","DateFormat=P","Fill=—","Direction=H","UseDPDF=Y")</f>
        <v>#NAME?</v>
      </c>
      <c r="Y23" s="2" t="e">
        <f ca="1">_xll.BDH(Y$3,$C23,Y$5,Y$5,"Currency=EUR","Period=FY","BEST_FPERIOD_OVERRIDE=FY","FILING_STATUS=MR","SCALING_FORMAT=MLN","Sort=A","Dates=H","DateFormat=P","Fill=—","Direction=H","UseDPDF=Y")</f>
        <v>#NAME?</v>
      </c>
      <c r="Z23" s="2" t="e">
        <f ca="1">_xll.BDH(Z$3,$C23,Z$5,Z$5,"Currency=EUR","Period=FY","BEST_FPERIOD_OVERRIDE=FY","FILING_STATUS=MR","SCALING_FORMAT=MLN","Sort=A","Dates=H","DateFormat=P","Fill=—","Direction=H","UseDPDF=Y")</f>
        <v>#NAME?</v>
      </c>
      <c r="AA23" s="2" t="e">
        <f ca="1">_xll.BDH(AA$3,$C23,AA$5,AA$5,"Currency=EUR","Period=FY","BEST_FPERIOD_OVERRIDE=FY","FILING_STATUS=MR","SCALING_FORMAT=MLN","Sort=A","Dates=H","DateFormat=P","Fill=—","Direction=H","UseDPDF=Y")</f>
        <v>#NAME?</v>
      </c>
      <c r="AB23" s="2" t="e">
        <f ca="1">_xll.BDH(AB$3,$C23,AB$5,AB$5,"Currency=EUR","Period=FY","BEST_FPERIOD_OVERRIDE=FY","FILING_STATUS=MR","SCALING_FORMAT=MLN","Sort=A","Dates=H","DateFormat=P","Fill=—","Direction=H","UseDPDF=Y")</f>
        <v>#NAME?</v>
      </c>
      <c r="AC23" s="2" t="e">
        <f ca="1">_xll.BDH(AC$3,$C23,AC$5,AC$5,"Currency=EUR","Period=FY","BEST_FPERIOD_OVERRIDE=FY","FILING_STATUS=MR","SCALING_FORMAT=MLN","Sort=A","Dates=H","DateFormat=P","Fill=—","Direction=H","UseDPDF=Y")</f>
        <v>#NAME?</v>
      </c>
      <c r="AD23" s="2" t="e">
        <f ca="1">_xll.BDH(AD$3,$C23,AD$5,AD$5,"Currency=EUR","Period=FY","BEST_FPERIOD_OVERRIDE=FY","FILING_STATUS=MR","SCALING_FORMAT=MLN","Sort=A","Dates=H","DateFormat=P","Fill=—","Direction=H","UseDPDF=Y")</f>
        <v>#NAME?</v>
      </c>
      <c r="AE23" s="2" t="e">
        <f ca="1">_xll.BDH(AE$3,$C23,AE$5,AE$5,"Currency=EUR","Period=FY","BEST_FPERIOD_OVERRIDE=FY","FILING_STATUS=MR","SCALING_FORMAT=MLN","Sort=A","Dates=H","DateFormat=P","Fill=—","Direction=H","UseDPDF=Y")</f>
        <v>#NAME?</v>
      </c>
      <c r="AF23" s="2" t="e">
        <f ca="1">_xll.BDH(AF$3,$C23,AF$5,AF$5,"Currency=EUR","Period=FY","BEST_FPERIOD_OVERRIDE=FY","FILING_STATUS=MR","SCALING_FORMAT=MLN","Sort=A","Dates=H","DateFormat=P","Fill=—","Direction=H","UseDPDF=Y")</f>
        <v>#NAME?</v>
      </c>
      <c r="AG23" s="2" t="e">
        <f ca="1">_xll.BDH(AG$3,$C23,AG$5,AG$5,"Currency=EUR","Period=FY","BEST_FPERIOD_OVERRIDE=FY","FILING_STATUS=MR","SCALING_FORMAT=MLN","Sort=A","Dates=H","DateFormat=P","Fill=—","Direction=H","UseDPDF=Y")</f>
        <v>#NAME?</v>
      </c>
      <c r="AH23" s="2" t="e">
        <f ca="1">_xll.BDH(AH$3,$C23,AH$5,AH$5,"Currency=EUR","Period=FY","BEST_FPERIOD_OVERRIDE=FY","FILING_STATUS=MR","SCALING_FORMAT=MLN","Sort=A","Dates=H","DateFormat=P","Fill=—","Direction=H","UseDPDF=Y")</f>
        <v>#NAME?</v>
      </c>
      <c r="AI23" s="2" t="e">
        <f ca="1">_xll.BDH(AI$3,$C23,AI$5,AI$5,"Currency=EUR","Period=FY","BEST_FPERIOD_OVERRIDE=FY","FILING_STATUS=MR","SCALING_FORMAT=MLN","Sort=A","Dates=H","DateFormat=P","Fill=—","Direction=H","UseDPDF=Y")</f>
        <v>#NAME?</v>
      </c>
      <c r="AJ23" s="2" t="e">
        <f ca="1">_xll.BDH(AJ$3,$C23,AJ$5,AJ$5,"Currency=EUR","Period=FY","BEST_FPERIOD_OVERRIDE=FY","FILING_STATUS=MR","SCALING_FORMAT=MLN","Sort=A","Dates=H","DateFormat=P","Fill=—","Direction=H","UseDPDF=Y")</f>
        <v>#NAME?</v>
      </c>
      <c r="AK23" s="2" t="e">
        <f ca="1">_xll.BDH(AK$3,$C23,AK$5,AK$5,"Currency=EUR","Period=FY","BEST_FPERIOD_OVERRIDE=FY","FILING_STATUS=MR","SCALING_FORMAT=MLN","Sort=A","Dates=H","DateFormat=P","Fill=—","Direction=H","UseDPDF=Y")</f>
        <v>#NAME?</v>
      </c>
      <c r="AL23" s="2" t="e">
        <f ca="1">_xll.BDH(AL$3,$C23,AL$5,AL$5,"Currency=EUR","Period=FY","BEST_FPERIOD_OVERRIDE=FY","FILING_STATUS=MR","SCALING_FORMAT=MLN","Sort=A","Dates=H","DateFormat=P","Fill=—","Direction=H","UseDPDF=Y")</f>
        <v>#NAME?</v>
      </c>
      <c r="AM23" s="2" t="e">
        <f ca="1">_xll.BDH(AM$3,$C23,AM$5,AM$5,"Currency=EUR","Period=FY","BEST_FPERIOD_OVERRIDE=FY","FILING_STATUS=MR","SCALING_FORMAT=MLN","Sort=A","Dates=H","DateFormat=P","Fill=—","Direction=H","UseDPDF=Y")</f>
        <v>#NAME?</v>
      </c>
      <c r="AN23" s="2" t="e">
        <f ca="1">_xll.BDH(AN$3,$C23,AN$5,AN$5,"Currency=EUR","Period=FY","BEST_FPERIOD_OVERRIDE=FY","FILING_STATUS=MR","SCALING_FORMAT=MLN","Sort=A","Dates=H","DateFormat=P","Fill=—","Direction=H","UseDPDF=Y")</f>
        <v>#NAME?</v>
      </c>
      <c r="AO23" s="2" t="e">
        <f ca="1">_xll.BDH(AO$3,$C23,AO$5,AO$5,"Currency=EUR","Period=FY","BEST_FPERIOD_OVERRIDE=FY","FILING_STATUS=MR","SCALING_FORMAT=MLN","Sort=A","Dates=H","DateFormat=P","Fill=—","Direction=H","UseDPDF=Y")</f>
        <v>#NAME?</v>
      </c>
      <c r="AP23" s="2" t="e">
        <f ca="1">_xll.BDH(AN$3,$C23,AP$5,AP$5,"Currency=EUR","Period=FY","BEST_FPERIOD_OVERRIDE=FY","FILING_STATUS=MR","SCALING_FORMAT=MLN","Sort=A","Dates=H","DateFormat=P","Fill=—","Direction=H","UseDPDF=Y")</f>
        <v>#NAME?</v>
      </c>
      <c r="AQ23" s="2" t="e">
        <f ca="1">_xll.BDH(AQ$3,$C23,AQ$5,AQ$5,"Currency=EUR","Period=FY","BEST_FPERIOD_OVERRIDE=FY","FILING_STATUS=MR","SCALING_FORMAT=MLN","Sort=A","Dates=H","DateFormat=P","Fill=—","Direction=H","UseDPDF=Y")</f>
        <v>#NAME?</v>
      </c>
      <c r="AR23" s="2" t="e">
        <f ca="1">_xll.BDH(AR$3,$C23,AR$5,AR$5,"Currency=EUR","Period=FY","BEST_FPERIOD_OVERRIDE=FY","FILING_STATUS=MR","SCALING_FORMAT=MLN","Sort=A","Dates=H","DateFormat=P","Fill=—","Direction=H","UseDPDF=Y")</f>
        <v>#NAME?</v>
      </c>
      <c r="AS23" s="2" t="e">
        <f ca="1">_xll.BDH(AS$3,$C23,AS$5,AS$5,"Currency=EUR","Period=FY","BEST_FPERIOD_OVERRIDE=FY","FILING_STATUS=MR","SCALING_FORMAT=MLN","Sort=A","Dates=H","DateFormat=P","Fill=—","Direction=H","UseDPDF=Y")</f>
        <v>#NAME?</v>
      </c>
      <c r="AT23" s="2" t="e">
        <f ca="1">_xll.BDH(AT$3,$C23,AT$5,AT$5,"Currency=EUR","Period=FY","BEST_FPERIOD_OVERRIDE=FY","FILING_STATUS=MR","SCALING_FORMAT=MLN","Sort=A","Dates=H","DateFormat=P","Fill=—","Direction=H","UseDPDF=Y")</f>
        <v>#NAME?</v>
      </c>
      <c r="AU23" s="2" t="e">
        <f ca="1">_xll.BDH(AU$3,$C23,AU$5,AU$5,"Currency=EUR","Period=FY","BEST_FPERIOD_OVERRIDE=FY","FILING_STATUS=MR","SCALING_FORMAT=MLN","Sort=A","Dates=H","DateFormat=P","Fill=—","Direction=H","UseDPDF=Y")</f>
        <v>#NAME?</v>
      </c>
      <c r="AV23" s="2" t="e">
        <f ca="1">_xll.BDH(AV$3,$C23,AV$5,AV$5,"Currency=EUR","Period=FY","BEST_FPERIOD_OVERRIDE=FY","FILING_STATUS=MR","SCALING_FORMAT=MLN","Sort=A","Dates=H","DateFormat=P","Fill=—","Direction=H","UseDPDF=Y")</f>
        <v>#NAME?</v>
      </c>
      <c r="AW23" s="2" t="e">
        <f ca="1">_xll.BDH(AW$3,$C23,AW$5,AW$5,"Currency=EUR","Period=FY","BEST_FPERIOD_OVERRIDE=FY","FILING_STATUS=MR","SCALING_FORMAT=MLN","Sort=A","Dates=H","DateFormat=P","Fill=—","Direction=H","UseDPDF=Y")</f>
        <v>#NAME?</v>
      </c>
      <c r="AX23" s="2" t="e">
        <f ca="1">_xll.BDH(AX$3,$C23,AX$5,AX$5,"Currency=EUR","Period=FY","BEST_FPERIOD_OVERRIDE=FY","FILING_STATUS=MR","SCALING_FORMAT=MLN","Sort=A","Dates=H","DateFormat=P","Fill=—","Direction=H","UseDPDF=Y")</f>
        <v>#NAME?</v>
      </c>
      <c r="AY23" s="2" t="e">
        <f ca="1">_xll.BDH(AY$3,$C23,AY$5,AY$5,"Currency=EUR","Period=FY","BEST_FPERIOD_OVERRIDE=FY","FILING_STATUS=MR","SCALING_FORMAT=MLN","Sort=A","Dates=H","DateFormat=P","Fill=—","Direction=H","UseDPDF=Y")</f>
        <v>#NAME?</v>
      </c>
      <c r="AZ23" s="2" t="e">
        <f ca="1">_xll.BDH(AZ$3,$C23,AZ$5,AZ$5,"Currency=EUR","Period=FY","BEST_FPERIOD_OVERRIDE=FY","FILING_STATUS=MR","SCALING_FORMAT=MLN","Sort=A","Dates=H","DateFormat=P","Fill=—","Direction=H","UseDPDF=Y")</f>
        <v>#NAME?</v>
      </c>
      <c r="BA23" s="2" t="e">
        <f ca="1">_xll.BDH(BA$3,$C23,BA$5,BA$5,"Currency=EUR","Period=FY","BEST_FPERIOD_OVERRIDE=FY","FILING_STATUS=MR","SCALING_FORMAT=MLN","Sort=A","Dates=H","DateFormat=P","Fill=—","Direction=H","UseDPDF=Y")</f>
        <v>#NAME?</v>
      </c>
      <c r="BB23" s="2" t="e">
        <f ca="1">_xll.BDH(BB$3,$C23,BB$5,BB$5,"Currency=EUR","Period=FY","BEST_FPERIOD_OVERRIDE=FY","FILING_STATUS=MR","SCALING_FORMAT=MLN","Sort=A","Dates=H","DateFormat=P","Fill=—","Direction=H","UseDPDF=Y")</f>
        <v>#NAME?</v>
      </c>
      <c r="BC23" s="2" t="e">
        <f ca="1">_xll.BDH(BC$3,$C23,BC$5,BC$5,"Currency=EUR","Period=FY","BEST_FPERIOD_OVERRIDE=FY","FILING_STATUS=MR","SCALING_FORMAT=MLN","Sort=A","Dates=H","DateFormat=P","Fill=—","Direction=H","UseDPDF=Y")</f>
        <v>#NAME?</v>
      </c>
      <c r="BD23" s="2" t="e">
        <f ca="1">_xll.BDH(BD$3,$C23,BD$5,BD$5,"Currency=EUR","Period=FY","BEST_FPERIOD_OVERRIDE=FY","FILING_STATUS=MR","SCALING_FORMAT=MLN","Sort=A","Dates=H","DateFormat=P","Fill=—","Direction=H","UseDPDF=Y")</f>
        <v>#NAME?</v>
      </c>
      <c r="BE23" s="2" t="e">
        <f ca="1">_xll.BDH(BE$3,$C23,BE$5,BE$5,"Currency=EUR","Period=FY","BEST_FPERIOD_OVERRIDE=FY","FILING_STATUS=MR","SCALING_FORMAT=MLN","Sort=A","Dates=H","DateFormat=P","Fill=—","Direction=H","UseDPDF=Y")</f>
        <v>#NAME?</v>
      </c>
      <c r="BF23" s="2" t="e">
        <f ca="1">_xll.BDH(BF$3,$C23,BF$5,BF$5,"Currency=EUR","Period=FY","BEST_FPERIOD_OVERRIDE=FY","FILING_STATUS=MR","SCALING_FORMAT=MLN","Sort=A","Dates=H","DateFormat=P","Fill=—","Direction=H","UseDPDF=Y")</f>
        <v>#NAME?</v>
      </c>
      <c r="BG23" s="2" t="e">
        <f ca="1">_xll.BDH(BG$3,$C23,BG$5,BG$5,"Currency=EUR","Period=FY","BEST_FPERIOD_OVERRIDE=FY","FILING_STATUS=MR","SCALING_FORMAT=MLN","Sort=A","Dates=H","DateFormat=P","Fill=—","Direction=H","UseDPDF=Y")</f>
        <v>#NAME?</v>
      </c>
      <c r="BH23" s="2" t="e">
        <f ca="1">_xll.BDH(BH$3,$C23,BH$5,BH$5,"Currency=EUR","Period=FY","BEST_FPERIOD_OVERRIDE=FY","FILING_STATUS=MR","SCALING_FORMAT=MLN","Sort=A","Dates=H","DateFormat=P","Fill=—","Direction=H","UseDPDF=Y")</f>
        <v>#NAME?</v>
      </c>
    </row>
    <row r="24" spans="2:60" x14ac:dyDescent="0.25">
      <c r="B24" t="s">
        <v>31</v>
      </c>
      <c r="D24" t="s">
        <v>51</v>
      </c>
      <c r="E24" s="2" t="e">
        <f t="shared" ref="E24:BH24" ca="1" si="2">E33+E32</f>
        <v>#NAME?</v>
      </c>
      <c r="F24" s="2" t="e">
        <f t="shared" ref="F24" ca="1" si="3">F33+F32</f>
        <v>#NAME?</v>
      </c>
      <c r="G24" s="2" t="e">
        <f t="shared" ca="1" si="2"/>
        <v>#NAME?</v>
      </c>
      <c r="H24" s="2" t="e">
        <f t="shared" ref="H24" ca="1" si="4">H33+H32</f>
        <v>#NAME?</v>
      </c>
      <c r="I24" s="2" t="e">
        <f t="shared" ca="1" si="2"/>
        <v>#NAME?</v>
      </c>
      <c r="J24" s="2" t="e">
        <f t="shared" ref="J24" ca="1" si="5">J33+J32</f>
        <v>#NAME?</v>
      </c>
      <c r="K24" s="2" t="e">
        <f t="shared" ca="1" si="2"/>
        <v>#NAME?</v>
      </c>
      <c r="L24" s="2" t="e">
        <f t="shared" ref="L24" ca="1" si="6">L33+L32</f>
        <v>#NAME?</v>
      </c>
      <c r="M24" s="2" t="e">
        <f t="shared" ca="1" si="2"/>
        <v>#NAME?</v>
      </c>
      <c r="N24" s="2" t="e">
        <f t="shared" ref="N24" ca="1" si="7">N33+N32</f>
        <v>#NAME?</v>
      </c>
      <c r="O24" s="2" t="e">
        <f t="shared" ca="1" si="2"/>
        <v>#NAME?</v>
      </c>
      <c r="P24" s="2" t="e">
        <f t="shared" ref="P24" ca="1" si="8">P33+P32</f>
        <v>#NAME?</v>
      </c>
      <c r="Q24" s="2" t="e">
        <f t="shared" ca="1" si="2"/>
        <v>#NAME?</v>
      </c>
      <c r="R24" s="2" t="e">
        <f t="shared" ref="R24" ca="1" si="9">R33+R32</f>
        <v>#NAME?</v>
      </c>
      <c r="S24" s="2" t="e">
        <f t="shared" ca="1" si="2"/>
        <v>#NAME?</v>
      </c>
      <c r="T24" s="2" t="e">
        <f t="shared" ref="T24" ca="1" si="10">T33+T32</f>
        <v>#NAME?</v>
      </c>
      <c r="U24" s="2" t="e">
        <f t="shared" ca="1" si="2"/>
        <v>#NAME?</v>
      </c>
      <c r="V24" s="2" t="e">
        <f t="shared" ref="V24" ca="1" si="11">V33+V32</f>
        <v>#NAME?</v>
      </c>
      <c r="W24" s="2" t="e">
        <f t="shared" ca="1" si="2"/>
        <v>#NAME?</v>
      </c>
      <c r="X24" s="2" t="e">
        <f t="shared" ref="X24" ca="1" si="12">X33+X32</f>
        <v>#NAME?</v>
      </c>
      <c r="Y24" s="2" t="e">
        <f t="shared" ca="1" si="2"/>
        <v>#NAME?</v>
      </c>
      <c r="Z24" s="2" t="e">
        <f t="shared" ref="Z24" ca="1" si="13">Z33+Z32</f>
        <v>#NAME?</v>
      </c>
      <c r="AA24" s="2" t="e">
        <f t="shared" ca="1" si="2"/>
        <v>#NAME?</v>
      </c>
      <c r="AB24" s="2" t="e">
        <f t="shared" ref="AB24:AX24" ca="1" si="14">AB33+AB32</f>
        <v>#NAME?</v>
      </c>
      <c r="AC24" s="2" t="e">
        <f t="shared" ca="1" si="14"/>
        <v>#NAME?</v>
      </c>
      <c r="AD24" s="2" t="e">
        <f t="shared" ca="1" si="14"/>
        <v>#NAME?</v>
      </c>
      <c r="AE24" s="2" t="e">
        <f t="shared" ca="1" si="14"/>
        <v>#NAME?</v>
      </c>
      <c r="AF24" s="2" t="e">
        <f t="shared" ca="1" si="14"/>
        <v>#NAME?</v>
      </c>
      <c r="AG24" s="2" t="e">
        <f t="shared" ca="1" si="14"/>
        <v>#NAME?</v>
      </c>
      <c r="AH24" s="2" t="e">
        <f t="shared" ca="1" si="14"/>
        <v>#NAME?</v>
      </c>
      <c r="AI24" s="2" t="e">
        <f t="shared" ca="1" si="14"/>
        <v>#NAME?</v>
      </c>
      <c r="AJ24" s="2" t="e">
        <f t="shared" ca="1" si="14"/>
        <v>#NAME?</v>
      </c>
      <c r="AK24" s="2" t="e">
        <f t="shared" ca="1" si="14"/>
        <v>#NAME?</v>
      </c>
      <c r="AL24" s="2" t="e">
        <f t="shared" ca="1" si="14"/>
        <v>#NAME?</v>
      </c>
      <c r="AM24" s="2" t="e">
        <f t="shared" ca="1" si="14"/>
        <v>#NAME?</v>
      </c>
      <c r="AN24" s="2" t="e">
        <f t="shared" ref="AN24" ca="1" si="15">AN33+AN32</f>
        <v>#NAME?</v>
      </c>
      <c r="AO24" s="2" t="e">
        <f t="shared" ca="1" si="14"/>
        <v>#NAME?</v>
      </c>
      <c r="AP24" s="2" t="e">
        <f t="shared" ca="1" si="14"/>
        <v>#NAME?</v>
      </c>
      <c r="AQ24" s="2" t="e">
        <f t="shared" ca="1" si="14"/>
        <v>#NAME?</v>
      </c>
      <c r="AR24" s="2" t="e">
        <f t="shared" ca="1" si="14"/>
        <v>#NAME?</v>
      </c>
      <c r="AS24" s="2" t="e">
        <f t="shared" ca="1" si="14"/>
        <v>#NAME?</v>
      </c>
      <c r="AT24" s="2" t="e">
        <f t="shared" ca="1" si="14"/>
        <v>#NAME?</v>
      </c>
      <c r="AU24" s="2" t="e">
        <f t="shared" ca="1" si="14"/>
        <v>#NAME?</v>
      </c>
      <c r="AV24" s="2" t="e">
        <f t="shared" ca="1" si="14"/>
        <v>#NAME?</v>
      </c>
      <c r="AW24" s="2" t="e">
        <f t="shared" ca="1" si="14"/>
        <v>#NAME?</v>
      </c>
      <c r="AX24" s="2" t="e">
        <f t="shared" ca="1" si="14"/>
        <v>#NAME?</v>
      </c>
      <c r="AY24" s="2" t="e">
        <f t="shared" ca="1" si="2"/>
        <v>#NAME?</v>
      </c>
      <c r="AZ24" s="2" t="e">
        <f t="shared" ca="1" si="2"/>
        <v>#NAME?</v>
      </c>
      <c r="BA24" s="2" t="e">
        <f t="shared" ca="1" si="2"/>
        <v>#NAME?</v>
      </c>
      <c r="BB24" s="2" t="e">
        <f t="shared" ca="1" si="2"/>
        <v>#NAME?</v>
      </c>
      <c r="BC24" s="2" t="e">
        <f t="shared" ca="1" si="2"/>
        <v>#NAME?</v>
      </c>
      <c r="BD24" s="2" t="e">
        <f t="shared" ca="1" si="2"/>
        <v>#NAME?</v>
      </c>
      <c r="BE24" s="2" t="e">
        <f t="shared" ca="1" si="2"/>
        <v>#NAME?</v>
      </c>
      <c r="BF24" s="2" t="e">
        <f t="shared" ca="1" si="2"/>
        <v>#NAME?</v>
      </c>
      <c r="BG24" s="2" t="e">
        <f t="shared" ca="1" si="2"/>
        <v>#NAME?</v>
      </c>
      <c r="BH24" s="2" t="e">
        <f t="shared" ca="1" si="2"/>
        <v>#NAME?</v>
      </c>
    </row>
    <row r="25" spans="2:60" x14ac:dyDescent="0.25">
      <c r="B25" t="s">
        <v>32</v>
      </c>
      <c r="C25" t="s">
        <v>7</v>
      </c>
      <c r="E25" s="2" t="e">
        <f ca="1">_xll.BDH(E$3,$C25,E$5,E$5,"Currency=EUR","Period=FY","BEST_FPERIOD_OVERRIDE=FY","FILING_STATUS=MR","SCALING_FORMAT=MLN","Sort=A","Dates=H","DateFormat=P","Fill=—","Direction=H","UseDPDF=Y")</f>
        <v>#NAME?</v>
      </c>
      <c r="F25" s="2" t="e">
        <f ca="1">_xll.BDH(F$3,$C25,F$5,F$5,"Currency=EUR","Period=FY","BEST_FPERIOD_OVERRIDE=FY","FILING_STATUS=MR","SCALING_FORMAT=MLN","Sort=A","Dates=H","DateFormat=P","Fill=—","Direction=H","UseDPDF=Y")</f>
        <v>#NAME?</v>
      </c>
      <c r="G25" s="2" t="e">
        <f ca="1">_xll.BDH(G$3,$C25,G$5,G$5,"Currency=EUR","Period=FY","BEST_FPERIOD_OVERRIDE=FY","FILING_STATUS=MR","SCALING_FORMAT=MLN","Sort=A","Dates=H","DateFormat=P","Fill=—","Direction=H","UseDPDF=Y")</f>
        <v>#NAME?</v>
      </c>
      <c r="H25" s="2" t="e">
        <f ca="1">_xll.BDH(H$3,$C25,H$5,H$5,"Currency=EUR","Period=FY","BEST_FPERIOD_OVERRIDE=FY","FILING_STATUS=MR","SCALING_FORMAT=MLN","Sort=A","Dates=H","DateFormat=P","Fill=—","Direction=H","UseDPDF=Y")</f>
        <v>#NAME?</v>
      </c>
      <c r="I25" s="2" t="e">
        <f ca="1">_xll.BDH(I$3,$C25,I$5,I$5,"Currency=EUR","Period=FY","BEST_FPERIOD_OVERRIDE=FY","FILING_STATUS=MR","SCALING_FORMAT=MLN","Sort=A","Dates=H","DateFormat=P","Fill=—","Direction=H","UseDPDF=Y")</f>
        <v>#NAME?</v>
      </c>
      <c r="J25" s="2" t="e">
        <f ca="1">_xll.BDH(J$3,$C25,J$5,J$5,"Currency=EUR","Period=FY","BEST_FPERIOD_OVERRIDE=FY","FILING_STATUS=MR","SCALING_FORMAT=MLN","Sort=A","Dates=H","DateFormat=P","Fill=—","Direction=H","UseDPDF=Y")</f>
        <v>#NAME?</v>
      </c>
      <c r="K25" s="2" t="e">
        <f ca="1">_xll.BDH(K$3,$C25,K$5,K$5,"Currency=EUR","Period=FY","BEST_FPERIOD_OVERRIDE=FY","FILING_STATUS=MR","SCALING_FORMAT=MLN","Sort=A","Dates=H","DateFormat=P","Fill=—","Direction=H","UseDPDF=Y")</f>
        <v>#NAME?</v>
      </c>
      <c r="L25" s="2" t="e">
        <f ca="1">_xll.BDH(L$3,$C25,L$5,L$5,"Currency=EUR","Period=FY","BEST_FPERIOD_OVERRIDE=FY","FILING_STATUS=MR","SCALING_FORMAT=MLN","Sort=A","Dates=H","DateFormat=P","Fill=—","Direction=H","UseDPDF=Y")</f>
        <v>#NAME?</v>
      </c>
      <c r="M25" s="2" t="e">
        <f ca="1">_xll.BDH(M$3,$C25,M$5,M$5,"Currency=EUR","Period=FY","BEST_FPERIOD_OVERRIDE=FY","FILING_STATUS=MR","SCALING_FORMAT=MLN","Sort=A","Dates=H","DateFormat=P","Fill=—","Direction=H","UseDPDF=Y")</f>
        <v>#NAME?</v>
      </c>
      <c r="N25" s="2" t="e">
        <f ca="1">_xll.BDH(N$3,$C25,N$5,N$5,"Currency=EUR","Period=FY","BEST_FPERIOD_OVERRIDE=FY","FILING_STATUS=MR","SCALING_FORMAT=MLN","Sort=A","Dates=H","DateFormat=P","Fill=—","Direction=H","UseDPDF=Y")</f>
        <v>#NAME?</v>
      </c>
      <c r="O25" s="2" t="e">
        <f ca="1">_xll.BDH(O$3,$C25,O$5,O$5,"Currency=EUR","Period=FY","BEST_FPERIOD_OVERRIDE=FY","FILING_STATUS=MR","SCALING_FORMAT=MLN","Sort=A","Dates=H","DateFormat=P","Fill=—","Direction=H","UseDPDF=Y")</f>
        <v>#NAME?</v>
      </c>
      <c r="P25" s="2" t="e">
        <f ca="1">_xll.BDH(P$3,$C25,P$5,P$5,"Currency=EUR","Period=FY","BEST_FPERIOD_OVERRIDE=FY","FILING_STATUS=MR","SCALING_FORMAT=MLN","Sort=A","Dates=H","DateFormat=P","Fill=—","Direction=H","UseDPDF=Y")</f>
        <v>#NAME?</v>
      </c>
      <c r="Q25" s="2" t="e">
        <f ca="1">_xll.BDH(Q$3,$C25,Q$5,Q$5,"Currency=EUR","Period=FY","BEST_FPERIOD_OVERRIDE=FY","FILING_STATUS=MR","SCALING_FORMAT=MLN","Sort=A","Dates=H","DateFormat=P","Fill=—","Direction=H","UseDPDF=Y")</f>
        <v>#NAME?</v>
      </c>
      <c r="R25" s="2" t="e">
        <f ca="1">_xll.BDH(R$3,$C25,R$5,R$5,"Currency=EUR","Period=FY","BEST_FPERIOD_OVERRIDE=FY","FILING_STATUS=MR","SCALING_FORMAT=MLN","Sort=A","Dates=H","DateFormat=P","Fill=—","Direction=H","UseDPDF=Y")</f>
        <v>#NAME?</v>
      </c>
      <c r="S25" s="2" t="e">
        <f ca="1">_xll.BDH(S$3,$C25,S$5,S$5,"Currency=EUR","Period=FY","BEST_FPERIOD_OVERRIDE=FY","FILING_STATUS=MR","SCALING_FORMAT=MLN","Sort=A","Dates=H","DateFormat=P","Fill=—","Direction=H","UseDPDF=Y")</f>
        <v>#NAME?</v>
      </c>
      <c r="T25" s="2" t="e">
        <f ca="1">_xll.BDH(T$3,$C25,T$5,T$5,"Currency=EUR","Period=FY","BEST_FPERIOD_OVERRIDE=FY","FILING_STATUS=MR","SCALING_FORMAT=MLN","Sort=A","Dates=H","DateFormat=P","Fill=—","Direction=H","UseDPDF=Y")</f>
        <v>#NAME?</v>
      </c>
      <c r="U25" s="2" t="e">
        <f ca="1">_xll.BDH(U$3,$C25,U$5,U$5,"Currency=EUR","Period=FY","BEST_FPERIOD_OVERRIDE=FY","FILING_STATUS=MR","SCALING_FORMAT=MLN","Sort=A","Dates=H","DateFormat=P","Fill=—","Direction=H","UseDPDF=Y")</f>
        <v>#NAME?</v>
      </c>
      <c r="V25" s="2" t="e">
        <f ca="1">_xll.BDH(V$3,$C25,V$5,V$5,"Currency=EUR","Period=FY","BEST_FPERIOD_OVERRIDE=FY","FILING_STATUS=MR","SCALING_FORMAT=MLN","Sort=A","Dates=H","DateFormat=P","Fill=—","Direction=H","UseDPDF=Y")</f>
        <v>#NAME?</v>
      </c>
      <c r="W25" s="2" t="e">
        <f ca="1">_xll.BDH(W$3,$C25,W$5,W$5,"Currency=EUR","Period=FY","BEST_FPERIOD_OVERRIDE=FY","FILING_STATUS=MR","SCALING_FORMAT=MLN","Sort=A","Dates=H","DateFormat=P","Fill=—","Direction=H","UseDPDF=Y")</f>
        <v>#NAME?</v>
      </c>
      <c r="X25" s="2" t="e">
        <f ca="1">_xll.BDH(X$3,$C25,X$5,X$5,"Currency=EUR","Period=FY","BEST_FPERIOD_OVERRIDE=FY","FILING_STATUS=MR","SCALING_FORMAT=MLN","Sort=A","Dates=H","DateFormat=P","Fill=—","Direction=H","UseDPDF=Y")</f>
        <v>#NAME?</v>
      </c>
      <c r="Y25" s="2" t="e">
        <f ca="1">_xll.BDH(Y$3,$C25,Y$5,Y$5,"Currency=EUR","Period=FY","BEST_FPERIOD_OVERRIDE=FY","FILING_STATUS=MR","SCALING_FORMAT=MLN","Sort=A","Dates=H","DateFormat=P","Fill=—","Direction=H","UseDPDF=Y")</f>
        <v>#NAME?</v>
      </c>
      <c r="Z25" s="2" t="e">
        <f ca="1">_xll.BDH(Z$3,$C25,Z$5,Z$5,"Currency=EUR","Period=FY","BEST_FPERIOD_OVERRIDE=FY","FILING_STATUS=MR","SCALING_FORMAT=MLN","Sort=A","Dates=H","DateFormat=P","Fill=—","Direction=H","UseDPDF=Y")</f>
        <v>#NAME?</v>
      </c>
      <c r="AA25" s="2" t="e">
        <f ca="1">_xll.BDH(AA$3,$C25,AA$5,AA$5,"Currency=EUR","Period=FY","BEST_FPERIOD_OVERRIDE=FY","FILING_STATUS=MR","SCALING_FORMAT=MLN","Sort=A","Dates=H","DateFormat=P","Fill=—","Direction=H","UseDPDF=Y")</f>
        <v>#NAME?</v>
      </c>
      <c r="AB25" s="2" t="e">
        <f ca="1">_xll.BDH(AB$3,$C25,AB$5,AB$5,"Currency=EUR","Period=FY","BEST_FPERIOD_OVERRIDE=FY","FILING_STATUS=MR","SCALING_FORMAT=MLN","Sort=A","Dates=H","DateFormat=P","Fill=—","Direction=H","UseDPDF=Y")</f>
        <v>#NAME?</v>
      </c>
      <c r="AC25" s="2" t="e">
        <f ca="1">_xll.BDH(AC$3,$C25,AC$5,AC$5,"Currency=EUR","Period=FY","BEST_FPERIOD_OVERRIDE=FY","FILING_STATUS=MR","SCALING_FORMAT=MLN","Sort=A","Dates=H","DateFormat=P","Fill=—","Direction=H","UseDPDF=Y")</f>
        <v>#NAME?</v>
      </c>
      <c r="AD25" s="2" t="e">
        <f ca="1">_xll.BDH(AD$3,$C25,AD$5,AD$5,"Currency=EUR","Period=FY","BEST_FPERIOD_OVERRIDE=FY","FILING_STATUS=MR","SCALING_FORMAT=MLN","Sort=A","Dates=H","DateFormat=P","Fill=—","Direction=H","UseDPDF=Y")</f>
        <v>#NAME?</v>
      </c>
      <c r="AE25" s="2" t="e">
        <f ca="1">_xll.BDH(AE$3,$C25,AE$5,AE$5,"Currency=EUR","Period=FY","BEST_FPERIOD_OVERRIDE=FY","FILING_STATUS=MR","SCALING_FORMAT=MLN","Sort=A","Dates=H","DateFormat=P","Fill=—","Direction=H","UseDPDF=Y")</f>
        <v>#NAME?</v>
      </c>
      <c r="AF25" s="2" t="e">
        <f ca="1">_xll.BDH(AF$3,$C25,AF$5,AF$5,"Currency=EUR","Period=FY","BEST_FPERIOD_OVERRIDE=FY","FILING_STATUS=MR","SCALING_FORMAT=MLN","Sort=A","Dates=H","DateFormat=P","Fill=—","Direction=H","UseDPDF=Y")</f>
        <v>#NAME?</v>
      </c>
      <c r="AG25" s="2" t="e">
        <f ca="1">_xll.BDH(AG$3,$C25,AG$5,AG$5,"Currency=EUR","Period=FY","BEST_FPERIOD_OVERRIDE=FY","FILING_STATUS=MR","SCALING_FORMAT=MLN","Sort=A","Dates=H","DateFormat=P","Fill=—","Direction=H","UseDPDF=Y")</f>
        <v>#NAME?</v>
      </c>
      <c r="AH25" s="2" t="e">
        <f ca="1">_xll.BDH(AH$3,$C25,AH$5,AH$5,"Currency=EUR","Period=FY","BEST_FPERIOD_OVERRIDE=FY","FILING_STATUS=MR","SCALING_FORMAT=MLN","Sort=A","Dates=H","DateFormat=P","Fill=—","Direction=H","UseDPDF=Y")</f>
        <v>#NAME?</v>
      </c>
      <c r="AI25" s="2" t="e">
        <f ca="1">_xll.BDH(AI$3,$C25,AI$5,AI$5,"Currency=EUR","Period=FY","BEST_FPERIOD_OVERRIDE=FY","FILING_STATUS=MR","SCALING_FORMAT=MLN","Sort=A","Dates=H","DateFormat=P","Fill=—","Direction=H","UseDPDF=Y")</f>
        <v>#NAME?</v>
      </c>
      <c r="AJ25" s="2" t="e">
        <f ca="1">_xll.BDH(AJ$3,$C25,AJ$5,AJ$5,"Currency=EUR","Period=FY","BEST_FPERIOD_OVERRIDE=FY","FILING_STATUS=MR","SCALING_FORMAT=MLN","Sort=A","Dates=H","DateFormat=P","Fill=—","Direction=H","UseDPDF=Y")</f>
        <v>#NAME?</v>
      </c>
      <c r="AK25" s="2" t="e">
        <f ca="1">_xll.BDH(AK$3,$C25,AK$5,AK$5,"Currency=EUR","Period=FY","BEST_FPERIOD_OVERRIDE=FY","FILING_STATUS=MR","SCALING_FORMAT=MLN","Sort=A","Dates=H","DateFormat=P","Fill=—","Direction=H","UseDPDF=Y")</f>
        <v>#NAME?</v>
      </c>
      <c r="AL25" s="2" t="e">
        <f ca="1">_xll.BDH(AL$3,$C25,AL$5,AL$5,"Currency=EUR","Period=FY","BEST_FPERIOD_OVERRIDE=FY","FILING_STATUS=MR","SCALING_FORMAT=MLN","Sort=A","Dates=H","DateFormat=P","Fill=—","Direction=H","UseDPDF=Y")</f>
        <v>#NAME?</v>
      </c>
      <c r="AM25" s="2" t="e">
        <f ca="1">_xll.BDH(AM$3,$C25,AM$5,AM$5,"Currency=EUR","Period=FY","BEST_FPERIOD_OVERRIDE=FY","FILING_STATUS=MR","SCALING_FORMAT=MLN","Sort=A","Dates=H","DateFormat=P","Fill=—","Direction=H","UseDPDF=Y")</f>
        <v>#NAME?</v>
      </c>
      <c r="AN25" s="2" t="e">
        <f ca="1">_xll.BDH(AN$3,$C25,AN$5,AN$5,"Currency=EUR","Period=FY","BEST_FPERIOD_OVERRIDE=FY","FILING_STATUS=MR","SCALING_FORMAT=MLN","Sort=A","Dates=H","DateFormat=P","Fill=—","Direction=H","UseDPDF=Y")</f>
        <v>#NAME?</v>
      </c>
      <c r="AO25" s="2" t="e">
        <f ca="1">_xll.BDH(AO$3,$C25,AO$5,AO$5,"Currency=EUR","Period=FY","BEST_FPERIOD_OVERRIDE=FY","FILING_STATUS=MR","SCALING_FORMAT=MLN","Sort=A","Dates=H","DateFormat=P","Fill=—","Direction=H","UseDPDF=Y")</f>
        <v>#NAME?</v>
      </c>
      <c r="AP25" s="2" t="e">
        <f ca="1">_xll.BDH(AN$3,$C25,AP$5,AP$5,"Currency=EUR","Period=FY","BEST_FPERIOD_OVERRIDE=FY","FILING_STATUS=MR","SCALING_FORMAT=MLN","Sort=A","Dates=H","DateFormat=P","Fill=—","Direction=H","UseDPDF=Y")</f>
        <v>#NAME?</v>
      </c>
      <c r="AQ25" s="2" t="e">
        <f ca="1">_xll.BDH(AQ$3,$C25,AQ$5,AQ$5,"Currency=EUR","Period=FY","BEST_FPERIOD_OVERRIDE=FY","FILING_STATUS=MR","SCALING_FORMAT=MLN","Sort=A","Dates=H","DateFormat=P","Fill=—","Direction=H","UseDPDF=Y")</f>
        <v>#NAME?</v>
      </c>
      <c r="AR25" s="2" t="e">
        <f ca="1">_xll.BDH(AR$3,$C25,AR$5,AR$5,"Currency=EUR","Period=FY","BEST_FPERIOD_OVERRIDE=FY","FILING_STATUS=MR","SCALING_FORMAT=MLN","Sort=A","Dates=H","DateFormat=P","Fill=—","Direction=H","UseDPDF=Y")</f>
        <v>#NAME?</v>
      </c>
      <c r="AS25" s="2" t="e">
        <f ca="1">_xll.BDH(AS$3,$C25,AS$5,AS$5,"Currency=EUR","Period=FY","BEST_FPERIOD_OVERRIDE=FY","FILING_STATUS=MR","SCALING_FORMAT=MLN","Sort=A","Dates=H","DateFormat=P","Fill=—","Direction=H","UseDPDF=Y")</f>
        <v>#NAME?</v>
      </c>
      <c r="AT25" s="2" t="e">
        <f ca="1">_xll.BDH(AT$3,$C25,AT$5,AT$5,"Currency=EUR","Period=FY","BEST_FPERIOD_OVERRIDE=FY","FILING_STATUS=MR","SCALING_FORMAT=MLN","Sort=A","Dates=H","DateFormat=P","Fill=—","Direction=H","UseDPDF=Y")</f>
        <v>#NAME?</v>
      </c>
      <c r="AU25" s="2" t="e">
        <f ca="1">_xll.BDH(AU$3,$C25,AU$5,AU$5,"Currency=EUR","Period=FY","BEST_FPERIOD_OVERRIDE=FY","FILING_STATUS=MR","SCALING_FORMAT=MLN","Sort=A","Dates=H","DateFormat=P","Fill=—","Direction=H","UseDPDF=Y")</f>
        <v>#NAME?</v>
      </c>
      <c r="AV25" s="2" t="e">
        <f ca="1">_xll.BDH(AV$3,$C25,AV$5,AV$5,"Currency=EUR","Period=FY","BEST_FPERIOD_OVERRIDE=FY","FILING_STATUS=MR","SCALING_FORMAT=MLN","Sort=A","Dates=H","DateFormat=P","Fill=—","Direction=H","UseDPDF=Y")</f>
        <v>#NAME?</v>
      </c>
      <c r="AW25" s="2" t="e">
        <f ca="1">_xll.BDH(AW$3,$C25,AW$5,AW$5,"Currency=EUR","Period=FY","BEST_FPERIOD_OVERRIDE=FY","FILING_STATUS=MR","SCALING_FORMAT=MLN","Sort=A","Dates=H","DateFormat=P","Fill=—","Direction=H","UseDPDF=Y")</f>
        <v>#NAME?</v>
      </c>
      <c r="AX25" s="2" t="e">
        <f ca="1">_xll.BDH(AX$3,$C25,AX$5,AX$5,"Currency=EUR","Period=FY","BEST_FPERIOD_OVERRIDE=FY","FILING_STATUS=MR","SCALING_FORMAT=MLN","Sort=A","Dates=H","DateFormat=P","Fill=—","Direction=H","UseDPDF=Y")</f>
        <v>#NAME?</v>
      </c>
      <c r="AY25" s="2" t="e">
        <f ca="1">_xll.BDH(AY$3,$C25,AY$5,AY$5,"Currency=EUR","Period=FY","BEST_FPERIOD_OVERRIDE=FY","FILING_STATUS=MR","SCALING_FORMAT=MLN","Sort=A","Dates=H","DateFormat=P","Fill=—","Direction=H","UseDPDF=Y")</f>
        <v>#NAME?</v>
      </c>
      <c r="AZ25" s="2" t="e">
        <f ca="1">_xll.BDH(AZ$3,$C25,AZ$5,AZ$5,"Currency=EUR","Period=FY","BEST_FPERIOD_OVERRIDE=FY","FILING_STATUS=MR","SCALING_FORMAT=MLN","Sort=A","Dates=H","DateFormat=P","Fill=—","Direction=H","UseDPDF=Y")</f>
        <v>#NAME?</v>
      </c>
      <c r="BA25" s="2" t="e">
        <f ca="1">_xll.BDH(BA$3,$C25,BA$5,BA$5,"Currency=EUR","Period=FY","BEST_FPERIOD_OVERRIDE=FY","FILING_STATUS=MR","SCALING_FORMAT=MLN","Sort=A","Dates=H","DateFormat=P","Fill=—","Direction=H","UseDPDF=Y")</f>
        <v>#NAME?</v>
      </c>
      <c r="BB25" s="2" t="e">
        <f ca="1">_xll.BDH(BB$3,$C25,BB$5,BB$5,"Currency=EUR","Period=FY","BEST_FPERIOD_OVERRIDE=FY","FILING_STATUS=MR","SCALING_FORMAT=MLN","Sort=A","Dates=H","DateFormat=P","Fill=—","Direction=H","UseDPDF=Y")</f>
        <v>#NAME?</v>
      </c>
      <c r="BC25" s="2" t="e">
        <f ca="1">_xll.BDH(BC$3,$C25,BC$5,BC$5,"Currency=EUR","Period=FY","BEST_FPERIOD_OVERRIDE=FY","FILING_STATUS=MR","SCALING_FORMAT=MLN","Sort=A","Dates=H","DateFormat=P","Fill=—","Direction=H","UseDPDF=Y")</f>
        <v>#NAME?</v>
      </c>
      <c r="BD25" s="2" t="e">
        <f ca="1">_xll.BDH(BD$3,$C25,BD$5,BD$5,"Currency=EUR","Period=FY","BEST_FPERIOD_OVERRIDE=FY","FILING_STATUS=MR","SCALING_FORMAT=MLN","Sort=A","Dates=H","DateFormat=P","Fill=—","Direction=H","UseDPDF=Y")</f>
        <v>#NAME?</v>
      </c>
      <c r="BE25" s="2" t="e">
        <f ca="1">_xll.BDH(BE$3,$C25,BE$5,BE$5,"Currency=EUR","Period=FY","BEST_FPERIOD_OVERRIDE=FY","FILING_STATUS=MR","SCALING_FORMAT=MLN","Sort=A","Dates=H","DateFormat=P","Fill=—","Direction=H","UseDPDF=Y")</f>
        <v>#NAME?</v>
      </c>
      <c r="BF25" s="2" t="e">
        <f ca="1">_xll.BDH(BF$3,$C25,BF$5,BF$5,"Currency=EUR","Period=FY","BEST_FPERIOD_OVERRIDE=FY","FILING_STATUS=MR","SCALING_FORMAT=MLN","Sort=A","Dates=H","DateFormat=P","Fill=—","Direction=H","UseDPDF=Y")</f>
        <v>#NAME?</v>
      </c>
      <c r="BG25" s="2" t="e">
        <f ca="1">_xll.BDH(BG$3,$C25,BG$5,BG$5,"Currency=EUR","Period=FY","BEST_FPERIOD_OVERRIDE=FY","FILING_STATUS=MR","SCALING_FORMAT=MLN","Sort=A","Dates=H","DateFormat=P","Fill=—","Direction=H","UseDPDF=Y")</f>
        <v>#NAME?</v>
      </c>
      <c r="BH25" s="2" t="e">
        <f ca="1">_xll.BDH(BH$3,$C25,BH$5,BH$5,"Currency=EUR","Period=FY","BEST_FPERIOD_OVERRIDE=FY","FILING_STATUS=MR","SCALING_FORMAT=MLN","Sort=A","Dates=H","DateFormat=P","Fill=—","Direction=H","UseDPDF=Y")</f>
        <v>#NAME?</v>
      </c>
    </row>
    <row r="26" spans="2:60" x14ac:dyDescent="0.25">
      <c r="B26" t="s">
        <v>33</v>
      </c>
      <c r="C26" t="s">
        <v>42</v>
      </c>
      <c r="E26" s="2" t="e">
        <f ca="1">_xll.BDH(E$3,$C26,E$5,E$5,"Currency=EUR","Period=FY","BEST_FPERIOD_OVERRIDE=FY","FILING_STATUS=MR","SCALING_FORMAT=MLN","Sort=A","Dates=H","DateFormat=P","Fill=—","Direction=H","UseDPDF=Y")</f>
        <v>#NAME?</v>
      </c>
      <c r="F26" s="2" t="e">
        <f ca="1">_xll.BDH(F$3,$C26,F$5,F$5,"Currency=EUR","Period=FY","BEST_FPERIOD_OVERRIDE=FY","FILING_STATUS=MR","SCALING_FORMAT=MLN","Sort=A","Dates=H","DateFormat=P","Fill=—","Direction=H","UseDPDF=Y")</f>
        <v>#NAME?</v>
      </c>
      <c r="G26" s="2" t="e">
        <f ca="1">_xll.BDH(G$3,$C26,G$5,G$5,"Currency=EUR","Period=FY","BEST_FPERIOD_OVERRIDE=FY","FILING_STATUS=MR","SCALING_FORMAT=MLN","Sort=A","Dates=H","DateFormat=P","Fill=—","Direction=H","UseDPDF=Y")</f>
        <v>#NAME?</v>
      </c>
      <c r="H26" s="2" t="e">
        <f ca="1">_xll.BDH(H$3,$C26,H$5,H$5,"Currency=EUR","Period=FY","BEST_FPERIOD_OVERRIDE=FY","FILING_STATUS=MR","SCALING_FORMAT=MLN","Sort=A","Dates=H","DateFormat=P","Fill=—","Direction=H","UseDPDF=Y")</f>
        <v>#NAME?</v>
      </c>
      <c r="I26" s="2" t="e">
        <f ca="1">_xll.BDH(I$3,$C26,I$5,I$5,"Currency=EUR","Period=FY","BEST_FPERIOD_OVERRIDE=FY","FILING_STATUS=MR","SCALING_FORMAT=MLN","Sort=A","Dates=H","DateFormat=P","Fill=—","Direction=H","UseDPDF=Y")</f>
        <v>#NAME?</v>
      </c>
      <c r="J26" s="2" t="e">
        <f ca="1">_xll.BDH(J$3,$C26,J$5,J$5,"Currency=EUR","Period=FY","BEST_FPERIOD_OVERRIDE=FY","FILING_STATUS=MR","SCALING_FORMAT=MLN","Sort=A","Dates=H","DateFormat=P","Fill=—","Direction=H","UseDPDF=Y")</f>
        <v>#NAME?</v>
      </c>
      <c r="K26" s="2" t="e">
        <f ca="1">_xll.BDH(K$3,$C26,K$5,K$5,"Currency=EUR","Period=FY","BEST_FPERIOD_OVERRIDE=FY","FILING_STATUS=MR","SCALING_FORMAT=MLN","Sort=A","Dates=H","DateFormat=P","Fill=—","Direction=H","UseDPDF=Y")</f>
        <v>#NAME?</v>
      </c>
      <c r="L26" s="2" t="e">
        <f ca="1">_xll.BDH(L$3,$C26,L$5,L$5,"Currency=EUR","Period=FY","BEST_FPERIOD_OVERRIDE=FY","FILING_STATUS=MR","SCALING_FORMAT=MLN","Sort=A","Dates=H","DateFormat=P","Fill=—","Direction=H","UseDPDF=Y")</f>
        <v>#NAME?</v>
      </c>
      <c r="M26" s="2" t="e">
        <f ca="1">_xll.BDH(M$3,$C26,M$5,M$5,"Currency=EUR","Period=FY","BEST_FPERIOD_OVERRIDE=FY","FILING_STATUS=MR","SCALING_FORMAT=MLN","Sort=A","Dates=H","DateFormat=P","Fill=—","Direction=H","UseDPDF=Y")</f>
        <v>#NAME?</v>
      </c>
      <c r="N26" s="2" t="e">
        <f ca="1">_xll.BDH(N$3,$C26,N$5,N$5,"Currency=EUR","Period=FY","BEST_FPERIOD_OVERRIDE=FY","FILING_STATUS=MR","SCALING_FORMAT=MLN","Sort=A","Dates=H","DateFormat=P","Fill=—","Direction=H","UseDPDF=Y")</f>
        <v>#NAME?</v>
      </c>
      <c r="O26" s="2" t="e">
        <f ca="1">_xll.BDH(O$3,$C26,O$5,O$5,"Currency=EUR","Period=FY","BEST_FPERIOD_OVERRIDE=FY","FILING_STATUS=MR","SCALING_FORMAT=MLN","Sort=A","Dates=H","DateFormat=P","Fill=—","Direction=H","UseDPDF=Y")</f>
        <v>#NAME?</v>
      </c>
      <c r="P26" s="2" t="e">
        <f ca="1">_xll.BDH(P$3,$C26,P$5,P$5,"Currency=EUR","Period=FY","BEST_FPERIOD_OVERRIDE=FY","FILING_STATUS=MR","SCALING_FORMAT=MLN","Sort=A","Dates=H","DateFormat=P","Fill=—","Direction=H","UseDPDF=Y")</f>
        <v>#NAME?</v>
      </c>
      <c r="Q26" s="2" t="e">
        <f ca="1">_xll.BDH(Q$3,$C26,Q$5,Q$5,"Currency=EUR","Period=FY","BEST_FPERIOD_OVERRIDE=FY","FILING_STATUS=MR","SCALING_FORMAT=MLN","Sort=A","Dates=H","DateFormat=P","Fill=—","Direction=H","UseDPDF=Y")</f>
        <v>#NAME?</v>
      </c>
      <c r="R26" s="2" t="e">
        <f ca="1">_xll.BDH(R$3,$C26,R$5,R$5,"Currency=EUR","Period=FY","BEST_FPERIOD_OVERRIDE=FY","FILING_STATUS=MR","SCALING_FORMAT=MLN","Sort=A","Dates=H","DateFormat=P","Fill=—","Direction=H","UseDPDF=Y")</f>
        <v>#NAME?</v>
      </c>
      <c r="S26" s="2" t="e">
        <f ca="1">_xll.BDH(S$3,$C26,S$5,S$5,"Currency=EUR","Period=FY","BEST_FPERIOD_OVERRIDE=FY","FILING_STATUS=MR","SCALING_FORMAT=MLN","Sort=A","Dates=H","DateFormat=P","Fill=—","Direction=H","UseDPDF=Y")</f>
        <v>#NAME?</v>
      </c>
      <c r="T26" s="2" t="e">
        <f ca="1">_xll.BDH(T$3,$C26,T$5,T$5,"Currency=EUR","Period=FY","BEST_FPERIOD_OVERRIDE=FY","FILING_STATUS=MR","SCALING_FORMAT=MLN","Sort=A","Dates=H","DateFormat=P","Fill=—","Direction=H","UseDPDF=Y")</f>
        <v>#NAME?</v>
      </c>
      <c r="U26" s="2" t="e">
        <f ca="1">_xll.BDH(U$3,$C26,U$5,U$5,"Currency=EUR","Period=FY","BEST_FPERIOD_OVERRIDE=FY","FILING_STATUS=MR","SCALING_FORMAT=MLN","Sort=A","Dates=H","DateFormat=P","Fill=—","Direction=H","UseDPDF=Y")</f>
        <v>#NAME?</v>
      </c>
      <c r="V26" s="2" t="e">
        <f ca="1">_xll.BDH(V$3,$C26,V$5,V$5,"Currency=EUR","Period=FY","BEST_FPERIOD_OVERRIDE=FY","FILING_STATUS=MR","SCALING_FORMAT=MLN","Sort=A","Dates=H","DateFormat=P","Fill=—","Direction=H","UseDPDF=Y")</f>
        <v>#NAME?</v>
      </c>
      <c r="W26" s="2" t="e">
        <f ca="1">_xll.BDH(W$3,$C26,W$5,W$5,"Currency=EUR","Period=FY","BEST_FPERIOD_OVERRIDE=FY","FILING_STATUS=MR","SCALING_FORMAT=MLN","Sort=A","Dates=H","DateFormat=P","Fill=—","Direction=H","UseDPDF=Y")</f>
        <v>#NAME?</v>
      </c>
      <c r="X26" s="2" t="e">
        <f ca="1">_xll.BDH(X$3,$C26,X$5,X$5,"Currency=EUR","Period=FY","BEST_FPERIOD_OVERRIDE=FY","FILING_STATUS=MR","SCALING_FORMAT=MLN","Sort=A","Dates=H","DateFormat=P","Fill=—","Direction=H","UseDPDF=Y")</f>
        <v>#NAME?</v>
      </c>
      <c r="Y26" s="2" t="e">
        <f ca="1">_xll.BDH(Y$3,$C26,Y$5,Y$5,"Currency=EUR","Period=FY","BEST_FPERIOD_OVERRIDE=FY","FILING_STATUS=MR","SCALING_FORMAT=MLN","Sort=A","Dates=H","DateFormat=P","Fill=—","Direction=H","UseDPDF=Y")</f>
        <v>#NAME?</v>
      </c>
      <c r="Z26" s="2" t="e">
        <f ca="1">_xll.BDH(Z$3,$C26,Z$5,Z$5,"Currency=EUR","Period=FY","BEST_FPERIOD_OVERRIDE=FY","FILING_STATUS=MR","SCALING_FORMAT=MLN","Sort=A","Dates=H","DateFormat=P","Fill=—","Direction=H","UseDPDF=Y")</f>
        <v>#NAME?</v>
      </c>
      <c r="AA26" s="2" t="e">
        <f ca="1">_xll.BDH(AA$3,$C26,AA$5,AA$5,"Currency=EUR","Period=FY","BEST_FPERIOD_OVERRIDE=FY","FILING_STATUS=MR","SCALING_FORMAT=MLN","Sort=A","Dates=H","DateFormat=P","Fill=—","Direction=H","UseDPDF=Y")</f>
        <v>#NAME?</v>
      </c>
      <c r="AB26" s="2" t="e">
        <f ca="1">_xll.BDH(AB$3,$C26,AB$5,AB$5,"Currency=EUR","Period=FY","BEST_FPERIOD_OVERRIDE=FY","FILING_STATUS=MR","SCALING_FORMAT=MLN","Sort=A","Dates=H","DateFormat=P","Fill=—","Direction=H","UseDPDF=Y")</f>
        <v>#NAME?</v>
      </c>
      <c r="AC26" s="2" t="e">
        <f ca="1">_xll.BDH(AC$3,$C26,AC$5,AC$5,"Currency=EUR","Period=FY","BEST_FPERIOD_OVERRIDE=FY","FILING_STATUS=MR","SCALING_FORMAT=MLN","Sort=A","Dates=H","DateFormat=P","Fill=—","Direction=H","UseDPDF=Y")</f>
        <v>#NAME?</v>
      </c>
      <c r="AD26" s="2" t="e">
        <f ca="1">_xll.BDH(AD$3,$C26,AD$5,AD$5,"Currency=EUR","Period=FY","BEST_FPERIOD_OVERRIDE=FY","FILING_STATUS=MR","SCALING_FORMAT=MLN","Sort=A","Dates=H","DateFormat=P","Fill=—","Direction=H","UseDPDF=Y")</f>
        <v>#NAME?</v>
      </c>
      <c r="AE26" s="2" t="e">
        <f ca="1">_xll.BDH(AE$3,$C26,AE$5,AE$5,"Currency=EUR","Period=FY","BEST_FPERIOD_OVERRIDE=FY","FILING_STATUS=MR","SCALING_FORMAT=MLN","Sort=A","Dates=H","DateFormat=P","Fill=—","Direction=H","UseDPDF=Y")</f>
        <v>#NAME?</v>
      </c>
      <c r="AF26" s="2" t="e">
        <f ca="1">_xll.BDH(AF$3,$C26,AF$5,AF$5,"Currency=EUR","Period=FY","BEST_FPERIOD_OVERRIDE=FY","FILING_STATUS=MR","SCALING_FORMAT=MLN","Sort=A","Dates=H","DateFormat=P","Fill=—","Direction=H","UseDPDF=Y")</f>
        <v>#NAME?</v>
      </c>
      <c r="AG26" s="2" t="e">
        <f ca="1">_xll.BDH(AG$3,$C26,AG$5,AG$5,"Currency=EUR","Period=FY","BEST_FPERIOD_OVERRIDE=FY","FILING_STATUS=MR","SCALING_FORMAT=MLN","Sort=A","Dates=H","DateFormat=P","Fill=—","Direction=H","UseDPDF=Y")</f>
        <v>#NAME?</v>
      </c>
      <c r="AH26" s="2" t="e">
        <f ca="1">_xll.BDH(AH$3,$C26,AH$5,AH$5,"Currency=EUR","Period=FY","BEST_FPERIOD_OVERRIDE=FY","FILING_STATUS=MR","SCALING_FORMAT=MLN","Sort=A","Dates=H","DateFormat=P","Fill=—","Direction=H","UseDPDF=Y")</f>
        <v>#NAME?</v>
      </c>
      <c r="AI26" s="2" t="e">
        <f ca="1">_xll.BDH(AI$3,$C26,AI$5,AI$5,"Currency=EUR","Period=FY","BEST_FPERIOD_OVERRIDE=FY","FILING_STATUS=MR","SCALING_FORMAT=MLN","Sort=A","Dates=H","DateFormat=P","Fill=—","Direction=H","UseDPDF=Y")</f>
        <v>#NAME?</v>
      </c>
      <c r="AJ26" s="2" t="e">
        <f ca="1">_xll.BDH(AJ$3,$C26,AJ$5,AJ$5,"Currency=EUR","Period=FY","BEST_FPERIOD_OVERRIDE=FY","FILING_STATUS=MR","SCALING_FORMAT=MLN","Sort=A","Dates=H","DateFormat=P","Fill=—","Direction=H","UseDPDF=Y")</f>
        <v>#NAME?</v>
      </c>
      <c r="AK26" s="2" t="e">
        <f ca="1">_xll.BDH(AK$3,$C26,AK$5,AK$5,"Currency=EUR","Period=FY","BEST_FPERIOD_OVERRIDE=FY","FILING_STATUS=MR","SCALING_FORMAT=MLN","Sort=A","Dates=H","DateFormat=P","Fill=—","Direction=H","UseDPDF=Y")</f>
        <v>#NAME?</v>
      </c>
      <c r="AL26" s="2" t="e">
        <f ca="1">_xll.BDH(AL$3,$C26,AL$5,AL$5,"Currency=EUR","Period=FY","BEST_FPERIOD_OVERRIDE=FY","FILING_STATUS=MR","SCALING_FORMAT=MLN","Sort=A","Dates=H","DateFormat=P","Fill=—","Direction=H","UseDPDF=Y")</f>
        <v>#NAME?</v>
      </c>
      <c r="AM26" s="2" t="e">
        <f ca="1">_xll.BDH(AM$3,$C26,AM$5,AM$5,"Currency=EUR","Period=FY","BEST_FPERIOD_OVERRIDE=FY","FILING_STATUS=MR","SCALING_FORMAT=MLN","Sort=A","Dates=H","DateFormat=P","Fill=—","Direction=H","UseDPDF=Y")</f>
        <v>#NAME?</v>
      </c>
      <c r="AN26" s="2" t="e">
        <f ca="1">_xll.BDH(AN$3,$C26,AN$5,AN$5,"Currency=EUR","Period=FY","BEST_FPERIOD_OVERRIDE=FY","FILING_STATUS=MR","SCALING_FORMAT=MLN","Sort=A","Dates=H","DateFormat=P","Fill=—","Direction=H","UseDPDF=Y")</f>
        <v>#NAME?</v>
      </c>
      <c r="AO26" s="2" t="e">
        <f ca="1">_xll.BDH(AO$3,$C26,AO$5,AO$5,"Currency=EUR","Period=FY","BEST_FPERIOD_OVERRIDE=FY","FILING_STATUS=MR","SCALING_FORMAT=MLN","Sort=A","Dates=H","DateFormat=P","Fill=—","Direction=H","UseDPDF=Y")</f>
        <v>#NAME?</v>
      </c>
      <c r="AP26" s="2" t="e">
        <f ca="1">_xll.BDH(AN$3,$C26,AP$5,AP$5,"Currency=EUR","Period=FY","BEST_FPERIOD_OVERRIDE=FY","FILING_STATUS=MR","SCALING_FORMAT=MLN","Sort=A","Dates=H","DateFormat=P","Fill=—","Direction=H","UseDPDF=Y")</f>
        <v>#NAME?</v>
      </c>
      <c r="AQ26" s="2" t="e">
        <f ca="1">_xll.BDH(AQ$3,$C26,AQ$5,AQ$5,"Currency=EUR","Period=FY","BEST_FPERIOD_OVERRIDE=FY","FILING_STATUS=MR","SCALING_FORMAT=MLN","Sort=A","Dates=H","DateFormat=P","Fill=—","Direction=H","UseDPDF=Y")</f>
        <v>#NAME?</v>
      </c>
      <c r="AR26" s="2" t="e">
        <f ca="1">_xll.BDH(AR$3,$C26,AR$5,AR$5,"Currency=EUR","Period=FY","BEST_FPERIOD_OVERRIDE=FY","FILING_STATUS=MR","SCALING_FORMAT=MLN","Sort=A","Dates=H","DateFormat=P","Fill=—","Direction=H","UseDPDF=Y")</f>
        <v>#NAME?</v>
      </c>
      <c r="AS26" s="2" t="e">
        <f ca="1">_xll.BDH(AS$3,$C26,AS$5,AS$5,"Currency=EUR","Period=FY","BEST_FPERIOD_OVERRIDE=FY","FILING_STATUS=MR","SCALING_FORMAT=MLN","Sort=A","Dates=H","DateFormat=P","Fill=—","Direction=H","UseDPDF=Y")</f>
        <v>#NAME?</v>
      </c>
      <c r="AT26" s="2" t="e">
        <f ca="1">_xll.BDH(AT$3,$C26,AT$5,AT$5,"Currency=EUR","Period=FY","BEST_FPERIOD_OVERRIDE=FY","FILING_STATUS=MR","SCALING_FORMAT=MLN","Sort=A","Dates=H","DateFormat=P","Fill=—","Direction=H","UseDPDF=Y")</f>
        <v>#NAME?</v>
      </c>
      <c r="AU26" s="2" t="e">
        <f ca="1">_xll.BDH(AU$3,$C26,AU$5,AU$5,"Currency=EUR","Period=FY","BEST_FPERIOD_OVERRIDE=FY","FILING_STATUS=MR","SCALING_FORMAT=MLN","Sort=A","Dates=H","DateFormat=P","Fill=—","Direction=H","UseDPDF=Y")</f>
        <v>#NAME?</v>
      </c>
      <c r="AV26" s="2" t="e">
        <f ca="1">_xll.BDH(AV$3,$C26,AV$5,AV$5,"Currency=EUR","Period=FY","BEST_FPERIOD_OVERRIDE=FY","FILING_STATUS=MR","SCALING_FORMAT=MLN","Sort=A","Dates=H","DateFormat=P","Fill=—","Direction=H","UseDPDF=Y")</f>
        <v>#NAME?</v>
      </c>
      <c r="AW26" s="2" t="e">
        <f ca="1">_xll.BDH(AW$3,$C26,AW$5,AW$5,"Currency=EUR","Period=FY","BEST_FPERIOD_OVERRIDE=FY","FILING_STATUS=MR","SCALING_FORMAT=MLN","Sort=A","Dates=H","DateFormat=P","Fill=—","Direction=H","UseDPDF=Y")</f>
        <v>#NAME?</v>
      </c>
      <c r="AX26" s="2" t="e">
        <f ca="1">_xll.BDH(AX$3,$C26,AX$5,AX$5,"Currency=EUR","Period=FY","BEST_FPERIOD_OVERRIDE=FY","FILING_STATUS=MR","SCALING_FORMAT=MLN","Sort=A","Dates=H","DateFormat=P","Fill=—","Direction=H","UseDPDF=Y")</f>
        <v>#NAME?</v>
      </c>
      <c r="AY26" s="2" t="e">
        <f ca="1">_xll.BDH(AY$3,$C26,AY$5,AY$5,"Currency=EUR","Period=FY","BEST_FPERIOD_OVERRIDE=FY","FILING_STATUS=MR","SCALING_FORMAT=MLN","Sort=A","Dates=H","DateFormat=P","Fill=—","Direction=H","UseDPDF=Y")</f>
        <v>#NAME?</v>
      </c>
      <c r="AZ26" s="2" t="e">
        <f ca="1">_xll.BDH(AZ$3,$C26,AZ$5,AZ$5,"Currency=EUR","Period=FY","BEST_FPERIOD_OVERRIDE=FY","FILING_STATUS=MR","SCALING_FORMAT=MLN","Sort=A","Dates=H","DateFormat=P","Fill=—","Direction=H","UseDPDF=Y")</f>
        <v>#NAME?</v>
      </c>
      <c r="BA26" s="2" t="e">
        <f ca="1">_xll.BDH(BA$3,$C26,BA$5,BA$5,"Currency=EUR","Period=FY","BEST_FPERIOD_OVERRIDE=FY","FILING_STATUS=MR","SCALING_FORMAT=MLN","Sort=A","Dates=H","DateFormat=P","Fill=—","Direction=H","UseDPDF=Y")</f>
        <v>#NAME?</v>
      </c>
      <c r="BB26" s="2" t="e">
        <f ca="1">_xll.BDH(BB$3,$C26,BB$5,BB$5,"Currency=EUR","Period=FY","BEST_FPERIOD_OVERRIDE=FY","FILING_STATUS=MR","SCALING_FORMAT=MLN","Sort=A","Dates=H","DateFormat=P","Fill=—","Direction=H","UseDPDF=Y")</f>
        <v>#NAME?</v>
      </c>
      <c r="BC26" s="2" t="e">
        <f ca="1">_xll.BDH(BC$3,$C26,BC$5,BC$5,"Currency=EUR","Period=FY","BEST_FPERIOD_OVERRIDE=FY","FILING_STATUS=MR","SCALING_FORMAT=MLN","Sort=A","Dates=H","DateFormat=P","Fill=—","Direction=H","UseDPDF=Y")</f>
        <v>#NAME?</v>
      </c>
      <c r="BD26" s="2" t="e">
        <f ca="1">_xll.BDH(BD$3,$C26,BD$5,BD$5,"Currency=EUR","Period=FY","BEST_FPERIOD_OVERRIDE=FY","FILING_STATUS=MR","SCALING_FORMAT=MLN","Sort=A","Dates=H","DateFormat=P","Fill=—","Direction=H","UseDPDF=Y")</f>
        <v>#NAME?</v>
      </c>
      <c r="BE26" s="2" t="e">
        <f ca="1">_xll.BDH(BE$3,$C26,BE$5,BE$5,"Currency=EUR","Period=FY","BEST_FPERIOD_OVERRIDE=FY","FILING_STATUS=MR","SCALING_FORMAT=MLN","Sort=A","Dates=H","DateFormat=P","Fill=—","Direction=H","UseDPDF=Y")</f>
        <v>#NAME?</v>
      </c>
      <c r="BF26" s="2" t="e">
        <f ca="1">_xll.BDH(BF$3,$C26,BF$5,BF$5,"Currency=EUR","Period=FY","BEST_FPERIOD_OVERRIDE=FY","FILING_STATUS=MR","SCALING_FORMAT=MLN","Sort=A","Dates=H","DateFormat=P","Fill=—","Direction=H","UseDPDF=Y")</f>
        <v>#NAME?</v>
      </c>
      <c r="BG26" s="2" t="e">
        <f ca="1">_xll.BDH(BG$3,$C26,BG$5,BG$5,"Currency=EUR","Period=FY","BEST_FPERIOD_OVERRIDE=FY","FILING_STATUS=MR","SCALING_FORMAT=MLN","Sort=A","Dates=H","DateFormat=P","Fill=—","Direction=H","UseDPDF=Y")</f>
        <v>#NAME?</v>
      </c>
      <c r="BH26" s="2" t="e">
        <f ca="1">_xll.BDH(BH$3,$C26,BH$5,BH$5,"Currency=EUR","Period=FY","BEST_FPERIOD_OVERRIDE=FY","FILING_STATUS=MR","SCALING_FORMAT=MLN","Sort=A","Dates=H","DateFormat=P","Fill=—","Direction=H","UseDPDF=Y")</f>
        <v>#NAME?</v>
      </c>
    </row>
    <row r="27" spans="2:60" x14ac:dyDescent="0.25">
      <c r="B27" t="s">
        <v>33</v>
      </c>
      <c r="C27" t="s">
        <v>43</v>
      </c>
      <c r="E27" s="2" t="e">
        <f ca="1">_xll.BDH(E$3,$C27,E$5,E$5,"Currency=EUR","Period=FY","BEST_FPERIOD_OVERRIDE=FY","FILING_STATUS=MR","SCALING_FORMAT=MLN","Sort=A","Dates=H","DateFormat=P","Fill=—","Direction=H","UseDPDF=Y")</f>
        <v>#NAME?</v>
      </c>
      <c r="F27" s="2" t="e">
        <f ca="1">_xll.BDH(F$3,$C27,F$5,F$5,"Currency=EUR","Period=FY","BEST_FPERIOD_OVERRIDE=FY","FILING_STATUS=MR","SCALING_FORMAT=MLN","Sort=A","Dates=H","DateFormat=P","Fill=—","Direction=H","UseDPDF=Y")</f>
        <v>#NAME?</v>
      </c>
      <c r="G27" s="2" t="e">
        <f ca="1">_xll.BDH(G$3,$C27,G$5,G$5,"Currency=EUR","Period=FY","BEST_FPERIOD_OVERRIDE=FY","FILING_STATUS=MR","SCALING_FORMAT=MLN","Sort=A","Dates=H","DateFormat=P","Fill=—","Direction=H","UseDPDF=Y")</f>
        <v>#NAME?</v>
      </c>
      <c r="H27" s="2" t="e">
        <f ca="1">_xll.BDH(H$3,$C27,H$5,H$5,"Currency=EUR","Period=FY","BEST_FPERIOD_OVERRIDE=FY","FILING_STATUS=MR","SCALING_FORMAT=MLN","Sort=A","Dates=H","DateFormat=P","Fill=—","Direction=H","UseDPDF=Y")</f>
        <v>#NAME?</v>
      </c>
      <c r="I27" s="2" t="e">
        <f ca="1">_xll.BDH(I$3,$C27,I$5,I$5,"Currency=EUR","Period=FY","BEST_FPERIOD_OVERRIDE=FY","FILING_STATUS=MR","SCALING_FORMAT=MLN","Sort=A","Dates=H","DateFormat=P","Fill=—","Direction=H","UseDPDF=Y")</f>
        <v>#NAME?</v>
      </c>
      <c r="J27" s="2" t="e">
        <f ca="1">_xll.BDH(J$3,$C27,J$5,J$5,"Currency=EUR","Period=FY","BEST_FPERIOD_OVERRIDE=FY","FILING_STATUS=MR","SCALING_FORMAT=MLN","Sort=A","Dates=H","DateFormat=P","Fill=—","Direction=H","UseDPDF=Y")</f>
        <v>#NAME?</v>
      </c>
      <c r="K27" s="2" t="e">
        <f ca="1">_xll.BDH(K$3,$C27,K$5,K$5,"Currency=EUR","Period=FY","BEST_FPERIOD_OVERRIDE=FY","FILING_STATUS=MR","SCALING_FORMAT=MLN","Sort=A","Dates=H","DateFormat=P","Fill=—","Direction=H","UseDPDF=Y")</f>
        <v>#NAME?</v>
      </c>
      <c r="L27" s="2" t="e">
        <f ca="1">_xll.BDH(L$3,$C27,L$5,L$5,"Currency=EUR","Period=FY","BEST_FPERIOD_OVERRIDE=FY","FILING_STATUS=MR","SCALING_FORMAT=MLN","Sort=A","Dates=H","DateFormat=P","Fill=—","Direction=H","UseDPDF=Y")</f>
        <v>#NAME?</v>
      </c>
      <c r="M27" s="2" t="e">
        <f ca="1">_xll.BDH(M$3,$C27,M$5,M$5,"Currency=EUR","Period=FY","BEST_FPERIOD_OVERRIDE=FY","FILING_STATUS=MR","SCALING_FORMAT=MLN","Sort=A","Dates=H","DateFormat=P","Fill=—","Direction=H","UseDPDF=Y")</f>
        <v>#NAME?</v>
      </c>
      <c r="N27" s="2" t="e">
        <f ca="1">_xll.BDH(N$3,$C27,N$5,N$5,"Currency=EUR","Period=FY","BEST_FPERIOD_OVERRIDE=FY","FILING_STATUS=MR","SCALING_FORMAT=MLN","Sort=A","Dates=H","DateFormat=P","Fill=—","Direction=H","UseDPDF=Y")</f>
        <v>#NAME?</v>
      </c>
      <c r="O27" s="2" t="e">
        <f ca="1">_xll.BDH(O$3,$C27,O$5,O$5,"Currency=EUR","Period=FY","BEST_FPERIOD_OVERRIDE=FY","FILING_STATUS=MR","SCALING_FORMAT=MLN","Sort=A","Dates=H","DateFormat=P","Fill=—","Direction=H","UseDPDF=Y")</f>
        <v>#NAME?</v>
      </c>
      <c r="P27" s="2" t="e">
        <f ca="1">_xll.BDH(P$3,$C27,P$5,P$5,"Currency=EUR","Period=FY","BEST_FPERIOD_OVERRIDE=FY","FILING_STATUS=MR","SCALING_FORMAT=MLN","Sort=A","Dates=H","DateFormat=P","Fill=—","Direction=H","UseDPDF=Y")</f>
        <v>#NAME?</v>
      </c>
      <c r="Q27" s="2" t="e">
        <f ca="1">_xll.BDH(Q$3,$C27,Q$5,Q$5,"Currency=EUR","Period=FY","BEST_FPERIOD_OVERRIDE=FY","FILING_STATUS=MR","SCALING_FORMAT=MLN","Sort=A","Dates=H","DateFormat=P","Fill=—","Direction=H","UseDPDF=Y")</f>
        <v>#NAME?</v>
      </c>
      <c r="R27" s="2" t="e">
        <f ca="1">_xll.BDH(R$3,$C27,R$5,R$5,"Currency=EUR","Period=FY","BEST_FPERIOD_OVERRIDE=FY","FILING_STATUS=MR","SCALING_FORMAT=MLN","Sort=A","Dates=H","DateFormat=P","Fill=—","Direction=H","UseDPDF=Y")</f>
        <v>#NAME?</v>
      </c>
      <c r="S27" s="2" t="e">
        <f ca="1">_xll.BDH(S$3,$C27,S$5,S$5,"Currency=EUR","Period=FY","BEST_FPERIOD_OVERRIDE=FY","FILING_STATUS=MR","SCALING_FORMAT=MLN","Sort=A","Dates=H","DateFormat=P","Fill=—","Direction=H","UseDPDF=Y")</f>
        <v>#NAME?</v>
      </c>
      <c r="T27" s="2" t="e">
        <f ca="1">_xll.BDH(T$3,$C27,T$5,T$5,"Currency=EUR","Period=FY","BEST_FPERIOD_OVERRIDE=FY","FILING_STATUS=MR","SCALING_FORMAT=MLN","Sort=A","Dates=H","DateFormat=P","Fill=—","Direction=H","UseDPDF=Y")</f>
        <v>#NAME?</v>
      </c>
      <c r="U27" s="2" t="e">
        <f ca="1">_xll.BDH(U$3,$C27,U$5,U$5,"Currency=EUR","Period=FY","BEST_FPERIOD_OVERRIDE=FY","FILING_STATUS=MR","SCALING_FORMAT=MLN","Sort=A","Dates=H","DateFormat=P","Fill=—","Direction=H","UseDPDF=Y")</f>
        <v>#NAME?</v>
      </c>
      <c r="V27" s="2" t="e">
        <f ca="1">_xll.BDH(V$3,$C27,V$5,V$5,"Currency=EUR","Period=FY","BEST_FPERIOD_OVERRIDE=FY","FILING_STATUS=MR","SCALING_FORMAT=MLN","Sort=A","Dates=H","DateFormat=P","Fill=—","Direction=H","UseDPDF=Y")</f>
        <v>#NAME?</v>
      </c>
      <c r="W27" s="2" t="e">
        <f ca="1">_xll.BDH(W$3,$C27,W$5,W$5,"Currency=EUR","Period=FY","BEST_FPERIOD_OVERRIDE=FY","FILING_STATUS=MR","SCALING_FORMAT=MLN","Sort=A","Dates=H","DateFormat=P","Fill=—","Direction=H","UseDPDF=Y")</f>
        <v>#NAME?</v>
      </c>
      <c r="X27" s="2" t="e">
        <f ca="1">_xll.BDH(X$3,$C27,X$5,X$5,"Currency=EUR","Period=FY","BEST_FPERIOD_OVERRIDE=FY","FILING_STATUS=MR","SCALING_FORMAT=MLN","Sort=A","Dates=H","DateFormat=P","Fill=—","Direction=H","UseDPDF=Y")</f>
        <v>#NAME?</v>
      </c>
      <c r="Y27" s="2" t="e">
        <f ca="1">_xll.BDH(Y$3,$C27,Y$5,Y$5,"Currency=EUR","Period=FY","BEST_FPERIOD_OVERRIDE=FY","FILING_STATUS=MR","SCALING_FORMAT=MLN","Sort=A","Dates=H","DateFormat=P","Fill=—","Direction=H","UseDPDF=Y")</f>
        <v>#NAME?</v>
      </c>
      <c r="Z27" s="2" t="e">
        <f ca="1">_xll.BDH(Z$3,$C27,Z$5,Z$5,"Currency=EUR","Period=FY","BEST_FPERIOD_OVERRIDE=FY","FILING_STATUS=MR","SCALING_FORMAT=MLN","Sort=A","Dates=H","DateFormat=P","Fill=—","Direction=H","UseDPDF=Y")</f>
        <v>#NAME?</v>
      </c>
      <c r="AA27" s="2" t="e">
        <f ca="1">_xll.BDH(AA$3,$C27,AA$5,AA$5,"Currency=EUR","Period=FY","BEST_FPERIOD_OVERRIDE=FY","FILING_STATUS=MR","SCALING_FORMAT=MLN","Sort=A","Dates=H","DateFormat=P","Fill=—","Direction=H","UseDPDF=Y")</f>
        <v>#NAME?</v>
      </c>
      <c r="AB27" s="2" t="e">
        <f ca="1">_xll.BDH(AB$3,$C27,AB$5,AB$5,"Currency=EUR","Period=FY","BEST_FPERIOD_OVERRIDE=FY","FILING_STATUS=MR","SCALING_FORMAT=MLN","Sort=A","Dates=H","DateFormat=P","Fill=—","Direction=H","UseDPDF=Y")</f>
        <v>#NAME?</v>
      </c>
      <c r="AC27" s="2" t="e">
        <f ca="1">_xll.BDH(AC$3,$C27,AC$5,AC$5,"Currency=EUR","Period=FY","BEST_FPERIOD_OVERRIDE=FY","FILING_STATUS=MR","SCALING_FORMAT=MLN","Sort=A","Dates=H","DateFormat=P","Fill=—","Direction=H","UseDPDF=Y")</f>
        <v>#NAME?</v>
      </c>
      <c r="AD27" s="2" t="e">
        <f ca="1">_xll.BDH(AD$3,$C27,AD$5,AD$5,"Currency=EUR","Period=FY","BEST_FPERIOD_OVERRIDE=FY","FILING_STATUS=MR","SCALING_FORMAT=MLN","Sort=A","Dates=H","DateFormat=P","Fill=—","Direction=H","UseDPDF=Y")</f>
        <v>#NAME?</v>
      </c>
      <c r="AE27" s="2" t="e">
        <f ca="1">_xll.BDH(AE$3,$C27,AE$5,AE$5,"Currency=EUR","Period=FY","BEST_FPERIOD_OVERRIDE=FY","FILING_STATUS=MR","SCALING_FORMAT=MLN","Sort=A","Dates=H","DateFormat=P","Fill=—","Direction=H","UseDPDF=Y")</f>
        <v>#NAME?</v>
      </c>
      <c r="AF27" s="2" t="e">
        <f ca="1">_xll.BDH(AF$3,$C27,AF$5,AF$5,"Currency=EUR","Period=FY","BEST_FPERIOD_OVERRIDE=FY","FILING_STATUS=MR","SCALING_FORMAT=MLN","Sort=A","Dates=H","DateFormat=P","Fill=—","Direction=H","UseDPDF=Y")</f>
        <v>#NAME?</v>
      </c>
      <c r="AG27" s="2" t="e">
        <f ca="1">_xll.BDH(AG$3,$C27,AG$5,AG$5,"Currency=EUR","Period=FY","BEST_FPERIOD_OVERRIDE=FY","FILING_STATUS=MR","SCALING_FORMAT=MLN","Sort=A","Dates=H","DateFormat=P","Fill=—","Direction=H","UseDPDF=Y")</f>
        <v>#NAME?</v>
      </c>
      <c r="AH27" s="2" t="e">
        <f ca="1">_xll.BDH(AH$3,$C27,AH$5,AH$5,"Currency=EUR","Period=FY","BEST_FPERIOD_OVERRIDE=FY","FILING_STATUS=MR","SCALING_FORMAT=MLN","Sort=A","Dates=H","DateFormat=P","Fill=—","Direction=H","UseDPDF=Y")</f>
        <v>#NAME?</v>
      </c>
      <c r="AI27" s="2" t="e">
        <f ca="1">_xll.BDH(AI$3,$C27,AI$5,AI$5,"Currency=EUR","Period=FY","BEST_FPERIOD_OVERRIDE=FY","FILING_STATUS=MR","SCALING_FORMAT=MLN","Sort=A","Dates=H","DateFormat=P","Fill=—","Direction=H","UseDPDF=Y")</f>
        <v>#NAME?</v>
      </c>
      <c r="AJ27" s="2" t="e">
        <f ca="1">_xll.BDH(AJ$3,$C27,AJ$5,AJ$5,"Currency=EUR","Period=FY","BEST_FPERIOD_OVERRIDE=FY","FILING_STATUS=MR","SCALING_FORMAT=MLN","Sort=A","Dates=H","DateFormat=P","Fill=—","Direction=H","UseDPDF=Y")</f>
        <v>#NAME?</v>
      </c>
      <c r="AK27" s="2" t="e">
        <f ca="1">_xll.BDH(AK$3,$C27,AK$5,AK$5,"Currency=EUR","Period=FY","BEST_FPERIOD_OVERRIDE=FY","FILING_STATUS=MR","SCALING_FORMAT=MLN","Sort=A","Dates=H","DateFormat=P","Fill=—","Direction=H","UseDPDF=Y")</f>
        <v>#NAME?</v>
      </c>
      <c r="AL27" s="2" t="e">
        <f ca="1">_xll.BDH(AL$3,$C27,AL$5,AL$5,"Currency=EUR","Period=FY","BEST_FPERIOD_OVERRIDE=FY","FILING_STATUS=MR","SCALING_FORMAT=MLN","Sort=A","Dates=H","DateFormat=P","Fill=—","Direction=H","UseDPDF=Y")</f>
        <v>#NAME?</v>
      </c>
      <c r="AM27" s="2" t="e">
        <f ca="1">_xll.BDH(AM$3,$C27,AM$5,AM$5,"Currency=EUR","Period=FY","BEST_FPERIOD_OVERRIDE=FY","FILING_STATUS=MR","SCALING_FORMAT=MLN","Sort=A","Dates=H","DateFormat=P","Fill=—","Direction=H","UseDPDF=Y")</f>
        <v>#NAME?</v>
      </c>
      <c r="AN27" s="2" t="e">
        <f ca="1">_xll.BDH(AN$3,$C27,AN$5,AN$5,"Currency=EUR","Period=FY","BEST_FPERIOD_OVERRIDE=FY","FILING_STATUS=MR","SCALING_FORMAT=MLN","Sort=A","Dates=H","DateFormat=P","Fill=—","Direction=H","UseDPDF=Y")</f>
        <v>#NAME?</v>
      </c>
      <c r="AO27" s="2" t="e">
        <f ca="1">_xll.BDH(AO$3,$C27,AO$5,AO$5,"Currency=EUR","Period=FY","BEST_FPERIOD_OVERRIDE=FY","FILING_STATUS=MR","SCALING_FORMAT=MLN","Sort=A","Dates=H","DateFormat=P","Fill=—","Direction=H","UseDPDF=Y")</f>
        <v>#NAME?</v>
      </c>
      <c r="AP27" s="2" t="e">
        <f ca="1">_xll.BDH(AN$3,$C27,AP$5,AP$5,"Currency=EUR","Period=FY","BEST_FPERIOD_OVERRIDE=FY","FILING_STATUS=MR","SCALING_FORMAT=MLN","Sort=A","Dates=H","DateFormat=P","Fill=—","Direction=H","UseDPDF=Y")</f>
        <v>#NAME?</v>
      </c>
      <c r="AQ27" s="2" t="e">
        <f ca="1">_xll.BDH(AQ$3,$C27,AQ$5,AQ$5,"Currency=EUR","Period=FY","BEST_FPERIOD_OVERRIDE=FY","FILING_STATUS=MR","SCALING_FORMAT=MLN","Sort=A","Dates=H","DateFormat=P","Fill=—","Direction=H","UseDPDF=Y")</f>
        <v>#NAME?</v>
      </c>
      <c r="AR27" s="2" t="e">
        <f ca="1">_xll.BDH(AR$3,$C27,AR$5,AR$5,"Currency=EUR","Period=FY","BEST_FPERIOD_OVERRIDE=FY","FILING_STATUS=MR","SCALING_FORMAT=MLN","Sort=A","Dates=H","DateFormat=P","Fill=—","Direction=H","UseDPDF=Y")</f>
        <v>#NAME?</v>
      </c>
      <c r="AS27" s="2" t="e">
        <f ca="1">_xll.BDH(AS$3,$C27,AS$5,AS$5,"Currency=EUR","Period=FY","BEST_FPERIOD_OVERRIDE=FY","FILING_STATUS=MR","SCALING_FORMAT=MLN","Sort=A","Dates=H","DateFormat=P","Fill=—","Direction=H","UseDPDF=Y")</f>
        <v>#NAME?</v>
      </c>
      <c r="AT27" s="2" t="e">
        <f ca="1">_xll.BDH(AT$3,$C27,AT$5,AT$5,"Currency=EUR","Period=FY","BEST_FPERIOD_OVERRIDE=FY","FILING_STATUS=MR","SCALING_FORMAT=MLN","Sort=A","Dates=H","DateFormat=P","Fill=—","Direction=H","UseDPDF=Y")</f>
        <v>#NAME?</v>
      </c>
      <c r="AU27" s="2" t="e">
        <f ca="1">_xll.BDH(AU$3,$C27,AU$5,AU$5,"Currency=EUR","Period=FY","BEST_FPERIOD_OVERRIDE=FY","FILING_STATUS=MR","SCALING_FORMAT=MLN","Sort=A","Dates=H","DateFormat=P","Fill=—","Direction=H","UseDPDF=Y")</f>
        <v>#NAME?</v>
      </c>
      <c r="AV27" s="2" t="e">
        <f ca="1">_xll.BDH(AV$3,$C27,AV$5,AV$5,"Currency=EUR","Period=FY","BEST_FPERIOD_OVERRIDE=FY","FILING_STATUS=MR","SCALING_FORMAT=MLN","Sort=A","Dates=H","DateFormat=P","Fill=—","Direction=H","UseDPDF=Y")</f>
        <v>#NAME?</v>
      </c>
      <c r="AW27" s="2" t="e">
        <f ca="1">_xll.BDH(AW$3,$C27,AW$5,AW$5,"Currency=EUR","Period=FY","BEST_FPERIOD_OVERRIDE=FY","FILING_STATUS=MR","SCALING_FORMAT=MLN","Sort=A","Dates=H","DateFormat=P","Fill=—","Direction=H","UseDPDF=Y")</f>
        <v>#NAME?</v>
      </c>
      <c r="AX27" s="2" t="e">
        <f ca="1">_xll.BDH(AX$3,$C27,AX$5,AX$5,"Currency=EUR","Period=FY","BEST_FPERIOD_OVERRIDE=FY","FILING_STATUS=MR","SCALING_FORMAT=MLN","Sort=A","Dates=H","DateFormat=P","Fill=—","Direction=H","UseDPDF=Y")</f>
        <v>#NAME?</v>
      </c>
      <c r="AY27" s="2" t="e">
        <f ca="1">_xll.BDH(AY$3,$C27,AY$5,AY$5,"Currency=EUR","Period=FY","BEST_FPERIOD_OVERRIDE=FY","FILING_STATUS=MR","SCALING_FORMAT=MLN","Sort=A","Dates=H","DateFormat=P","Fill=—","Direction=H","UseDPDF=Y")</f>
        <v>#NAME?</v>
      </c>
      <c r="AZ27" s="2" t="e">
        <f ca="1">_xll.BDH(AZ$3,$C27,AZ$5,AZ$5,"Currency=EUR","Period=FY","BEST_FPERIOD_OVERRIDE=FY","FILING_STATUS=MR","SCALING_FORMAT=MLN","Sort=A","Dates=H","DateFormat=P","Fill=—","Direction=H","UseDPDF=Y")</f>
        <v>#NAME?</v>
      </c>
      <c r="BA27" s="2" t="e">
        <f ca="1">_xll.BDH(BA$3,$C27,BA$5,BA$5,"Currency=EUR","Period=FY","BEST_FPERIOD_OVERRIDE=FY","FILING_STATUS=MR","SCALING_FORMAT=MLN","Sort=A","Dates=H","DateFormat=P","Fill=—","Direction=H","UseDPDF=Y")</f>
        <v>#NAME?</v>
      </c>
      <c r="BB27" s="2" t="e">
        <f ca="1">_xll.BDH(BB$3,$C27,BB$5,BB$5,"Currency=EUR","Period=FY","BEST_FPERIOD_OVERRIDE=FY","FILING_STATUS=MR","SCALING_FORMAT=MLN","Sort=A","Dates=H","DateFormat=P","Fill=—","Direction=H","UseDPDF=Y")</f>
        <v>#NAME?</v>
      </c>
      <c r="BC27" s="2" t="e">
        <f ca="1">_xll.BDH(BC$3,$C27,BC$5,BC$5,"Currency=EUR","Period=FY","BEST_FPERIOD_OVERRIDE=FY","FILING_STATUS=MR","SCALING_FORMAT=MLN","Sort=A","Dates=H","DateFormat=P","Fill=—","Direction=H","UseDPDF=Y")</f>
        <v>#NAME?</v>
      </c>
      <c r="BD27" s="2" t="e">
        <f ca="1">_xll.BDH(BD$3,$C27,BD$5,BD$5,"Currency=EUR","Period=FY","BEST_FPERIOD_OVERRIDE=FY","FILING_STATUS=MR","SCALING_FORMAT=MLN","Sort=A","Dates=H","DateFormat=P","Fill=—","Direction=H","UseDPDF=Y")</f>
        <v>#NAME?</v>
      </c>
      <c r="BE27" s="2" t="e">
        <f ca="1">_xll.BDH(BE$3,$C27,BE$5,BE$5,"Currency=EUR","Period=FY","BEST_FPERIOD_OVERRIDE=FY","FILING_STATUS=MR","SCALING_FORMAT=MLN","Sort=A","Dates=H","DateFormat=P","Fill=—","Direction=H","UseDPDF=Y")</f>
        <v>#NAME?</v>
      </c>
      <c r="BF27" s="2" t="e">
        <f ca="1">_xll.BDH(BF$3,$C27,BF$5,BF$5,"Currency=EUR","Period=FY","BEST_FPERIOD_OVERRIDE=FY","FILING_STATUS=MR","SCALING_FORMAT=MLN","Sort=A","Dates=H","DateFormat=P","Fill=—","Direction=H","UseDPDF=Y")</f>
        <v>#NAME?</v>
      </c>
      <c r="BG27" s="2" t="e">
        <f ca="1">_xll.BDH(BG$3,$C27,BG$5,BG$5,"Currency=EUR","Period=FY","BEST_FPERIOD_OVERRIDE=FY","FILING_STATUS=MR","SCALING_FORMAT=MLN","Sort=A","Dates=H","DateFormat=P","Fill=—","Direction=H","UseDPDF=Y")</f>
        <v>#NAME?</v>
      </c>
      <c r="BH27" s="2" t="e">
        <f ca="1">_xll.BDH(BH$3,$C27,BH$5,BH$5,"Currency=EUR","Period=FY","BEST_FPERIOD_OVERRIDE=FY","FILING_STATUS=MR","SCALING_FORMAT=MLN","Sort=A","Dates=H","DateFormat=P","Fill=—","Direction=H","UseDPDF=Y")</f>
        <v>#NAME?</v>
      </c>
    </row>
    <row r="28" spans="2:60" x14ac:dyDescent="0.25">
      <c r="B28" t="s">
        <v>34</v>
      </c>
      <c r="C28" t="s">
        <v>44</v>
      </c>
      <c r="E28" s="2" t="e">
        <f ca="1">_xll.BDH(E$3,$C28,E$5,E$5,"Currency=EUR","Period=FY","BEST_FPERIOD_OVERRIDE=FY","FILING_STATUS=MR","SCALING_FORMAT=MLN","Sort=A","Dates=H","DateFormat=P","Fill=—","Direction=H","UseDPDF=Y")</f>
        <v>#NAME?</v>
      </c>
      <c r="F28" s="2" t="e">
        <f ca="1">_xll.BDH(F$3,$C28,F$5,F$5,"Currency=EUR","Period=FY","BEST_FPERIOD_OVERRIDE=FY","FILING_STATUS=MR","SCALING_FORMAT=MLN","Sort=A","Dates=H","DateFormat=P","Fill=—","Direction=H","UseDPDF=Y")</f>
        <v>#NAME?</v>
      </c>
      <c r="G28" s="2" t="e">
        <f ca="1">_xll.BDH(G$3,$C28,G$5,G$5,"Currency=EUR","Period=FY","BEST_FPERIOD_OVERRIDE=FY","FILING_STATUS=MR","SCALING_FORMAT=MLN","Sort=A","Dates=H","DateFormat=P","Fill=—","Direction=H","UseDPDF=Y")</f>
        <v>#NAME?</v>
      </c>
      <c r="H28" s="2" t="e">
        <f ca="1">_xll.BDH(H$3,$C28,H$5,H$5,"Currency=EUR","Period=FY","BEST_FPERIOD_OVERRIDE=FY","FILING_STATUS=MR","SCALING_FORMAT=MLN","Sort=A","Dates=H","DateFormat=P","Fill=—","Direction=H","UseDPDF=Y")</f>
        <v>#NAME?</v>
      </c>
      <c r="I28" s="2" t="e">
        <f ca="1">_xll.BDH(I$3,$C28,I$5,I$5,"Currency=EUR","Period=FY","BEST_FPERIOD_OVERRIDE=FY","FILING_STATUS=MR","SCALING_FORMAT=MLN","Sort=A","Dates=H","DateFormat=P","Fill=—","Direction=H","UseDPDF=Y")</f>
        <v>#NAME?</v>
      </c>
      <c r="J28" s="2" t="e">
        <f ca="1">_xll.BDH(J$3,$C28,J$5,J$5,"Currency=EUR","Period=FY","BEST_FPERIOD_OVERRIDE=FY","FILING_STATUS=MR","SCALING_FORMAT=MLN","Sort=A","Dates=H","DateFormat=P","Fill=—","Direction=H","UseDPDF=Y")</f>
        <v>#NAME?</v>
      </c>
      <c r="K28" s="2" t="e">
        <f ca="1">_xll.BDH(K$3,$C28,K$5,K$5,"Currency=EUR","Period=FY","BEST_FPERIOD_OVERRIDE=FY","FILING_STATUS=MR","SCALING_FORMAT=MLN","Sort=A","Dates=H","DateFormat=P","Fill=—","Direction=H","UseDPDF=Y")</f>
        <v>#NAME?</v>
      </c>
      <c r="L28" s="2" t="e">
        <f ca="1">_xll.BDH(L$3,$C28,L$5,L$5,"Currency=EUR","Period=FY","BEST_FPERIOD_OVERRIDE=FY","FILING_STATUS=MR","SCALING_FORMAT=MLN","Sort=A","Dates=H","DateFormat=P","Fill=—","Direction=H","UseDPDF=Y")</f>
        <v>#NAME?</v>
      </c>
      <c r="M28" s="2" t="e">
        <f ca="1">_xll.BDH(M$3,$C28,M$5,M$5,"Currency=EUR","Period=FY","BEST_FPERIOD_OVERRIDE=FY","FILING_STATUS=MR","SCALING_FORMAT=MLN","Sort=A","Dates=H","DateFormat=P","Fill=—","Direction=H","UseDPDF=Y")</f>
        <v>#NAME?</v>
      </c>
      <c r="N28" s="2" t="e">
        <f ca="1">_xll.BDH(N$3,$C28,N$5,N$5,"Currency=EUR","Period=FY","BEST_FPERIOD_OVERRIDE=FY","FILING_STATUS=MR","SCALING_FORMAT=MLN","Sort=A","Dates=H","DateFormat=P","Fill=—","Direction=H","UseDPDF=Y")</f>
        <v>#NAME?</v>
      </c>
      <c r="O28" s="2" t="e">
        <f ca="1">_xll.BDH(O$3,$C28,O$5,O$5,"Currency=EUR","Period=FY","BEST_FPERIOD_OVERRIDE=FY","FILING_STATUS=MR","SCALING_FORMAT=MLN","Sort=A","Dates=H","DateFormat=P","Fill=—","Direction=H","UseDPDF=Y")</f>
        <v>#NAME?</v>
      </c>
      <c r="P28" s="2" t="e">
        <f ca="1">_xll.BDH(P$3,$C28,P$5,P$5,"Currency=EUR","Period=FY","BEST_FPERIOD_OVERRIDE=FY","FILING_STATUS=MR","SCALING_FORMAT=MLN","Sort=A","Dates=H","DateFormat=P","Fill=—","Direction=H","UseDPDF=Y")</f>
        <v>#NAME?</v>
      </c>
      <c r="Q28" s="2" t="e">
        <f ca="1">_xll.BDH(Q$3,$C28,Q$5,Q$5,"Currency=EUR","Period=FY","BEST_FPERIOD_OVERRIDE=FY","FILING_STATUS=MR","SCALING_FORMAT=MLN","Sort=A","Dates=H","DateFormat=P","Fill=—","Direction=H","UseDPDF=Y")</f>
        <v>#NAME?</v>
      </c>
      <c r="R28" s="2" t="e">
        <f ca="1">_xll.BDH(R$3,$C28,R$5,R$5,"Currency=EUR","Period=FY","BEST_FPERIOD_OVERRIDE=FY","FILING_STATUS=MR","SCALING_FORMAT=MLN","Sort=A","Dates=H","DateFormat=P","Fill=—","Direction=H","UseDPDF=Y")</f>
        <v>#NAME?</v>
      </c>
      <c r="S28" s="2" t="e">
        <f ca="1">_xll.BDH(S$3,$C28,S$5,S$5,"Currency=EUR","Period=FY","BEST_FPERIOD_OVERRIDE=FY","FILING_STATUS=MR","SCALING_FORMAT=MLN","Sort=A","Dates=H","DateFormat=P","Fill=—","Direction=H","UseDPDF=Y")</f>
        <v>#NAME?</v>
      </c>
      <c r="T28" s="2" t="e">
        <f ca="1">_xll.BDH(T$3,$C28,T$5,T$5,"Currency=EUR","Period=FY","BEST_FPERIOD_OVERRIDE=FY","FILING_STATUS=MR","SCALING_FORMAT=MLN","Sort=A","Dates=H","DateFormat=P","Fill=—","Direction=H","UseDPDF=Y")</f>
        <v>#NAME?</v>
      </c>
      <c r="U28" s="2" t="e">
        <f ca="1">_xll.BDH(U$3,$C28,U$5,U$5,"Currency=EUR","Period=FY","BEST_FPERIOD_OVERRIDE=FY","FILING_STATUS=MR","SCALING_FORMAT=MLN","Sort=A","Dates=H","DateFormat=P","Fill=—","Direction=H","UseDPDF=Y")</f>
        <v>#NAME?</v>
      </c>
      <c r="V28" s="2" t="e">
        <f ca="1">_xll.BDH(V$3,$C28,V$5,V$5,"Currency=EUR","Period=FY","BEST_FPERIOD_OVERRIDE=FY","FILING_STATUS=MR","SCALING_FORMAT=MLN","Sort=A","Dates=H","DateFormat=P","Fill=—","Direction=H","UseDPDF=Y")</f>
        <v>#NAME?</v>
      </c>
      <c r="W28" s="2" t="e">
        <f ca="1">_xll.BDH(W$3,$C28,W$5,W$5,"Currency=EUR","Period=FY","BEST_FPERIOD_OVERRIDE=FY","FILING_STATUS=MR","SCALING_FORMAT=MLN","Sort=A","Dates=H","DateFormat=P","Fill=—","Direction=H","UseDPDF=Y")</f>
        <v>#NAME?</v>
      </c>
      <c r="X28" s="2" t="e">
        <f ca="1">_xll.BDH(X$3,$C28,X$5,X$5,"Currency=EUR","Period=FY","BEST_FPERIOD_OVERRIDE=FY","FILING_STATUS=MR","SCALING_FORMAT=MLN","Sort=A","Dates=H","DateFormat=P","Fill=—","Direction=H","UseDPDF=Y")</f>
        <v>#NAME?</v>
      </c>
      <c r="Y28" s="2" t="e">
        <f ca="1">_xll.BDH(Y$3,$C28,Y$5,Y$5,"Currency=EUR","Period=FY","BEST_FPERIOD_OVERRIDE=FY","FILING_STATUS=MR","SCALING_FORMAT=MLN","Sort=A","Dates=H","DateFormat=P","Fill=—","Direction=H","UseDPDF=Y")</f>
        <v>#NAME?</v>
      </c>
      <c r="Z28" s="2" t="e">
        <f ca="1">_xll.BDH(Z$3,$C28,Z$5,Z$5,"Currency=EUR","Period=FY","BEST_FPERIOD_OVERRIDE=FY","FILING_STATUS=MR","SCALING_FORMAT=MLN","Sort=A","Dates=H","DateFormat=P","Fill=—","Direction=H","UseDPDF=Y")</f>
        <v>#NAME?</v>
      </c>
      <c r="AA28" s="2" t="e">
        <f ca="1">_xll.BDH(AA$3,$C28,AA$5,AA$5,"Currency=EUR","Period=FY","BEST_FPERIOD_OVERRIDE=FY","FILING_STATUS=MR","SCALING_FORMAT=MLN","Sort=A","Dates=H","DateFormat=P","Fill=—","Direction=H","UseDPDF=Y")</f>
        <v>#NAME?</v>
      </c>
      <c r="AB28" s="2" t="e">
        <f ca="1">_xll.BDH(AB$3,$C28,AB$5,AB$5,"Currency=EUR","Period=FY","BEST_FPERIOD_OVERRIDE=FY","FILING_STATUS=MR","SCALING_FORMAT=MLN","Sort=A","Dates=H","DateFormat=P","Fill=—","Direction=H","UseDPDF=Y")</f>
        <v>#NAME?</v>
      </c>
      <c r="AC28" s="2" t="e">
        <f ca="1">_xll.BDH(AC$3,$C28,AC$5,AC$5,"Currency=EUR","Period=FY","BEST_FPERIOD_OVERRIDE=FY","FILING_STATUS=MR","SCALING_FORMAT=MLN","Sort=A","Dates=H","DateFormat=P","Fill=—","Direction=H","UseDPDF=Y")</f>
        <v>#NAME?</v>
      </c>
      <c r="AD28" s="2" t="e">
        <f ca="1">_xll.BDH(AD$3,$C28,AD$5,AD$5,"Currency=EUR","Period=FY","BEST_FPERIOD_OVERRIDE=FY","FILING_STATUS=MR","SCALING_FORMAT=MLN","Sort=A","Dates=H","DateFormat=P","Fill=—","Direction=H","UseDPDF=Y")</f>
        <v>#NAME?</v>
      </c>
      <c r="AE28" s="2" t="e">
        <f ca="1">_xll.BDH(AE$3,$C28,AE$5,AE$5,"Currency=EUR","Period=FY","BEST_FPERIOD_OVERRIDE=FY","FILING_STATUS=MR","SCALING_FORMAT=MLN","Sort=A","Dates=H","DateFormat=P","Fill=—","Direction=H","UseDPDF=Y")</f>
        <v>#NAME?</v>
      </c>
      <c r="AF28" s="2" t="e">
        <f ca="1">_xll.BDH(AF$3,$C28,AF$5,AF$5,"Currency=EUR","Period=FY","BEST_FPERIOD_OVERRIDE=FY","FILING_STATUS=MR","SCALING_FORMAT=MLN","Sort=A","Dates=H","DateFormat=P","Fill=—","Direction=H","UseDPDF=Y")</f>
        <v>#NAME?</v>
      </c>
      <c r="AG28" s="2" t="e">
        <f ca="1">_xll.BDH(AG$3,$C28,AG$5,AG$5,"Currency=EUR","Period=FY","BEST_FPERIOD_OVERRIDE=FY","FILING_STATUS=MR","SCALING_FORMAT=MLN","Sort=A","Dates=H","DateFormat=P","Fill=—","Direction=H","UseDPDF=Y")</f>
        <v>#NAME?</v>
      </c>
      <c r="AH28" s="2" t="e">
        <f ca="1">_xll.BDH(AH$3,$C28,AH$5,AH$5,"Currency=EUR","Period=FY","BEST_FPERIOD_OVERRIDE=FY","FILING_STATUS=MR","SCALING_FORMAT=MLN","Sort=A","Dates=H","DateFormat=P","Fill=—","Direction=H","UseDPDF=Y")</f>
        <v>#NAME?</v>
      </c>
      <c r="AI28" s="2" t="e">
        <f ca="1">_xll.BDH(AI$3,$C28,AI$5,AI$5,"Currency=EUR","Period=FY","BEST_FPERIOD_OVERRIDE=FY","FILING_STATUS=MR","SCALING_FORMAT=MLN","Sort=A","Dates=H","DateFormat=P","Fill=—","Direction=H","UseDPDF=Y")</f>
        <v>#NAME?</v>
      </c>
      <c r="AJ28" s="2" t="e">
        <f ca="1">_xll.BDH(AJ$3,$C28,AJ$5,AJ$5,"Currency=EUR","Period=FY","BEST_FPERIOD_OVERRIDE=FY","FILING_STATUS=MR","SCALING_FORMAT=MLN","Sort=A","Dates=H","DateFormat=P","Fill=—","Direction=H","UseDPDF=Y")</f>
        <v>#NAME?</v>
      </c>
      <c r="AK28" s="2" t="e">
        <f ca="1">_xll.BDH(AK$3,$C28,AK$5,AK$5,"Currency=EUR","Period=FY","BEST_FPERIOD_OVERRIDE=FY","FILING_STATUS=MR","SCALING_FORMAT=MLN","Sort=A","Dates=H","DateFormat=P","Fill=—","Direction=H","UseDPDF=Y")</f>
        <v>#NAME?</v>
      </c>
      <c r="AL28" s="2" t="e">
        <f ca="1">_xll.BDH(AL$3,$C28,AL$5,AL$5,"Currency=EUR","Period=FY","BEST_FPERIOD_OVERRIDE=FY","FILING_STATUS=MR","SCALING_FORMAT=MLN","Sort=A","Dates=H","DateFormat=P","Fill=—","Direction=H","UseDPDF=Y")</f>
        <v>#NAME?</v>
      </c>
      <c r="AM28" s="2" t="e">
        <f ca="1">_xll.BDH(AM$3,$C28,AM$5,AM$5,"Currency=EUR","Period=FY","BEST_FPERIOD_OVERRIDE=FY","FILING_STATUS=MR","SCALING_FORMAT=MLN","Sort=A","Dates=H","DateFormat=P","Fill=—","Direction=H","UseDPDF=Y")</f>
        <v>#NAME?</v>
      </c>
      <c r="AN28" s="2" t="e">
        <f ca="1">_xll.BDH(AN$3,$C28,AN$5,AN$5,"Currency=EUR","Period=FY","BEST_FPERIOD_OVERRIDE=FY","FILING_STATUS=MR","SCALING_FORMAT=MLN","Sort=A","Dates=H","DateFormat=P","Fill=—","Direction=H","UseDPDF=Y")</f>
        <v>#NAME?</v>
      </c>
      <c r="AO28" s="2" t="e">
        <f ca="1">_xll.BDH(AO$3,$C28,AO$5,AO$5,"Currency=EUR","Period=FY","BEST_FPERIOD_OVERRIDE=FY","FILING_STATUS=MR","SCALING_FORMAT=MLN","Sort=A","Dates=H","DateFormat=P","Fill=—","Direction=H","UseDPDF=Y")</f>
        <v>#NAME?</v>
      </c>
      <c r="AP28" s="2" t="e">
        <f ca="1">_xll.BDH(AN$3,$C28,AP$5,AP$5,"Currency=EUR","Period=FY","BEST_FPERIOD_OVERRIDE=FY","FILING_STATUS=MR","SCALING_FORMAT=MLN","Sort=A","Dates=H","DateFormat=P","Fill=—","Direction=H","UseDPDF=Y")</f>
        <v>#NAME?</v>
      </c>
      <c r="AQ28" s="2" t="e">
        <f ca="1">_xll.BDH(AQ$3,$C28,AQ$5,AQ$5,"Currency=EUR","Period=FY","BEST_FPERIOD_OVERRIDE=FY","FILING_STATUS=MR","SCALING_FORMAT=MLN","Sort=A","Dates=H","DateFormat=P","Fill=—","Direction=H","UseDPDF=Y")</f>
        <v>#NAME?</v>
      </c>
      <c r="AR28" s="2" t="e">
        <f ca="1">_xll.BDH(AR$3,$C28,AR$5,AR$5,"Currency=EUR","Period=FY","BEST_FPERIOD_OVERRIDE=FY","FILING_STATUS=MR","SCALING_FORMAT=MLN","Sort=A","Dates=H","DateFormat=P","Fill=—","Direction=H","UseDPDF=Y")</f>
        <v>#NAME?</v>
      </c>
      <c r="AS28" s="2" t="e">
        <f ca="1">_xll.BDH(AS$3,$C28,AS$5,AS$5,"Currency=EUR","Period=FY","BEST_FPERIOD_OVERRIDE=FY","FILING_STATUS=MR","SCALING_FORMAT=MLN","Sort=A","Dates=H","DateFormat=P","Fill=—","Direction=H","UseDPDF=Y")</f>
        <v>#NAME?</v>
      </c>
      <c r="AT28" s="2" t="e">
        <f ca="1">_xll.BDH(AT$3,$C28,AT$5,AT$5,"Currency=EUR","Period=FY","BEST_FPERIOD_OVERRIDE=FY","FILING_STATUS=MR","SCALING_FORMAT=MLN","Sort=A","Dates=H","DateFormat=P","Fill=—","Direction=H","UseDPDF=Y")</f>
        <v>#NAME?</v>
      </c>
      <c r="AU28" s="2" t="e">
        <f ca="1">_xll.BDH(AU$3,$C28,AU$5,AU$5,"Currency=EUR","Period=FY","BEST_FPERIOD_OVERRIDE=FY","FILING_STATUS=MR","SCALING_FORMAT=MLN","Sort=A","Dates=H","DateFormat=P","Fill=—","Direction=H","UseDPDF=Y")</f>
        <v>#NAME?</v>
      </c>
      <c r="AV28" s="2" t="e">
        <f ca="1">_xll.BDH(AV$3,$C28,AV$5,AV$5,"Currency=EUR","Period=FY","BEST_FPERIOD_OVERRIDE=FY","FILING_STATUS=MR","SCALING_FORMAT=MLN","Sort=A","Dates=H","DateFormat=P","Fill=—","Direction=H","UseDPDF=Y")</f>
        <v>#NAME?</v>
      </c>
      <c r="AW28" s="2" t="e">
        <f ca="1">_xll.BDH(AW$3,$C28,AW$5,AW$5,"Currency=EUR","Period=FY","BEST_FPERIOD_OVERRIDE=FY","FILING_STATUS=MR","SCALING_FORMAT=MLN","Sort=A","Dates=H","DateFormat=P","Fill=—","Direction=H","UseDPDF=Y")</f>
        <v>#NAME?</v>
      </c>
      <c r="AX28" s="2" t="e">
        <f ca="1">_xll.BDH(AX$3,$C28,AX$5,AX$5,"Currency=EUR","Period=FY","BEST_FPERIOD_OVERRIDE=FY","FILING_STATUS=MR","SCALING_FORMAT=MLN","Sort=A","Dates=H","DateFormat=P","Fill=—","Direction=H","UseDPDF=Y")</f>
        <v>#NAME?</v>
      </c>
      <c r="AY28" s="2" t="e">
        <f ca="1">_xll.BDH(AY$3,$C28,AY$5,AY$5,"Currency=EUR","Period=FY","BEST_FPERIOD_OVERRIDE=FY","FILING_STATUS=MR","SCALING_FORMAT=MLN","Sort=A","Dates=H","DateFormat=P","Fill=—","Direction=H","UseDPDF=Y")</f>
        <v>#NAME?</v>
      </c>
      <c r="AZ28" s="2" t="e">
        <f ca="1">_xll.BDH(AZ$3,$C28,AZ$5,AZ$5,"Currency=EUR","Period=FY","BEST_FPERIOD_OVERRIDE=FY","FILING_STATUS=MR","SCALING_FORMAT=MLN","Sort=A","Dates=H","DateFormat=P","Fill=—","Direction=H","UseDPDF=Y")</f>
        <v>#NAME?</v>
      </c>
      <c r="BA28" s="2" t="e">
        <f ca="1">_xll.BDH(BA$3,$C28,BA$5,BA$5,"Currency=EUR","Period=FY","BEST_FPERIOD_OVERRIDE=FY","FILING_STATUS=MR","SCALING_FORMAT=MLN","Sort=A","Dates=H","DateFormat=P","Fill=—","Direction=H","UseDPDF=Y")</f>
        <v>#NAME?</v>
      </c>
      <c r="BB28" s="2" t="e">
        <f ca="1">_xll.BDH(BB$3,$C28,BB$5,BB$5,"Currency=EUR","Period=FY","BEST_FPERIOD_OVERRIDE=FY","FILING_STATUS=MR","SCALING_FORMAT=MLN","Sort=A","Dates=H","DateFormat=P","Fill=—","Direction=H","UseDPDF=Y")</f>
        <v>#NAME?</v>
      </c>
      <c r="BC28" s="2" t="e">
        <f ca="1">_xll.BDH(BC$3,$C28,BC$5,BC$5,"Currency=EUR","Period=FY","BEST_FPERIOD_OVERRIDE=FY","FILING_STATUS=MR","SCALING_FORMAT=MLN","Sort=A","Dates=H","DateFormat=P","Fill=—","Direction=H","UseDPDF=Y")</f>
        <v>#NAME?</v>
      </c>
      <c r="BD28" s="2" t="e">
        <f ca="1">_xll.BDH(BD$3,$C28,BD$5,BD$5,"Currency=EUR","Period=FY","BEST_FPERIOD_OVERRIDE=FY","FILING_STATUS=MR","SCALING_FORMAT=MLN","Sort=A","Dates=H","DateFormat=P","Fill=—","Direction=H","UseDPDF=Y")</f>
        <v>#NAME?</v>
      </c>
      <c r="BE28" s="2" t="e">
        <f ca="1">_xll.BDH(BE$3,$C28,BE$5,BE$5,"Currency=EUR","Period=FY","BEST_FPERIOD_OVERRIDE=FY","FILING_STATUS=MR","SCALING_FORMAT=MLN","Sort=A","Dates=H","DateFormat=P","Fill=—","Direction=H","UseDPDF=Y")</f>
        <v>#NAME?</v>
      </c>
      <c r="BF28" s="2" t="e">
        <f ca="1">_xll.BDH(BF$3,$C28,BF$5,BF$5,"Currency=EUR","Period=FY","BEST_FPERIOD_OVERRIDE=FY","FILING_STATUS=MR","SCALING_FORMAT=MLN","Sort=A","Dates=H","DateFormat=P","Fill=—","Direction=H","UseDPDF=Y")</f>
        <v>#NAME?</v>
      </c>
      <c r="BG28" s="2" t="e">
        <f ca="1">_xll.BDH(BG$3,$C28,BG$5,BG$5,"Currency=EUR","Period=FY","BEST_FPERIOD_OVERRIDE=FY","FILING_STATUS=MR","SCALING_FORMAT=MLN","Sort=A","Dates=H","DateFormat=P","Fill=—","Direction=H","UseDPDF=Y")</f>
        <v>#NAME?</v>
      </c>
      <c r="BH28" s="2" t="e">
        <f ca="1">_xll.BDH(BH$3,$C28,BH$5,BH$5,"Currency=EUR","Period=FY","BEST_FPERIOD_OVERRIDE=FY","FILING_STATUS=MR","SCALING_FORMAT=MLN","Sort=A","Dates=H","DateFormat=P","Fill=—","Direction=H","UseDPDF=Y")</f>
        <v>#NAME?</v>
      </c>
    </row>
    <row r="29" spans="2:60" x14ac:dyDescent="0.25">
      <c r="B29" t="s">
        <v>35</v>
      </c>
      <c r="C29" t="s">
        <v>45</v>
      </c>
      <c r="D29" t="s">
        <v>46</v>
      </c>
      <c r="E29" s="2" t="e">
        <f ca="1">-_xll.BDH(E$3,$C29,E$5,E$5,"Currency=EUR","Period=FY","BEST_FPERIOD_OVERRIDE=FY","FILING_STATUS=MR","SCALING_FORMAT=MLN","Sort=A","Dates=H","DateFormat=P","Fill=—","Direction=H","UseDPDF=Y")</f>
        <v>#NAME?</v>
      </c>
      <c r="F29" s="2" t="e">
        <f ca="1">-_xll.BDH(F$3,$C29,F$5,F$5,"Currency=EUR","Period=FY","BEST_FPERIOD_OVERRIDE=FY","FILING_STATUS=MR","SCALING_FORMAT=MLN","Sort=A","Dates=H","DateFormat=P","Fill=—","Direction=H","UseDPDF=Y")</f>
        <v>#NAME?</v>
      </c>
      <c r="G29" s="2" t="e">
        <f ca="1">-_xll.BDH(G$3,$C29,G$5,G$5,"Currency=EUR","Period=FY","BEST_FPERIOD_OVERRIDE=FY","FILING_STATUS=MR","SCALING_FORMAT=MLN","Sort=A","Dates=H","DateFormat=P","Fill=—","Direction=H","UseDPDF=Y")</f>
        <v>#NAME?</v>
      </c>
      <c r="H29" s="2" t="e">
        <f ca="1">-_xll.BDH(H$3,$C29,H$5,H$5,"Currency=EUR","Period=FY","BEST_FPERIOD_OVERRIDE=FY","FILING_STATUS=MR","SCALING_FORMAT=MLN","Sort=A","Dates=H","DateFormat=P","Fill=—","Direction=H","UseDPDF=Y")</f>
        <v>#NAME?</v>
      </c>
      <c r="I29" s="2" t="e">
        <f ca="1">-_xll.BDH(I$3,$C29,I$5,I$5,"Currency=EUR","Period=FY","BEST_FPERIOD_OVERRIDE=FY","FILING_STATUS=MR","SCALING_FORMAT=MLN","Sort=A","Dates=H","DateFormat=P","Fill=—","Direction=H","UseDPDF=Y")</f>
        <v>#NAME?</v>
      </c>
      <c r="J29" s="2" t="e">
        <f ca="1">-_xll.BDH(J$3,$C29,J$5,J$5,"Currency=EUR","Period=FY","BEST_FPERIOD_OVERRIDE=FY","FILING_STATUS=MR","SCALING_FORMAT=MLN","Sort=A","Dates=H","DateFormat=P","Fill=—","Direction=H","UseDPDF=Y")</f>
        <v>#NAME?</v>
      </c>
      <c r="K29" s="2" t="e">
        <f ca="1">-_xll.BDH(K$3,$C29,K$5,K$5,"Currency=EUR","Period=FY","BEST_FPERIOD_OVERRIDE=FY","FILING_STATUS=MR","SCALING_FORMAT=MLN","Sort=A","Dates=H","DateFormat=P","Fill=—","Direction=H","UseDPDF=Y")</f>
        <v>#NAME?</v>
      </c>
      <c r="L29" s="2" t="e">
        <f ca="1">-_xll.BDH(L$3,$C29,L$5,L$5,"Currency=EUR","Period=FY","BEST_FPERIOD_OVERRIDE=FY","FILING_STATUS=MR","SCALING_FORMAT=MLN","Sort=A","Dates=H","DateFormat=P","Fill=—","Direction=H","UseDPDF=Y")</f>
        <v>#NAME?</v>
      </c>
      <c r="M29" s="2" t="e">
        <f ca="1">-_xll.BDH(M$3,$C29,M$5,M$5,"Currency=EUR","Period=FY","BEST_FPERIOD_OVERRIDE=FY","FILING_STATUS=MR","SCALING_FORMAT=MLN","Sort=A","Dates=H","DateFormat=P","Fill=—","Direction=H","UseDPDF=Y")</f>
        <v>#NAME?</v>
      </c>
      <c r="N29" s="2" t="e">
        <f ca="1">-_xll.BDH(N$3,$C29,N$5,N$5,"Currency=EUR","Period=FY","BEST_FPERIOD_OVERRIDE=FY","FILING_STATUS=MR","SCALING_FORMAT=MLN","Sort=A","Dates=H","DateFormat=P","Fill=—","Direction=H","UseDPDF=Y")</f>
        <v>#NAME?</v>
      </c>
      <c r="O29" s="2" t="e">
        <f ca="1">-_xll.BDH(O$3,$C29,O$5,O$5,"Currency=EUR","Period=FY","BEST_FPERIOD_OVERRIDE=FY","FILING_STATUS=MR","SCALING_FORMAT=MLN","Sort=A","Dates=H","DateFormat=P","Fill=—","Direction=H","UseDPDF=Y")</f>
        <v>#NAME?</v>
      </c>
      <c r="P29" s="2" t="e">
        <f ca="1">-_xll.BDH(P$3,$C29,P$5,P$5,"Currency=EUR","Period=FY","BEST_FPERIOD_OVERRIDE=FY","FILING_STATUS=MR","SCALING_FORMAT=MLN","Sort=A","Dates=H","DateFormat=P","Fill=—","Direction=H","UseDPDF=Y")</f>
        <v>#NAME?</v>
      </c>
      <c r="Q29" s="2" t="e">
        <f ca="1">-_xll.BDH(Q$3,$C29,Q$5,Q$5,"Currency=EUR","Period=FY","BEST_FPERIOD_OVERRIDE=FY","FILING_STATUS=MR","SCALING_FORMAT=MLN","Sort=A","Dates=H","DateFormat=P","Fill=—","Direction=H","UseDPDF=Y")</f>
        <v>#NAME?</v>
      </c>
      <c r="R29" s="2" t="e">
        <f ca="1">-_xll.BDH(R$3,$C29,R$5,R$5,"Currency=EUR","Period=FY","BEST_FPERIOD_OVERRIDE=FY","FILING_STATUS=MR","SCALING_FORMAT=MLN","Sort=A","Dates=H","DateFormat=P","Fill=—","Direction=H","UseDPDF=Y")</f>
        <v>#NAME?</v>
      </c>
      <c r="S29" s="2" t="e">
        <f ca="1">-_xll.BDH(S$3,$C29,S$5,S$5,"Currency=EUR","Period=FY","BEST_FPERIOD_OVERRIDE=FY","FILING_STATUS=MR","SCALING_FORMAT=MLN","Sort=A","Dates=H","DateFormat=P","Fill=—","Direction=H","UseDPDF=Y")</f>
        <v>#NAME?</v>
      </c>
      <c r="T29" s="2" t="e">
        <f ca="1">-_xll.BDH(T$3,$C29,T$5,T$5,"Currency=EUR","Period=FY","BEST_FPERIOD_OVERRIDE=FY","FILING_STATUS=MR","SCALING_FORMAT=MLN","Sort=A","Dates=H","DateFormat=P","Fill=—","Direction=H","UseDPDF=Y")</f>
        <v>#NAME?</v>
      </c>
      <c r="U29" s="2" t="e">
        <f ca="1">-_xll.BDH(U$3,$C29,U$5,U$5,"Currency=EUR","Period=FY","BEST_FPERIOD_OVERRIDE=FY","FILING_STATUS=MR","SCALING_FORMAT=MLN","Sort=A","Dates=H","DateFormat=P","Fill=—","Direction=H","UseDPDF=Y")</f>
        <v>#NAME?</v>
      </c>
      <c r="V29" s="2" t="e">
        <f ca="1">-_xll.BDH(V$3,$C29,V$5,V$5,"Currency=EUR","Period=FY","BEST_FPERIOD_OVERRIDE=FY","FILING_STATUS=MR","SCALING_FORMAT=MLN","Sort=A","Dates=H","DateFormat=P","Fill=—","Direction=H","UseDPDF=Y")</f>
        <v>#NAME?</v>
      </c>
      <c r="W29" s="2" t="e">
        <f ca="1">-_xll.BDH(W$3,$C29,W$5,W$5,"Currency=EUR","Period=FY","BEST_FPERIOD_OVERRIDE=FY","FILING_STATUS=MR","SCALING_FORMAT=MLN","Sort=A","Dates=H","DateFormat=P","Fill=—","Direction=H","UseDPDF=Y")</f>
        <v>#NAME?</v>
      </c>
      <c r="X29" s="2" t="e">
        <f ca="1">-_xll.BDH(X$3,$C29,X$5,X$5,"Currency=EUR","Period=FY","BEST_FPERIOD_OVERRIDE=FY","FILING_STATUS=MR","SCALING_FORMAT=MLN","Sort=A","Dates=H","DateFormat=P","Fill=—","Direction=H","UseDPDF=Y")</f>
        <v>#NAME?</v>
      </c>
      <c r="Y29" s="2" t="e">
        <f ca="1">-_xll.BDH(Y$3,$C29,Y$5,Y$5,"Currency=EUR","Period=FY","BEST_FPERIOD_OVERRIDE=FY","FILING_STATUS=MR","SCALING_FORMAT=MLN","Sort=A","Dates=H","DateFormat=P","Fill=—","Direction=H","UseDPDF=Y")</f>
        <v>#NAME?</v>
      </c>
      <c r="Z29" s="2" t="e">
        <f ca="1">-_xll.BDH(Z$3,$C29,Z$5,Z$5,"Currency=EUR","Period=FY","BEST_FPERIOD_OVERRIDE=FY","FILING_STATUS=MR","SCALING_FORMAT=MLN","Sort=A","Dates=H","DateFormat=P","Fill=—","Direction=H","UseDPDF=Y")</f>
        <v>#NAME?</v>
      </c>
      <c r="AA29" s="2" t="e">
        <f ca="1">-_xll.BDH(AA$3,$C29,AA$5,AA$5,"Currency=EUR","Period=FY","BEST_FPERIOD_OVERRIDE=FY","FILING_STATUS=MR","SCALING_FORMAT=MLN","Sort=A","Dates=H","DateFormat=P","Fill=—","Direction=H","UseDPDF=Y")</f>
        <v>#NAME?</v>
      </c>
      <c r="AB29" s="2" t="e">
        <f ca="1">-_xll.BDH(AB$3,$C29,AB$5,AB$5,"Currency=EUR","Period=FY","BEST_FPERIOD_OVERRIDE=FY","FILING_STATUS=MR","SCALING_FORMAT=MLN","Sort=A","Dates=H","DateFormat=P","Fill=—","Direction=H","UseDPDF=Y")</f>
        <v>#NAME?</v>
      </c>
      <c r="AC29" s="2" t="e">
        <f ca="1">-_xll.BDH(AC$3,$C29,AC$5,AC$5,"Currency=EUR","Period=FY","BEST_FPERIOD_OVERRIDE=FY","FILING_STATUS=MR","SCALING_FORMAT=MLN","Sort=A","Dates=H","DateFormat=P","Fill=—","Direction=H","UseDPDF=Y")</f>
        <v>#NAME?</v>
      </c>
      <c r="AD29" s="2" t="e">
        <f ca="1">-_xll.BDH(AD$3,$C29,AD$5,AD$5,"Currency=EUR","Period=FY","BEST_FPERIOD_OVERRIDE=FY","FILING_STATUS=MR","SCALING_FORMAT=MLN","Sort=A","Dates=H","DateFormat=P","Fill=—","Direction=H","UseDPDF=Y")</f>
        <v>#NAME?</v>
      </c>
      <c r="AE29" s="2" t="e">
        <f ca="1">-_xll.BDH(AE$3,$C29,AE$5,AE$5,"Currency=EUR","Period=FY","BEST_FPERIOD_OVERRIDE=FY","FILING_STATUS=MR","SCALING_FORMAT=MLN","Sort=A","Dates=H","DateFormat=P","Fill=—","Direction=H","UseDPDF=Y")</f>
        <v>#NAME?</v>
      </c>
      <c r="AF29" s="2" t="e">
        <f ca="1">-_xll.BDH(AF$3,$C29,AF$5,AF$5,"Currency=EUR","Period=FY","BEST_FPERIOD_OVERRIDE=FY","FILING_STATUS=MR","SCALING_FORMAT=MLN","Sort=A","Dates=H","DateFormat=P","Fill=—","Direction=H","UseDPDF=Y")</f>
        <v>#NAME?</v>
      </c>
      <c r="AG29" s="2" t="e">
        <f ca="1">-_xll.BDH(AG$3,$C29,AG$5,AG$5,"Currency=EUR","Period=FY","BEST_FPERIOD_OVERRIDE=FY","FILING_STATUS=MR","SCALING_FORMAT=MLN","Sort=A","Dates=H","DateFormat=P","Fill=—","Direction=H","UseDPDF=Y")</f>
        <v>#NAME?</v>
      </c>
      <c r="AH29" s="2" t="e">
        <f ca="1">-_xll.BDH(AH$3,$C29,AH$5,AH$5,"Currency=EUR","Period=FY","BEST_FPERIOD_OVERRIDE=FY","FILING_STATUS=MR","SCALING_FORMAT=MLN","Sort=A","Dates=H","DateFormat=P","Fill=—","Direction=H","UseDPDF=Y")</f>
        <v>#NAME?</v>
      </c>
      <c r="AI29" s="2" t="e">
        <f ca="1">-_xll.BDH(AI$3,$C29,AI$5,AI$5,"Currency=EUR","Period=FY","BEST_FPERIOD_OVERRIDE=FY","FILING_STATUS=MR","SCALING_FORMAT=MLN","Sort=A","Dates=H","DateFormat=P","Fill=—","Direction=H","UseDPDF=Y")</f>
        <v>#NAME?</v>
      </c>
      <c r="AJ29" s="2" t="e">
        <f ca="1">-_xll.BDH(AJ$3,$C29,AJ$5,AJ$5,"Currency=EUR","Period=FY","BEST_FPERIOD_OVERRIDE=FY","FILING_STATUS=MR","SCALING_FORMAT=MLN","Sort=A","Dates=H","DateFormat=P","Fill=—","Direction=H","UseDPDF=Y")</f>
        <v>#NAME?</v>
      </c>
      <c r="AK29" s="2" t="e">
        <f ca="1">-_xll.BDH(AK$3,$C29,AK$5,AK$5,"Currency=EUR","Period=FY","BEST_FPERIOD_OVERRIDE=FY","FILING_STATUS=MR","SCALING_FORMAT=MLN","Sort=A","Dates=H","DateFormat=P","Fill=—","Direction=H","UseDPDF=Y")</f>
        <v>#NAME?</v>
      </c>
      <c r="AL29" s="2" t="e">
        <f ca="1">-_xll.BDH(AL$3,$C29,AL$5,AL$5,"Currency=EUR","Period=FY","BEST_FPERIOD_OVERRIDE=FY","FILING_STATUS=MR","SCALING_FORMAT=MLN","Sort=A","Dates=H","DateFormat=P","Fill=—","Direction=H","UseDPDF=Y")</f>
        <v>#NAME?</v>
      </c>
      <c r="AM29" s="2" t="e">
        <f ca="1">-_xll.BDH(AM$3,$C29,AM$5,AM$5,"Currency=EUR","Period=FY","BEST_FPERIOD_OVERRIDE=FY","FILING_STATUS=MR","SCALING_FORMAT=MLN","Sort=A","Dates=H","DateFormat=P","Fill=—","Direction=H","UseDPDF=Y")</f>
        <v>#NAME?</v>
      </c>
      <c r="AN29" s="2" t="e">
        <f ca="1">-_xll.BDH(AN$3,$C29,AN$5,AN$5,"Currency=EUR","Period=FY","BEST_FPERIOD_OVERRIDE=FY","FILING_STATUS=MR","SCALING_FORMAT=MLN","Sort=A","Dates=H","DateFormat=P","Fill=—","Direction=H","UseDPDF=Y")</f>
        <v>#NAME?</v>
      </c>
      <c r="AO29" s="2" t="e">
        <f ca="1">-_xll.BDH(AO$3,$C29,AO$5,AO$5,"Currency=EUR","Period=FY","BEST_FPERIOD_OVERRIDE=FY","FILING_STATUS=MR","SCALING_FORMAT=MLN","Sort=A","Dates=H","DateFormat=P","Fill=—","Direction=H","UseDPDF=Y")</f>
        <v>#NAME?</v>
      </c>
      <c r="AP29" s="2" t="e">
        <f ca="1">-_xll.BDH(AN$3,$C29,AP$5,AP$5,"Currency=EUR","Period=FY","BEST_FPERIOD_OVERRIDE=FY","FILING_STATUS=MR","SCALING_FORMAT=MLN","Sort=A","Dates=H","DateFormat=P","Fill=—","Direction=H","UseDPDF=Y")</f>
        <v>#NAME?</v>
      </c>
      <c r="AQ29" s="2" t="e">
        <f ca="1">-_xll.BDH(AQ$3,$C29,AQ$5,AQ$5,"Currency=EUR","Period=FY","BEST_FPERIOD_OVERRIDE=FY","FILING_STATUS=MR","SCALING_FORMAT=MLN","Sort=A","Dates=H","DateFormat=P","Fill=—","Direction=H","UseDPDF=Y")</f>
        <v>#NAME?</v>
      </c>
      <c r="AR29" s="2" t="e">
        <f ca="1">-_xll.BDH(AR$3,$C29,AR$5,AR$5,"Currency=EUR","Period=FY","BEST_FPERIOD_OVERRIDE=FY","FILING_STATUS=MR","SCALING_FORMAT=MLN","Sort=A","Dates=H","DateFormat=P","Fill=—","Direction=H","UseDPDF=Y")</f>
        <v>#NAME?</v>
      </c>
      <c r="AS29" s="2" t="e">
        <f ca="1">-_xll.BDH(AS$3,$C29,AS$5,AS$5,"Currency=EUR","Period=FY","BEST_FPERIOD_OVERRIDE=FY","FILING_STATUS=MR","SCALING_FORMAT=MLN","Sort=A","Dates=H","DateFormat=P","Fill=—","Direction=H","UseDPDF=Y")</f>
        <v>#NAME?</v>
      </c>
      <c r="AT29" s="2" t="e">
        <f ca="1">-_xll.BDH(AT$3,$C29,AT$5,AT$5,"Currency=EUR","Period=FY","BEST_FPERIOD_OVERRIDE=FY","FILING_STATUS=MR","SCALING_FORMAT=MLN","Sort=A","Dates=H","DateFormat=P","Fill=—","Direction=H","UseDPDF=Y")</f>
        <v>#NAME?</v>
      </c>
      <c r="AU29" s="2" t="e">
        <f ca="1">-_xll.BDH(AU$3,$C29,AU$5,AU$5,"Currency=EUR","Period=FY","BEST_FPERIOD_OVERRIDE=FY","FILING_STATUS=MR","SCALING_FORMAT=MLN","Sort=A","Dates=H","DateFormat=P","Fill=—","Direction=H","UseDPDF=Y")</f>
        <v>#NAME?</v>
      </c>
      <c r="AV29" s="2" t="e">
        <f ca="1">-_xll.BDH(AV$3,$C29,AV$5,AV$5,"Currency=EUR","Period=FY","BEST_FPERIOD_OVERRIDE=FY","FILING_STATUS=MR","SCALING_FORMAT=MLN","Sort=A","Dates=H","DateFormat=P","Fill=—","Direction=H","UseDPDF=Y")</f>
        <v>#NAME?</v>
      </c>
      <c r="AW29" s="2" t="e">
        <f ca="1">-_xll.BDH(AW$3,$C29,AW$5,AW$5,"Currency=EUR","Period=FY","BEST_FPERIOD_OVERRIDE=FY","FILING_STATUS=MR","SCALING_FORMAT=MLN","Sort=A","Dates=H","DateFormat=P","Fill=—","Direction=H","UseDPDF=Y")</f>
        <v>#NAME?</v>
      </c>
      <c r="AX29" s="2" t="e">
        <f ca="1">-_xll.BDH(AX$3,$C29,AX$5,AX$5,"Currency=EUR","Period=FY","BEST_FPERIOD_OVERRIDE=FY","FILING_STATUS=MR","SCALING_FORMAT=MLN","Sort=A","Dates=H","DateFormat=P","Fill=—","Direction=H","UseDPDF=Y")</f>
        <v>#NAME?</v>
      </c>
      <c r="AY29" s="2" t="e">
        <f ca="1">-_xll.BDH(AY$3,$C29,AY$5,AY$5,"Currency=EUR","Period=FY","BEST_FPERIOD_OVERRIDE=FY","FILING_STATUS=MR","SCALING_FORMAT=MLN","Sort=A","Dates=H","DateFormat=P","Fill=—","Direction=H","UseDPDF=Y")</f>
        <v>#NAME?</v>
      </c>
      <c r="AZ29" s="2" t="e">
        <f ca="1">-_xll.BDH(AZ$3,$C29,AZ$5,AZ$5,"Currency=EUR","Period=FY","BEST_FPERIOD_OVERRIDE=FY","FILING_STATUS=MR","SCALING_FORMAT=MLN","Sort=A","Dates=H","DateFormat=P","Fill=—","Direction=H","UseDPDF=Y")</f>
        <v>#NAME?</v>
      </c>
      <c r="BA29" s="2" t="e">
        <f ca="1">-_xll.BDH(BA$3,$C29,BA$5,BA$5,"Currency=EUR","Period=FY","BEST_FPERIOD_OVERRIDE=FY","FILING_STATUS=MR","SCALING_FORMAT=MLN","Sort=A","Dates=H","DateFormat=P","Fill=—","Direction=H","UseDPDF=Y")</f>
        <v>#NAME?</v>
      </c>
      <c r="BB29" s="2" t="e">
        <f ca="1">-_xll.BDH(BB$3,$C29,BB$5,BB$5,"Currency=EUR","Period=FY","BEST_FPERIOD_OVERRIDE=FY","FILING_STATUS=MR","SCALING_FORMAT=MLN","Sort=A","Dates=H","DateFormat=P","Fill=—","Direction=H","UseDPDF=Y")</f>
        <v>#NAME?</v>
      </c>
      <c r="BC29" s="2" t="e">
        <f ca="1">-_xll.BDH(BC$3,$C29,BC$5,BC$5,"Currency=EUR","Period=FY","BEST_FPERIOD_OVERRIDE=FY","FILING_STATUS=MR","SCALING_FORMAT=MLN","Sort=A","Dates=H","DateFormat=P","Fill=—","Direction=H","UseDPDF=Y")</f>
        <v>#NAME?</v>
      </c>
      <c r="BD29" s="2" t="e">
        <f ca="1">-_xll.BDH(BD$3,$C29,BD$5,BD$5,"Currency=EUR","Period=FY","BEST_FPERIOD_OVERRIDE=FY","FILING_STATUS=MR","SCALING_FORMAT=MLN","Sort=A","Dates=H","DateFormat=P","Fill=—","Direction=H","UseDPDF=Y")</f>
        <v>#NAME?</v>
      </c>
      <c r="BE29" s="2" t="e">
        <f ca="1">-_xll.BDH(BE$3,$C29,BE$5,BE$5,"Currency=EUR","Period=FY","BEST_FPERIOD_OVERRIDE=FY","FILING_STATUS=MR","SCALING_FORMAT=MLN","Sort=A","Dates=H","DateFormat=P","Fill=—","Direction=H","UseDPDF=Y")</f>
        <v>#NAME?</v>
      </c>
      <c r="BF29" s="2" t="e">
        <f ca="1">-_xll.BDH(BF$3,$C29,BF$5,BF$5,"Currency=EUR","Period=FY","BEST_FPERIOD_OVERRIDE=FY","FILING_STATUS=MR","SCALING_FORMAT=MLN","Sort=A","Dates=H","DateFormat=P","Fill=—","Direction=H","UseDPDF=Y")</f>
        <v>#NAME?</v>
      </c>
      <c r="BG29" s="2" t="e">
        <f ca="1">-_xll.BDH(BG$3,$C29,BG$5,BG$5,"Currency=EUR","Period=FY","BEST_FPERIOD_OVERRIDE=FY","FILING_STATUS=MR","SCALING_FORMAT=MLN","Sort=A","Dates=H","DateFormat=P","Fill=—","Direction=H","UseDPDF=Y")</f>
        <v>#NAME?</v>
      </c>
      <c r="BH29" s="2" t="e">
        <f ca="1">-_xll.BDH(BH$3,$C29,BH$5,BH$5,"Currency=EUR","Period=FY","BEST_FPERIOD_OVERRIDE=FY","FILING_STATUS=MR","SCALING_FORMAT=MLN","Sort=A","Dates=H","DateFormat=P","Fill=—","Direction=H","UseDPDF=Y")</f>
        <v>#NAME?</v>
      </c>
    </row>
    <row r="30" spans="2:60" x14ac:dyDescent="0.25">
      <c r="B30" t="s">
        <v>36</v>
      </c>
      <c r="C30" t="s">
        <v>1</v>
      </c>
      <c r="E30" s="2" t="e">
        <f ca="1">_xll.BDH(E$3,$C30,E$5,E$5,"Currency=EUR","Period=FY","BEST_FPERIOD_OVERRIDE=FY","FILING_STATUS=MR","SCALING_FORMAT=MLN","Sort=A","Dates=H","DateFormat=P","Fill=—","Direction=H","UseDPDF=Y")</f>
        <v>#NAME?</v>
      </c>
      <c r="F30" s="2" t="e">
        <f ca="1">_xll.BDH(F$3,$C30,F$5,F$5,"Currency=EUR","Period=FY","BEST_FPERIOD_OVERRIDE=FY","FILING_STATUS=MR","SCALING_FORMAT=MLN","Sort=A","Dates=H","DateFormat=P","Fill=—","Direction=H","UseDPDF=Y")</f>
        <v>#NAME?</v>
      </c>
      <c r="G30" s="2" t="e">
        <f ca="1">_xll.BDH(G$3,$C30,G$5,G$5,"Currency=EUR","Period=FY","BEST_FPERIOD_OVERRIDE=FY","FILING_STATUS=MR","SCALING_FORMAT=MLN","Sort=A","Dates=H","DateFormat=P","Fill=—","Direction=H","UseDPDF=Y")</f>
        <v>#NAME?</v>
      </c>
      <c r="H30" s="2" t="e">
        <f ca="1">_xll.BDH(H$3,$C30,H$5,H$5,"Currency=EUR","Period=FY","BEST_FPERIOD_OVERRIDE=FY","FILING_STATUS=MR","SCALING_FORMAT=MLN","Sort=A","Dates=H","DateFormat=P","Fill=—","Direction=H","UseDPDF=Y")</f>
        <v>#NAME?</v>
      </c>
      <c r="I30" s="2" t="e">
        <f ca="1">_xll.BDH(I$3,$C30,I$5,I$5,"Currency=EUR","Period=FY","BEST_FPERIOD_OVERRIDE=FY","FILING_STATUS=MR","SCALING_FORMAT=MLN","Sort=A","Dates=H","DateFormat=P","Fill=—","Direction=H","UseDPDF=Y")</f>
        <v>#NAME?</v>
      </c>
      <c r="J30" s="2" t="e">
        <f ca="1">_xll.BDH(J$3,$C30,J$5,J$5,"Currency=EUR","Period=FY","BEST_FPERIOD_OVERRIDE=FY","FILING_STATUS=MR","SCALING_FORMAT=MLN","Sort=A","Dates=H","DateFormat=P","Fill=—","Direction=H","UseDPDF=Y")</f>
        <v>#NAME?</v>
      </c>
      <c r="K30" s="2" t="e">
        <f ca="1">_xll.BDH(K$3,$C30,K$5,K$5,"Currency=EUR","Period=FY","BEST_FPERIOD_OVERRIDE=FY","FILING_STATUS=MR","SCALING_FORMAT=MLN","Sort=A","Dates=H","DateFormat=P","Fill=—","Direction=H","UseDPDF=Y")</f>
        <v>#NAME?</v>
      </c>
      <c r="L30" s="2" t="e">
        <f ca="1">_xll.BDH(L$3,$C30,L$5,L$5,"Currency=EUR","Period=FY","BEST_FPERIOD_OVERRIDE=FY","FILING_STATUS=MR","SCALING_FORMAT=MLN","Sort=A","Dates=H","DateFormat=P","Fill=—","Direction=H","UseDPDF=Y")</f>
        <v>#NAME?</v>
      </c>
      <c r="M30" s="2" t="e">
        <f ca="1">_xll.BDH(M$3,$C30,M$5,M$5,"Currency=EUR","Period=FY","BEST_FPERIOD_OVERRIDE=FY","FILING_STATUS=MR","SCALING_FORMAT=MLN","Sort=A","Dates=H","DateFormat=P","Fill=—","Direction=H","UseDPDF=Y")</f>
        <v>#NAME?</v>
      </c>
      <c r="N30" s="2" t="e">
        <f ca="1">_xll.BDH(N$3,$C30,N$5,N$5,"Currency=EUR","Period=FY","BEST_FPERIOD_OVERRIDE=FY","FILING_STATUS=MR","SCALING_FORMAT=MLN","Sort=A","Dates=H","DateFormat=P","Fill=—","Direction=H","UseDPDF=Y")</f>
        <v>#NAME?</v>
      </c>
      <c r="O30" s="2" t="e">
        <f ca="1">_xll.BDH(O$3,$C30,O$5,O$5,"Currency=EUR","Period=FY","BEST_FPERIOD_OVERRIDE=FY","FILING_STATUS=MR","SCALING_FORMAT=MLN","Sort=A","Dates=H","DateFormat=P","Fill=—","Direction=H","UseDPDF=Y")</f>
        <v>#NAME?</v>
      </c>
      <c r="P30" s="2" t="e">
        <f ca="1">_xll.BDH(P$3,$C30,P$5,P$5,"Currency=EUR","Period=FY","BEST_FPERIOD_OVERRIDE=FY","FILING_STATUS=MR","SCALING_FORMAT=MLN","Sort=A","Dates=H","DateFormat=P","Fill=—","Direction=H","UseDPDF=Y")</f>
        <v>#NAME?</v>
      </c>
      <c r="Q30" s="2" t="e">
        <f ca="1">_xll.BDH(Q$3,$C30,Q$5,Q$5,"Currency=EUR","Period=FY","BEST_FPERIOD_OVERRIDE=FY","FILING_STATUS=MR","SCALING_FORMAT=MLN","Sort=A","Dates=H","DateFormat=P","Fill=—","Direction=H","UseDPDF=Y")</f>
        <v>#NAME?</v>
      </c>
      <c r="R30" s="2" t="e">
        <f ca="1">_xll.BDH(R$3,$C30,R$5,R$5,"Currency=EUR","Period=FY","BEST_FPERIOD_OVERRIDE=FY","FILING_STATUS=MR","SCALING_FORMAT=MLN","Sort=A","Dates=H","DateFormat=P","Fill=—","Direction=H","UseDPDF=Y")</f>
        <v>#NAME?</v>
      </c>
      <c r="S30" s="2" t="e">
        <f ca="1">_xll.BDH(S$3,$C30,S$5,S$5,"Currency=EUR","Period=FY","BEST_FPERIOD_OVERRIDE=FY","FILING_STATUS=MR","SCALING_FORMAT=MLN","Sort=A","Dates=H","DateFormat=P","Fill=—","Direction=H","UseDPDF=Y")</f>
        <v>#NAME?</v>
      </c>
      <c r="T30" s="2" t="e">
        <f ca="1">_xll.BDH(T$3,$C30,T$5,T$5,"Currency=EUR","Period=FY","BEST_FPERIOD_OVERRIDE=FY","FILING_STATUS=MR","SCALING_FORMAT=MLN","Sort=A","Dates=H","DateFormat=P","Fill=—","Direction=H","UseDPDF=Y")</f>
        <v>#NAME?</v>
      </c>
      <c r="U30" s="2" t="e">
        <f ca="1">_xll.BDH(U$3,$C30,U$5,U$5,"Currency=EUR","Period=FY","BEST_FPERIOD_OVERRIDE=FY","FILING_STATUS=MR","SCALING_FORMAT=MLN","Sort=A","Dates=H","DateFormat=P","Fill=—","Direction=H","UseDPDF=Y")</f>
        <v>#NAME?</v>
      </c>
      <c r="V30" s="2" t="e">
        <f ca="1">_xll.BDH(V$3,$C30,V$5,V$5,"Currency=EUR","Period=FY","BEST_FPERIOD_OVERRIDE=FY","FILING_STATUS=MR","SCALING_FORMAT=MLN","Sort=A","Dates=H","DateFormat=P","Fill=—","Direction=H","UseDPDF=Y")</f>
        <v>#NAME?</v>
      </c>
      <c r="W30" s="2" t="e">
        <f ca="1">_xll.BDH(W$3,$C30,W$5,W$5,"Currency=EUR","Period=FY","BEST_FPERIOD_OVERRIDE=FY","FILING_STATUS=MR","SCALING_FORMAT=MLN","Sort=A","Dates=H","DateFormat=P","Fill=—","Direction=H","UseDPDF=Y")</f>
        <v>#NAME?</v>
      </c>
      <c r="X30" s="2" t="e">
        <f ca="1">_xll.BDH(X$3,$C30,X$5,X$5,"Currency=EUR","Period=FY","BEST_FPERIOD_OVERRIDE=FY","FILING_STATUS=MR","SCALING_FORMAT=MLN","Sort=A","Dates=H","DateFormat=P","Fill=—","Direction=H","UseDPDF=Y")</f>
        <v>#NAME?</v>
      </c>
      <c r="Y30" s="2" t="e">
        <f ca="1">_xll.BDH(Y$3,$C30,Y$5,Y$5,"Currency=EUR","Period=FY","BEST_FPERIOD_OVERRIDE=FY","FILING_STATUS=MR","SCALING_FORMAT=MLN","Sort=A","Dates=H","DateFormat=P","Fill=—","Direction=H","UseDPDF=Y")</f>
        <v>#NAME?</v>
      </c>
      <c r="Z30" s="2" t="e">
        <f ca="1">_xll.BDH(Z$3,$C30,Z$5,Z$5,"Currency=EUR","Period=FY","BEST_FPERIOD_OVERRIDE=FY","FILING_STATUS=MR","SCALING_FORMAT=MLN","Sort=A","Dates=H","DateFormat=P","Fill=—","Direction=H","UseDPDF=Y")</f>
        <v>#NAME?</v>
      </c>
      <c r="AA30" s="2" t="e">
        <f ca="1">_xll.BDH(AA$3,$C30,AA$5,AA$5,"Currency=EUR","Period=FY","BEST_FPERIOD_OVERRIDE=FY","FILING_STATUS=MR","SCALING_FORMAT=MLN","Sort=A","Dates=H","DateFormat=P","Fill=—","Direction=H","UseDPDF=Y")</f>
        <v>#NAME?</v>
      </c>
      <c r="AB30" s="2" t="e">
        <f ca="1">_xll.BDH(AB$3,$C30,AB$5,AB$5,"Currency=EUR","Period=FY","BEST_FPERIOD_OVERRIDE=FY","FILING_STATUS=MR","SCALING_FORMAT=MLN","Sort=A","Dates=H","DateFormat=P","Fill=—","Direction=H","UseDPDF=Y")</f>
        <v>#NAME?</v>
      </c>
      <c r="AC30" s="2" t="e">
        <f ca="1">_xll.BDH(AC$3,$C30,AC$5,AC$5,"Currency=EUR","Period=FY","BEST_FPERIOD_OVERRIDE=FY","FILING_STATUS=MR","SCALING_FORMAT=MLN","Sort=A","Dates=H","DateFormat=P","Fill=—","Direction=H","UseDPDF=Y")</f>
        <v>#NAME?</v>
      </c>
      <c r="AD30" s="2" t="e">
        <f ca="1">_xll.BDH(AD$3,$C30,AD$5,AD$5,"Currency=EUR","Period=FY","BEST_FPERIOD_OVERRIDE=FY","FILING_STATUS=MR","SCALING_FORMAT=MLN","Sort=A","Dates=H","DateFormat=P","Fill=—","Direction=H","UseDPDF=Y")</f>
        <v>#NAME?</v>
      </c>
      <c r="AE30" s="2" t="e">
        <f ca="1">_xll.BDH(AE$3,$C30,AE$5,AE$5,"Currency=EUR","Period=FY","BEST_FPERIOD_OVERRIDE=FY","FILING_STATUS=MR","SCALING_FORMAT=MLN","Sort=A","Dates=H","DateFormat=P","Fill=—","Direction=H","UseDPDF=Y")</f>
        <v>#NAME?</v>
      </c>
      <c r="AF30" s="2" t="e">
        <f ca="1">_xll.BDH(AF$3,$C30,AF$5,AF$5,"Currency=EUR","Period=FY","BEST_FPERIOD_OVERRIDE=FY","FILING_STATUS=MR","SCALING_FORMAT=MLN","Sort=A","Dates=H","DateFormat=P","Fill=—","Direction=H","UseDPDF=Y")</f>
        <v>#NAME?</v>
      </c>
      <c r="AG30" s="2" t="e">
        <f ca="1">_xll.BDH(AG$3,$C30,AG$5,AG$5,"Currency=EUR","Period=FY","BEST_FPERIOD_OVERRIDE=FY","FILING_STATUS=MR","SCALING_FORMAT=MLN","Sort=A","Dates=H","DateFormat=P","Fill=—","Direction=H","UseDPDF=Y")</f>
        <v>#NAME?</v>
      </c>
      <c r="AH30" s="2" t="e">
        <f ca="1">_xll.BDH(AH$3,$C30,AH$5,AH$5,"Currency=EUR","Period=FY","BEST_FPERIOD_OVERRIDE=FY","FILING_STATUS=MR","SCALING_FORMAT=MLN","Sort=A","Dates=H","DateFormat=P","Fill=—","Direction=H","UseDPDF=Y")</f>
        <v>#NAME?</v>
      </c>
      <c r="AI30" s="2" t="e">
        <f ca="1">_xll.BDH(AI$3,$C30,AI$5,AI$5,"Currency=EUR","Period=FY","BEST_FPERIOD_OVERRIDE=FY","FILING_STATUS=MR","SCALING_FORMAT=MLN","Sort=A","Dates=H","DateFormat=P","Fill=—","Direction=H","UseDPDF=Y")</f>
        <v>#NAME?</v>
      </c>
      <c r="AJ30" s="2" t="e">
        <f ca="1">_xll.BDH(AJ$3,$C30,AJ$5,AJ$5,"Currency=EUR","Period=FY","BEST_FPERIOD_OVERRIDE=FY","FILING_STATUS=MR","SCALING_FORMAT=MLN","Sort=A","Dates=H","DateFormat=P","Fill=—","Direction=H","UseDPDF=Y")</f>
        <v>#NAME?</v>
      </c>
      <c r="AK30" s="2" t="e">
        <f ca="1">_xll.BDH(AK$3,$C30,AK$5,AK$5,"Currency=EUR","Period=FY","BEST_FPERIOD_OVERRIDE=FY","FILING_STATUS=MR","SCALING_FORMAT=MLN","Sort=A","Dates=H","DateFormat=P","Fill=—","Direction=H","UseDPDF=Y")</f>
        <v>#NAME?</v>
      </c>
      <c r="AL30" s="2" t="e">
        <f ca="1">_xll.BDH(AL$3,$C30,AL$5,AL$5,"Currency=EUR","Period=FY","BEST_FPERIOD_OVERRIDE=FY","FILING_STATUS=MR","SCALING_FORMAT=MLN","Sort=A","Dates=H","DateFormat=P","Fill=—","Direction=H","UseDPDF=Y")</f>
        <v>#NAME?</v>
      </c>
      <c r="AM30" s="2" t="e">
        <f ca="1">_xll.BDH(AM$3,$C30,AM$5,AM$5,"Currency=EUR","Period=FY","BEST_FPERIOD_OVERRIDE=FY","FILING_STATUS=MR","SCALING_FORMAT=MLN","Sort=A","Dates=H","DateFormat=P","Fill=—","Direction=H","UseDPDF=Y")</f>
        <v>#NAME?</v>
      </c>
      <c r="AN30" s="2" t="e">
        <f ca="1">_xll.BDH(AN$3,$C30,AN$5,AN$5,"Currency=EUR","Period=FY","BEST_FPERIOD_OVERRIDE=FY","FILING_STATUS=MR","SCALING_FORMAT=MLN","Sort=A","Dates=H","DateFormat=P","Fill=—","Direction=H","UseDPDF=Y")</f>
        <v>#NAME?</v>
      </c>
      <c r="AO30" s="2" t="e">
        <f ca="1">_xll.BDH(AO$3,$C30,AO$5,AO$5,"Currency=EUR","Period=FY","BEST_FPERIOD_OVERRIDE=FY","FILING_STATUS=MR","SCALING_FORMAT=MLN","Sort=A","Dates=H","DateFormat=P","Fill=—","Direction=H","UseDPDF=Y")</f>
        <v>#NAME?</v>
      </c>
      <c r="AP30" s="2" t="e">
        <f ca="1">_xll.BDH(AN$3,$C30,AP$5,AP$5,"Currency=EUR","Period=FY","BEST_FPERIOD_OVERRIDE=FY","FILING_STATUS=MR","SCALING_FORMAT=MLN","Sort=A","Dates=H","DateFormat=P","Fill=—","Direction=H","UseDPDF=Y")</f>
        <v>#NAME?</v>
      </c>
      <c r="AQ30" s="2" t="e">
        <f ca="1">_xll.BDH(AQ$3,$C30,AQ$5,AQ$5,"Currency=EUR","Period=FY","BEST_FPERIOD_OVERRIDE=FY","FILING_STATUS=MR","SCALING_FORMAT=MLN","Sort=A","Dates=H","DateFormat=P","Fill=—","Direction=H","UseDPDF=Y")</f>
        <v>#NAME?</v>
      </c>
      <c r="AR30" s="2" t="e">
        <f ca="1">_xll.BDH(AR$3,$C30,AR$5,AR$5,"Currency=EUR","Period=FY","BEST_FPERIOD_OVERRIDE=FY","FILING_STATUS=MR","SCALING_FORMAT=MLN","Sort=A","Dates=H","DateFormat=P","Fill=—","Direction=H","UseDPDF=Y")</f>
        <v>#NAME?</v>
      </c>
      <c r="AS30" s="2" t="e">
        <f ca="1">_xll.BDH(AS$3,$C30,AS$5,AS$5,"Currency=EUR","Period=FY","BEST_FPERIOD_OVERRIDE=FY","FILING_STATUS=MR","SCALING_FORMAT=MLN","Sort=A","Dates=H","DateFormat=P","Fill=—","Direction=H","UseDPDF=Y")</f>
        <v>#NAME?</v>
      </c>
      <c r="AT30" s="2" t="e">
        <f ca="1">_xll.BDH(AT$3,$C30,AT$5,AT$5,"Currency=EUR","Period=FY","BEST_FPERIOD_OVERRIDE=FY","FILING_STATUS=MR","SCALING_FORMAT=MLN","Sort=A","Dates=H","DateFormat=P","Fill=—","Direction=H","UseDPDF=Y")</f>
        <v>#NAME?</v>
      </c>
      <c r="AU30" s="2" t="e">
        <f ca="1">_xll.BDH(AU$3,$C30,AU$5,AU$5,"Currency=EUR","Period=FY","BEST_FPERIOD_OVERRIDE=FY","FILING_STATUS=MR","SCALING_FORMAT=MLN","Sort=A","Dates=H","DateFormat=P","Fill=—","Direction=H","UseDPDF=Y")</f>
        <v>#NAME?</v>
      </c>
      <c r="AV30" s="2" t="e">
        <f ca="1">_xll.BDH(AV$3,$C30,AV$5,AV$5,"Currency=EUR","Period=FY","BEST_FPERIOD_OVERRIDE=FY","FILING_STATUS=MR","SCALING_FORMAT=MLN","Sort=A","Dates=H","DateFormat=P","Fill=—","Direction=H","UseDPDF=Y")</f>
        <v>#NAME?</v>
      </c>
      <c r="AW30" s="2" t="e">
        <f ca="1">_xll.BDH(AW$3,$C30,AW$5,AW$5,"Currency=EUR","Period=FY","BEST_FPERIOD_OVERRIDE=FY","FILING_STATUS=MR","SCALING_FORMAT=MLN","Sort=A","Dates=H","DateFormat=P","Fill=—","Direction=H","UseDPDF=Y")</f>
        <v>#NAME?</v>
      </c>
      <c r="AX30" s="2" t="e">
        <f ca="1">_xll.BDH(AX$3,$C30,AX$5,AX$5,"Currency=EUR","Period=FY","BEST_FPERIOD_OVERRIDE=FY","FILING_STATUS=MR","SCALING_FORMAT=MLN","Sort=A","Dates=H","DateFormat=P","Fill=—","Direction=H","UseDPDF=Y")</f>
        <v>#NAME?</v>
      </c>
      <c r="AY30" s="2" t="e">
        <f ca="1">_xll.BDH(AY$3,$C30,AY$5,AY$5,"Currency=EUR","Period=FY","BEST_FPERIOD_OVERRIDE=FY","FILING_STATUS=MR","SCALING_FORMAT=MLN","Sort=A","Dates=H","DateFormat=P","Fill=—","Direction=H","UseDPDF=Y")</f>
        <v>#NAME?</v>
      </c>
      <c r="AZ30" s="2" t="e">
        <f ca="1">_xll.BDH(AZ$3,$C30,AZ$5,AZ$5,"Currency=EUR","Period=FY","BEST_FPERIOD_OVERRIDE=FY","FILING_STATUS=MR","SCALING_FORMAT=MLN","Sort=A","Dates=H","DateFormat=P","Fill=—","Direction=H","UseDPDF=Y")</f>
        <v>#NAME?</v>
      </c>
      <c r="BA30" s="2" t="e">
        <f ca="1">_xll.BDH(BA$3,$C30,BA$5,BA$5,"Currency=EUR","Period=FY","BEST_FPERIOD_OVERRIDE=FY","FILING_STATUS=MR","SCALING_FORMAT=MLN","Sort=A","Dates=H","DateFormat=P","Fill=—","Direction=H","UseDPDF=Y")</f>
        <v>#NAME?</v>
      </c>
      <c r="BB30" s="2" t="e">
        <f ca="1">_xll.BDH(BB$3,$C30,BB$5,BB$5,"Currency=EUR","Period=FY","BEST_FPERIOD_OVERRIDE=FY","FILING_STATUS=MR","SCALING_FORMAT=MLN","Sort=A","Dates=H","DateFormat=P","Fill=—","Direction=H","UseDPDF=Y")</f>
        <v>#NAME?</v>
      </c>
      <c r="BC30" s="2" t="e">
        <f ca="1">_xll.BDH(BC$3,$C30,BC$5,BC$5,"Currency=EUR","Period=FY","BEST_FPERIOD_OVERRIDE=FY","FILING_STATUS=MR","SCALING_FORMAT=MLN","Sort=A","Dates=H","DateFormat=P","Fill=—","Direction=H","UseDPDF=Y")</f>
        <v>#NAME?</v>
      </c>
      <c r="BD30" s="2" t="e">
        <f ca="1">_xll.BDH(BD$3,$C30,BD$5,BD$5,"Currency=EUR","Period=FY","BEST_FPERIOD_OVERRIDE=FY","FILING_STATUS=MR","SCALING_FORMAT=MLN","Sort=A","Dates=H","DateFormat=P","Fill=—","Direction=H","UseDPDF=Y")</f>
        <v>#NAME?</v>
      </c>
      <c r="BE30" s="2" t="e">
        <f ca="1">_xll.BDH(BE$3,$C30,BE$5,BE$5,"Currency=EUR","Period=FY","BEST_FPERIOD_OVERRIDE=FY","FILING_STATUS=MR","SCALING_FORMAT=MLN","Sort=A","Dates=H","DateFormat=P","Fill=—","Direction=H","UseDPDF=Y")</f>
        <v>#NAME?</v>
      </c>
      <c r="BF30" s="2" t="e">
        <f ca="1">_xll.BDH(BF$3,$C30,BF$5,BF$5,"Currency=EUR","Period=FY","BEST_FPERIOD_OVERRIDE=FY","FILING_STATUS=MR","SCALING_FORMAT=MLN","Sort=A","Dates=H","DateFormat=P","Fill=—","Direction=H","UseDPDF=Y")</f>
        <v>#NAME?</v>
      </c>
      <c r="BG30" s="2" t="e">
        <f ca="1">_xll.BDH(BG$3,$C30,BG$5,BG$5,"Currency=EUR","Period=FY","BEST_FPERIOD_OVERRIDE=FY","FILING_STATUS=MR","SCALING_FORMAT=MLN","Sort=A","Dates=H","DateFormat=P","Fill=—","Direction=H","UseDPDF=Y")</f>
        <v>#NAME?</v>
      </c>
      <c r="BH30" s="2" t="e">
        <f ca="1">_xll.BDH(BH$3,$C30,BH$5,BH$5,"Currency=EUR","Period=FY","BEST_FPERIOD_OVERRIDE=FY","FILING_STATUS=MR","SCALING_FORMAT=MLN","Sort=A","Dates=H","DateFormat=P","Fill=—","Direction=H","UseDPDF=Y")</f>
        <v>#NAME?</v>
      </c>
    </row>
    <row r="31" spans="2:60" x14ac:dyDescent="0.25">
      <c r="B31" t="s">
        <v>37</v>
      </c>
      <c r="C31" t="s">
        <v>50</v>
      </c>
      <c r="D31" t="s">
        <v>46</v>
      </c>
      <c r="E31" s="2" t="e">
        <f ca="1">_xll.BDH(E$3,$C31,E$5,E$5,"Currency=EUR","Period=FY","BEST_FPERIOD_OVERRIDE=FY","FILING_STATUS=MR","SCALING_FORMAT=MLN","Sort=A","Dates=H","DateFormat=P","Fill=—","Direction=H","UseDPDF=Y")</f>
        <v>#NAME?</v>
      </c>
      <c r="F31" s="2" t="e">
        <f ca="1">_xll.BDH(F$3,$C31,F$5,F$5,"Currency=EUR","Period=FY","BEST_FPERIOD_OVERRIDE=FY","FILING_STATUS=MR","SCALING_FORMAT=MLN","Sort=A","Dates=H","DateFormat=P","Fill=—","Direction=H","UseDPDF=Y")</f>
        <v>#NAME?</v>
      </c>
      <c r="G31" s="2" t="e">
        <f ca="1">_xll.BDH(G$3,$C31,G$5,G$5,"Currency=EUR","Period=FY","BEST_FPERIOD_OVERRIDE=FY","FILING_STATUS=MR","SCALING_FORMAT=MLN","Sort=A","Dates=H","DateFormat=P","Fill=—","Direction=H","UseDPDF=Y")</f>
        <v>#NAME?</v>
      </c>
      <c r="H31" s="2" t="e">
        <f ca="1">_xll.BDH(H$3,$C31,H$5,H$5,"Currency=EUR","Period=FY","BEST_FPERIOD_OVERRIDE=FY","FILING_STATUS=MR","SCALING_FORMAT=MLN","Sort=A","Dates=H","DateFormat=P","Fill=—","Direction=H","UseDPDF=Y")</f>
        <v>#NAME?</v>
      </c>
      <c r="I31" s="2" t="e">
        <f ca="1">_xll.BDH(I$3,$C31,I$5,I$5,"Currency=EUR","Period=FY","BEST_FPERIOD_OVERRIDE=FY","FILING_STATUS=MR","SCALING_FORMAT=MLN","Sort=A","Dates=H","DateFormat=P","Fill=—","Direction=H","UseDPDF=Y")</f>
        <v>#NAME?</v>
      </c>
      <c r="J31" s="2" t="e">
        <f ca="1">_xll.BDH(J$3,$C31,J$5,J$5,"Currency=EUR","Period=FY","BEST_FPERIOD_OVERRIDE=FY","FILING_STATUS=MR","SCALING_FORMAT=MLN","Sort=A","Dates=H","DateFormat=P","Fill=—","Direction=H","UseDPDF=Y")</f>
        <v>#NAME?</v>
      </c>
      <c r="K31" s="2" t="e">
        <f ca="1">_xll.BDH(K$3,$C31,K$5,K$5,"Currency=EUR","Period=FY","BEST_FPERIOD_OVERRIDE=FY","FILING_STATUS=MR","SCALING_FORMAT=MLN","Sort=A","Dates=H","DateFormat=P","Fill=—","Direction=H","UseDPDF=Y")</f>
        <v>#NAME?</v>
      </c>
      <c r="L31" s="2" t="e">
        <f ca="1">_xll.BDH(L$3,$C31,L$5,L$5,"Currency=EUR","Period=FY","BEST_FPERIOD_OVERRIDE=FY","FILING_STATUS=MR","SCALING_FORMAT=MLN","Sort=A","Dates=H","DateFormat=P","Fill=—","Direction=H","UseDPDF=Y")</f>
        <v>#NAME?</v>
      </c>
      <c r="M31" s="2" t="e">
        <f ca="1">_xll.BDH(M$3,$C31,M$5,M$5,"Currency=EUR","Period=FY","BEST_FPERIOD_OVERRIDE=FY","FILING_STATUS=MR","SCALING_FORMAT=MLN","Sort=A","Dates=H","DateFormat=P","Fill=—","Direction=H","UseDPDF=Y")</f>
        <v>#NAME?</v>
      </c>
      <c r="N31" s="2" t="e">
        <f ca="1">_xll.BDH(N$3,$C31,N$5,N$5,"Currency=EUR","Period=FY","BEST_FPERIOD_OVERRIDE=FY","FILING_STATUS=MR","SCALING_FORMAT=MLN","Sort=A","Dates=H","DateFormat=P","Fill=—","Direction=H","UseDPDF=Y")</f>
        <v>#NAME?</v>
      </c>
      <c r="O31" s="2" t="e">
        <f ca="1">_xll.BDH(O$3,$C31,O$5,O$5,"Currency=EUR","Period=FY","BEST_FPERIOD_OVERRIDE=FY","FILING_STATUS=MR","SCALING_FORMAT=MLN","Sort=A","Dates=H","DateFormat=P","Fill=—","Direction=H","UseDPDF=Y")</f>
        <v>#NAME?</v>
      </c>
      <c r="P31" s="2" t="e">
        <f ca="1">_xll.BDH(P$3,$C31,P$5,P$5,"Currency=EUR","Period=FY","BEST_FPERIOD_OVERRIDE=FY","FILING_STATUS=MR","SCALING_FORMAT=MLN","Sort=A","Dates=H","DateFormat=P","Fill=—","Direction=H","UseDPDF=Y")</f>
        <v>#NAME?</v>
      </c>
      <c r="Q31" s="2" t="e">
        <f ca="1">_xll.BDH(Q$3,$C31,Q$5,Q$5,"Currency=EUR","Period=FY","BEST_FPERIOD_OVERRIDE=FY","FILING_STATUS=MR","SCALING_FORMAT=MLN","Sort=A","Dates=H","DateFormat=P","Fill=—","Direction=H","UseDPDF=Y")</f>
        <v>#NAME?</v>
      </c>
      <c r="R31" s="2" t="e">
        <f ca="1">_xll.BDH(R$3,$C31,R$5,R$5,"Currency=EUR","Period=FY","BEST_FPERIOD_OVERRIDE=FY","FILING_STATUS=MR","SCALING_FORMAT=MLN","Sort=A","Dates=H","DateFormat=P","Fill=—","Direction=H","UseDPDF=Y")</f>
        <v>#NAME?</v>
      </c>
      <c r="S31" s="2" t="e">
        <f ca="1">_xll.BDH(S$3,$C31,S$5,S$5,"Currency=EUR","Period=FY","BEST_FPERIOD_OVERRIDE=FY","FILING_STATUS=MR","SCALING_FORMAT=MLN","Sort=A","Dates=H","DateFormat=P","Fill=—","Direction=H","UseDPDF=Y")</f>
        <v>#NAME?</v>
      </c>
      <c r="T31" s="2" t="e">
        <f ca="1">_xll.BDH(T$3,$C31,T$5,T$5,"Currency=EUR","Period=FY","BEST_FPERIOD_OVERRIDE=FY","FILING_STATUS=MR","SCALING_FORMAT=MLN","Sort=A","Dates=H","DateFormat=P","Fill=—","Direction=H","UseDPDF=Y")</f>
        <v>#NAME?</v>
      </c>
      <c r="U31" s="2" t="e">
        <f ca="1">_xll.BDH(U$3,$C31,U$5,U$5,"Currency=EUR","Period=FY","BEST_FPERIOD_OVERRIDE=FY","FILING_STATUS=MR","SCALING_FORMAT=MLN","Sort=A","Dates=H","DateFormat=P","Fill=—","Direction=H","UseDPDF=Y")</f>
        <v>#NAME?</v>
      </c>
      <c r="V31" s="2" t="e">
        <f ca="1">_xll.BDH(V$3,$C31,V$5,V$5,"Currency=EUR","Period=FY","BEST_FPERIOD_OVERRIDE=FY","FILING_STATUS=MR","SCALING_FORMAT=MLN","Sort=A","Dates=H","DateFormat=P","Fill=—","Direction=H","UseDPDF=Y")</f>
        <v>#NAME?</v>
      </c>
      <c r="W31" s="2" t="e">
        <f ca="1">_xll.BDH(W$3,$C31,W$5,W$5,"Currency=EUR","Period=FY","BEST_FPERIOD_OVERRIDE=FY","FILING_STATUS=MR","SCALING_FORMAT=MLN","Sort=A","Dates=H","DateFormat=P","Fill=—","Direction=H","UseDPDF=Y")</f>
        <v>#NAME?</v>
      </c>
      <c r="X31" s="2" t="e">
        <f ca="1">_xll.BDH(X$3,$C31,X$5,X$5,"Currency=EUR","Period=FY","BEST_FPERIOD_OVERRIDE=FY","FILING_STATUS=MR","SCALING_FORMAT=MLN","Sort=A","Dates=H","DateFormat=P","Fill=—","Direction=H","UseDPDF=Y")</f>
        <v>#NAME?</v>
      </c>
      <c r="Y31" s="2" t="e">
        <f ca="1">_xll.BDH(Y$3,$C31,Y$5,Y$5,"Currency=EUR","Period=FY","BEST_FPERIOD_OVERRIDE=FY","FILING_STATUS=MR","SCALING_FORMAT=MLN","Sort=A","Dates=H","DateFormat=P","Fill=—","Direction=H","UseDPDF=Y")</f>
        <v>#NAME?</v>
      </c>
      <c r="Z31" s="2" t="e">
        <f ca="1">_xll.BDH(Z$3,$C31,Z$5,Z$5,"Currency=EUR","Period=FY","BEST_FPERIOD_OVERRIDE=FY","FILING_STATUS=MR","SCALING_FORMAT=MLN","Sort=A","Dates=H","DateFormat=P","Fill=—","Direction=H","UseDPDF=Y")</f>
        <v>#NAME?</v>
      </c>
      <c r="AA31" s="2" t="e">
        <f ca="1">_xll.BDH(AA$3,$C31,AA$5,AA$5,"Currency=EUR","Period=FY","BEST_FPERIOD_OVERRIDE=FY","FILING_STATUS=MR","SCALING_FORMAT=MLN","Sort=A","Dates=H","DateFormat=P","Fill=—","Direction=H","UseDPDF=Y")</f>
        <v>#NAME?</v>
      </c>
      <c r="AB31" s="2" t="e">
        <f ca="1">_xll.BDH(AB$3,$C31,AB$5,AB$5,"Currency=EUR","Period=FY","BEST_FPERIOD_OVERRIDE=FY","FILING_STATUS=MR","SCALING_FORMAT=MLN","Sort=A","Dates=H","DateFormat=P","Fill=—","Direction=H","UseDPDF=Y")</f>
        <v>#NAME?</v>
      </c>
      <c r="AC31" s="2" t="e">
        <f ca="1">_xll.BDH(AC$3,$C31,AC$5,AC$5,"Currency=EUR","Period=FY","BEST_FPERIOD_OVERRIDE=FY","FILING_STATUS=MR","SCALING_FORMAT=MLN","Sort=A","Dates=H","DateFormat=P","Fill=—","Direction=H","UseDPDF=Y")</f>
        <v>#NAME?</v>
      </c>
      <c r="AD31" s="2" t="e">
        <f ca="1">_xll.BDH(AD$3,$C31,AD$5,AD$5,"Currency=EUR","Period=FY","BEST_FPERIOD_OVERRIDE=FY","FILING_STATUS=MR","SCALING_FORMAT=MLN","Sort=A","Dates=H","DateFormat=P","Fill=—","Direction=H","UseDPDF=Y")</f>
        <v>#NAME?</v>
      </c>
      <c r="AE31" s="2" t="e">
        <f ca="1">_xll.BDH(AE$3,$C31,AE$5,AE$5,"Currency=EUR","Period=FY","BEST_FPERIOD_OVERRIDE=FY","FILING_STATUS=MR","SCALING_FORMAT=MLN","Sort=A","Dates=H","DateFormat=P","Fill=—","Direction=H","UseDPDF=Y")</f>
        <v>#NAME?</v>
      </c>
      <c r="AF31" s="2" t="e">
        <f ca="1">_xll.BDH(AF$3,$C31,AF$5,AF$5,"Currency=EUR","Period=FY","BEST_FPERIOD_OVERRIDE=FY","FILING_STATUS=MR","SCALING_FORMAT=MLN","Sort=A","Dates=H","DateFormat=P","Fill=—","Direction=H","UseDPDF=Y")</f>
        <v>#NAME?</v>
      </c>
      <c r="AG31" s="2" t="e">
        <f ca="1">_xll.BDH(AG$3,$C31,AG$5,AG$5,"Currency=EUR","Period=FY","BEST_FPERIOD_OVERRIDE=FY","FILING_STATUS=MR","SCALING_FORMAT=MLN","Sort=A","Dates=H","DateFormat=P","Fill=—","Direction=H","UseDPDF=Y")</f>
        <v>#NAME?</v>
      </c>
      <c r="AH31" s="2" t="e">
        <f ca="1">_xll.BDH(AH$3,$C31,AH$5,AH$5,"Currency=EUR","Period=FY","BEST_FPERIOD_OVERRIDE=FY","FILING_STATUS=MR","SCALING_FORMAT=MLN","Sort=A","Dates=H","DateFormat=P","Fill=—","Direction=H","UseDPDF=Y")</f>
        <v>#NAME?</v>
      </c>
      <c r="AI31" s="2" t="e">
        <f ca="1">_xll.BDH(AI$3,$C31,AI$5,AI$5,"Currency=EUR","Period=FY","BEST_FPERIOD_OVERRIDE=FY","FILING_STATUS=MR","SCALING_FORMAT=MLN","Sort=A","Dates=H","DateFormat=P","Fill=—","Direction=H","UseDPDF=Y")</f>
        <v>#NAME?</v>
      </c>
      <c r="AJ31" s="2" t="e">
        <f ca="1">_xll.BDH(AJ$3,$C31,AJ$5,AJ$5,"Currency=EUR","Period=FY","BEST_FPERIOD_OVERRIDE=FY","FILING_STATUS=MR","SCALING_FORMAT=MLN","Sort=A","Dates=H","DateFormat=P","Fill=—","Direction=H","UseDPDF=Y")</f>
        <v>#NAME?</v>
      </c>
      <c r="AK31" s="2" t="e">
        <f ca="1">_xll.BDH(AK$3,$C31,AK$5,AK$5,"Currency=EUR","Period=FY","BEST_FPERIOD_OVERRIDE=FY","FILING_STATUS=MR","SCALING_FORMAT=MLN","Sort=A","Dates=H","DateFormat=P","Fill=—","Direction=H","UseDPDF=Y")</f>
        <v>#NAME?</v>
      </c>
      <c r="AL31" s="2" t="e">
        <f ca="1">_xll.BDH(AL$3,$C31,AL$5,AL$5,"Currency=EUR","Period=FY","BEST_FPERIOD_OVERRIDE=FY","FILING_STATUS=MR","SCALING_FORMAT=MLN","Sort=A","Dates=H","DateFormat=P","Fill=—","Direction=H","UseDPDF=Y")</f>
        <v>#NAME?</v>
      </c>
      <c r="AM31" s="2" t="e">
        <f ca="1">_xll.BDH(AM$3,$C31,AM$5,AM$5,"Currency=EUR","Period=FY","BEST_FPERIOD_OVERRIDE=FY","FILING_STATUS=MR","SCALING_FORMAT=MLN","Sort=A","Dates=H","DateFormat=P","Fill=—","Direction=H","UseDPDF=Y")</f>
        <v>#NAME?</v>
      </c>
      <c r="AN31" s="2" t="e">
        <f ca="1">_xll.BDH(AN$3,$C31,AN$5,AN$5,"Currency=EUR","Period=FY","BEST_FPERIOD_OVERRIDE=FY","FILING_STATUS=MR","SCALING_FORMAT=MLN","Sort=A","Dates=H","DateFormat=P","Fill=—","Direction=H","UseDPDF=Y")</f>
        <v>#NAME?</v>
      </c>
      <c r="AO31" s="2" t="e">
        <f ca="1">_xll.BDH(AO$3,$C31,AO$5,AO$5,"Currency=EUR","Period=FY","BEST_FPERIOD_OVERRIDE=FY","FILING_STATUS=MR","SCALING_FORMAT=MLN","Sort=A","Dates=H","DateFormat=P","Fill=—","Direction=H","UseDPDF=Y")</f>
        <v>#NAME?</v>
      </c>
      <c r="AP31" s="2" t="e">
        <f ca="1">_xll.BDH(AN$3,$C31,AP$5,AP$5,"Currency=EUR","Period=FY","BEST_FPERIOD_OVERRIDE=FY","FILING_STATUS=MR","SCALING_FORMAT=MLN","Sort=A","Dates=H","DateFormat=P","Fill=—","Direction=H","UseDPDF=Y")</f>
        <v>#NAME?</v>
      </c>
      <c r="AQ31" s="2" t="e">
        <f ca="1">_xll.BDH(AQ$3,$C31,AQ$5,AQ$5,"Currency=EUR","Period=FY","BEST_FPERIOD_OVERRIDE=FY","FILING_STATUS=MR","SCALING_FORMAT=MLN","Sort=A","Dates=H","DateFormat=P","Fill=—","Direction=H","UseDPDF=Y")</f>
        <v>#NAME?</v>
      </c>
      <c r="AR31" s="2" t="e">
        <f ca="1">_xll.BDH(AR$3,$C31,AR$5,AR$5,"Currency=EUR","Period=FY","BEST_FPERIOD_OVERRIDE=FY","FILING_STATUS=MR","SCALING_FORMAT=MLN","Sort=A","Dates=H","DateFormat=P","Fill=—","Direction=H","UseDPDF=Y")</f>
        <v>#NAME?</v>
      </c>
      <c r="AS31" s="2" t="e">
        <f ca="1">_xll.BDH(AS$3,$C31,AS$5,AS$5,"Currency=EUR","Period=FY","BEST_FPERIOD_OVERRIDE=FY","FILING_STATUS=MR","SCALING_FORMAT=MLN","Sort=A","Dates=H","DateFormat=P","Fill=—","Direction=H","UseDPDF=Y")</f>
        <v>#NAME?</v>
      </c>
      <c r="AT31" s="2" t="e">
        <f ca="1">_xll.BDH(AT$3,$C31,AT$5,AT$5,"Currency=EUR","Period=FY","BEST_FPERIOD_OVERRIDE=FY","FILING_STATUS=MR","SCALING_FORMAT=MLN","Sort=A","Dates=H","DateFormat=P","Fill=—","Direction=H","UseDPDF=Y")</f>
        <v>#NAME?</v>
      </c>
      <c r="AU31" s="2" t="e">
        <f ca="1">_xll.BDH(AU$3,$C31,AU$5,AU$5,"Currency=EUR","Period=FY","BEST_FPERIOD_OVERRIDE=FY","FILING_STATUS=MR","SCALING_FORMAT=MLN","Sort=A","Dates=H","DateFormat=P","Fill=—","Direction=H","UseDPDF=Y")</f>
        <v>#NAME?</v>
      </c>
      <c r="AV31" s="2" t="e">
        <f ca="1">_xll.BDH(AV$3,$C31,AV$5,AV$5,"Currency=EUR","Period=FY","BEST_FPERIOD_OVERRIDE=FY","FILING_STATUS=MR","SCALING_FORMAT=MLN","Sort=A","Dates=H","DateFormat=P","Fill=—","Direction=H","UseDPDF=Y")</f>
        <v>#NAME?</v>
      </c>
      <c r="AW31" s="2" t="e">
        <f ca="1">_xll.BDH(AW$3,$C31,AW$5,AW$5,"Currency=EUR","Period=FY","BEST_FPERIOD_OVERRIDE=FY","FILING_STATUS=MR","SCALING_FORMAT=MLN","Sort=A","Dates=H","DateFormat=P","Fill=—","Direction=H","UseDPDF=Y")</f>
        <v>#NAME?</v>
      </c>
      <c r="AX31" s="2" t="e">
        <f ca="1">_xll.BDH(AX$3,$C31,AX$5,AX$5,"Currency=EUR","Period=FY","BEST_FPERIOD_OVERRIDE=FY","FILING_STATUS=MR","SCALING_FORMAT=MLN","Sort=A","Dates=H","DateFormat=P","Fill=—","Direction=H","UseDPDF=Y")</f>
        <v>#NAME?</v>
      </c>
      <c r="AY31" s="2" t="e">
        <f ca="1">_xll.BDH(AY$3,$C31,AY$5,AY$5,"Currency=EUR","Period=FY","BEST_FPERIOD_OVERRIDE=FY","FILING_STATUS=MR","SCALING_FORMAT=MLN","Sort=A","Dates=H","DateFormat=P","Fill=—","Direction=H","UseDPDF=Y")</f>
        <v>#NAME?</v>
      </c>
      <c r="AZ31" s="2" t="e">
        <f ca="1">_xll.BDH(AZ$3,$C31,AZ$5,AZ$5,"Currency=EUR","Period=FY","BEST_FPERIOD_OVERRIDE=FY","FILING_STATUS=MR","SCALING_FORMAT=MLN","Sort=A","Dates=H","DateFormat=P","Fill=—","Direction=H","UseDPDF=Y")</f>
        <v>#NAME?</v>
      </c>
      <c r="BA31" s="2" t="e">
        <f ca="1">_xll.BDH(BA$3,$C31,BA$5,BA$5,"Currency=EUR","Period=FY","BEST_FPERIOD_OVERRIDE=FY","FILING_STATUS=MR","SCALING_FORMAT=MLN","Sort=A","Dates=H","DateFormat=P","Fill=—","Direction=H","UseDPDF=Y")</f>
        <v>#NAME?</v>
      </c>
      <c r="BB31" s="2" t="e">
        <f ca="1">_xll.BDH(BB$3,$C31,BB$5,BB$5,"Currency=EUR","Period=FY","BEST_FPERIOD_OVERRIDE=FY","FILING_STATUS=MR","SCALING_FORMAT=MLN","Sort=A","Dates=H","DateFormat=P","Fill=—","Direction=H","UseDPDF=Y")</f>
        <v>#NAME?</v>
      </c>
      <c r="BC31" s="2" t="e">
        <f ca="1">_xll.BDH(BC$3,$C31,BC$5,BC$5,"Currency=EUR","Period=FY","BEST_FPERIOD_OVERRIDE=FY","FILING_STATUS=MR","SCALING_FORMAT=MLN","Sort=A","Dates=H","DateFormat=P","Fill=—","Direction=H","UseDPDF=Y")</f>
        <v>#NAME?</v>
      </c>
      <c r="BD31" s="2" t="e">
        <f ca="1">_xll.BDH(BD$3,$C31,BD$5,BD$5,"Currency=EUR","Period=FY","BEST_FPERIOD_OVERRIDE=FY","FILING_STATUS=MR","SCALING_FORMAT=MLN","Sort=A","Dates=H","DateFormat=P","Fill=—","Direction=H","UseDPDF=Y")</f>
        <v>#NAME?</v>
      </c>
      <c r="BE31" s="2" t="e">
        <f ca="1">_xll.BDH(BE$3,$C31,BE$5,BE$5,"Currency=EUR","Period=FY","BEST_FPERIOD_OVERRIDE=FY","FILING_STATUS=MR","SCALING_FORMAT=MLN","Sort=A","Dates=H","DateFormat=P","Fill=—","Direction=H","UseDPDF=Y")</f>
        <v>#NAME?</v>
      </c>
      <c r="BF31" s="2" t="e">
        <f ca="1">_xll.BDH(BF$3,$C31,BF$5,BF$5,"Currency=EUR","Period=FY","BEST_FPERIOD_OVERRIDE=FY","FILING_STATUS=MR","SCALING_FORMAT=MLN","Sort=A","Dates=H","DateFormat=P","Fill=—","Direction=H","UseDPDF=Y")</f>
        <v>#NAME?</v>
      </c>
      <c r="BG31" s="2" t="e">
        <f ca="1">_xll.BDH(BG$3,$C31,BG$5,BG$5,"Currency=EUR","Period=FY","BEST_FPERIOD_OVERRIDE=FY","FILING_STATUS=MR","SCALING_FORMAT=MLN","Sort=A","Dates=H","DateFormat=P","Fill=—","Direction=H","UseDPDF=Y")</f>
        <v>#NAME?</v>
      </c>
      <c r="BH31" s="2" t="e">
        <f ca="1">_xll.BDH(BH$3,$C31,BH$5,BH$5,"Currency=EUR","Period=FY","BEST_FPERIOD_OVERRIDE=FY","FILING_STATUS=MR","SCALING_FORMAT=MLN","Sort=A","Dates=H","DateFormat=P","Fill=—","Direction=H","UseDPDF=Y")</f>
        <v>#NAME?</v>
      </c>
    </row>
    <row r="32" spans="2:60" x14ac:dyDescent="0.25">
      <c r="B32" t="s">
        <v>38</v>
      </c>
      <c r="C32" t="s">
        <v>2</v>
      </c>
      <c r="E32" s="2" t="e">
        <f ca="1">_xll.BDH(E$3,$C32,E$5,E$5,"Currency=EUR","Period=FY","BEST_FPERIOD_OVERRIDE=FY","FILING_STATUS=MR","SCALING_FORMAT=MLN","Sort=A","Dates=H","DateFormat=P","Fill=—","Direction=H","UseDPDF=Y")</f>
        <v>#NAME?</v>
      </c>
      <c r="F32" s="2" t="e">
        <f ca="1">_xll.BDH(F$3,$C32,F$5,F$5,"Currency=EUR","Period=FY","BEST_FPERIOD_OVERRIDE=FY","FILING_STATUS=MR","SCALING_FORMAT=MLN","Sort=A","Dates=H","DateFormat=P","Fill=—","Direction=H","UseDPDF=Y")</f>
        <v>#NAME?</v>
      </c>
      <c r="G32" s="2" t="e">
        <f ca="1">_xll.BDH(G$3,$C32,G$5,G$5,"Currency=EUR","Period=FY","BEST_FPERIOD_OVERRIDE=FY","FILING_STATUS=MR","SCALING_FORMAT=MLN","Sort=A","Dates=H","DateFormat=P","Fill=—","Direction=H","UseDPDF=Y")</f>
        <v>#NAME?</v>
      </c>
      <c r="H32" s="2" t="e">
        <f ca="1">_xll.BDH(H$3,$C32,H$5,H$5,"Currency=EUR","Period=FY","BEST_FPERIOD_OVERRIDE=FY","FILING_STATUS=MR","SCALING_FORMAT=MLN","Sort=A","Dates=H","DateFormat=P","Fill=—","Direction=H","UseDPDF=Y")</f>
        <v>#NAME?</v>
      </c>
      <c r="I32" s="2" t="e">
        <f ca="1">_xll.BDH(I$3,$C32,I$5,I$5,"Currency=EUR","Period=FY","BEST_FPERIOD_OVERRIDE=FY","FILING_STATUS=MR","SCALING_FORMAT=MLN","Sort=A","Dates=H","DateFormat=P","Fill=—","Direction=H","UseDPDF=Y")</f>
        <v>#NAME?</v>
      </c>
      <c r="J32" s="2" t="e">
        <f ca="1">_xll.BDH(J$3,$C32,J$5,J$5,"Currency=EUR","Period=FY","BEST_FPERIOD_OVERRIDE=FY","FILING_STATUS=MR","SCALING_FORMAT=MLN","Sort=A","Dates=H","DateFormat=P","Fill=—","Direction=H","UseDPDF=Y")</f>
        <v>#NAME?</v>
      </c>
      <c r="K32" s="2" t="e">
        <f ca="1">_xll.BDH(K$3,$C32,K$5,K$5,"Currency=EUR","Period=FY","BEST_FPERIOD_OVERRIDE=FY","FILING_STATUS=MR","SCALING_FORMAT=MLN","Sort=A","Dates=H","DateFormat=P","Fill=—","Direction=H","UseDPDF=Y")</f>
        <v>#NAME?</v>
      </c>
      <c r="L32" s="2" t="e">
        <f ca="1">_xll.BDH(L$3,$C32,L$5,L$5,"Currency=EUR","Period=FY","BEST_FPERIOD_OVERRIDE=FY","FILING_STATUS=MR","SCALING_FORMAT=MLN","Sort=A","Dates=H","DateFormat=P","Fill=—","Direction=H","UseDPDF=Y")</f>
        <v>#NAME?</v>
      </c>
      <c r="M32" s="2" t="e">
        <f ca="1">_xll.BDH(M$3,$C32,M$5,M$5,"Currency=EUR","Period=FY","BEST_FPERIOD_OVERRIDE=FY","FILING_STATUS=MR","SCALING_FORMAT=MLN","Sort=A","Dates=H","DateFormat=P","Fill=—","Direction=H","UseDPDF=Y")</f>
        <v>#NAME?</v>
      </c>
      <c r="N32" s="2" t="e">
        <f ca="1">_xll.BDH(N$3,$C32,N$5,N$5,"Currency=EUR","Period=FY","BEST_FPERIOD_OVERRIDE=FY","FILING_STATUS=MR","SCALING_FORMAT=MLN","Sort=A","Dates=H","DateFormat=P","Fill=—","Direction=H","UseDPDF=Y")</f>
        <v>#NAME?</v>
      </c>
      <c r="O32" s="2" t="e">
        <f ca="1">_xll.BDH(O$3,$C32,O$5,O$5,"Currency=EUR","Period=FY","BEST_FPERIOD_OVERRIDE=FY","FILING_STATUS=MR","SCALING_FORMAT=MLN","Sort=A","Dates=H","DateFormat=P","Fill=—","Direction=H","UseDPDF=Y")</f>
        <v>#NAME?</v>
      </c>
      <c r="P32" s="2" t="e">
        <f ca="1">_xll.BDH(P$3,$C32,P$5,P$5,"Currency=EUR","Period=FY","BEST_FPERIOD_OVERRIDE=FY","FILING_STATUS=MR","SCALING_FORMAT=MLN","Sort=A","Dates=H","DateFormat=P","Fill=—","Direction=H","UseDPDF=Y")</f>
        <v>#NAME?</v>
      </c>
      <c r="Q32" s="2" t="e">
        <f ca="1">_xll.BDH(Q$3,$C32,Q$5,Q$5,"Currency=EUR","Period=FY","BEST_FPERIOD_OVERRIDE=FY","FILING_STATUS=MR","SCALING_FORMAT=MLN","Sort=A","Dates=H","DateFormat=P","Fill=—","Direction=H","UseDPDF=Y")</f>
        <v>#NAME?</v>
      </c>
      <c r="R32" s="2" t="e">
        <f ca="1">_xll.BDH(R$3,$C32,R$5,R$5,"Currency=EUR","Period=FY","BEST_FPERIOD_OVERRIDE=FY","FILING_STATUS=MR","SCALING_FORMAT=MLN","Sort=A","Dates=H","DateFormat=P","Fill=—","Direction=H","UseDPDF=Y")</f>
        <v>#NAME?</v>
      </c>
      <c r="S32" s="2" t="e">
        <f ca="1">_xll.BDH(S$3,$C32,S$5,S$5,"Currency=EUR","Period=FY","BEST_FPERIOD_OVERRIDE=FY","FILING_STATUS=MR","SCALING_FORMAT=MLN","Sort=A","Dates=H","DateFormat=P","Fill=—","Direction=H","UseDPDF=Y")</f>
        <v>#NAME?</v>
      </c>
      <c r="T32" s="2" t="e">
        <f ca="1">_xll.BDH(T$3,$C32,T$5,T$5,"Currency=EUR","Period=FY","BEST_FPERIOD_OVERRIDE=FY","FILING_STATUS=MR","SCALING_FORMAT=MLN","Sort=A","Dates=H","DateFormat=P","Fill=—","Direction=H","UseDPDF=Y")</f>
        <v>#NAME?</v>
      </c>
      <c r="U32" s="2" t="e">
        <f ca="1">_xll.BDH(U$3,$C32,U$5,U$5,"Currency=EUR","Period=FY","BEST_FPERIOD_OVERRIDE=FY","FILING_STATUS=MR","SCALING_FORMAT=MLN","Sort=A","Dates=H","DateFormat=P","Fill=—","Direction=H","UseDPDF=Y")</f>
        <v>#NAME?</v>
      </c>
      <c r="V32" s="2" t="e">
        <f ca="1">_xll.BDH(V$3,$C32,V$5,V$5,"Currency=EUR","Period=FY","BEST_FPERIOD_OVERRIDE=FY","FILING_STATUS=MR","SCALING_FORMAT=MLN","Sort=A","Dates=H","DateFormat=P","Fill=—","Direction=H","UseDPDF=Y")</f>
        <v>#NAME?</v>
      </c>
      <c r="W32" s="2" t="e">
        <f ca="1">_xll.BDH(W$3,$C32,W$5,W$5,"Currency=EUR","Period=FY","BEST_FPERIOD_OVERRIDE=FY","FILING_STATUS=MR","SCALING_FORMAT=MLN","Sort=A","Dates=H","DateFormat=P","Fill=—","Direction=H","UseDPDF=Y")</f>
        <v>#NAME?</v>
      </c>
      <c r="X32" s="2" t="e">
        <f ca="1">_xll.BDH(X$3,$C32,X$5,X$5,"Currency=EUR","Period=FY","BEST_FPERIOD_OVERRIDE=FY","FILING_STATUS=MR","SCALING_FORMAT=MLN","Sort=A","Dates=H","DateFormat=P","Fill=—","Direction=H","UseDPDF=Y")</f>
        <v>#NAME?</v>
      </c>
      <c r="Y32" s="2" t="e">
        <f ca="1">_xll.BDH(Y$3,$C32,Y$5,Y$5,"Currency=EUR","Period=FY","BEST_FPERIOD_OVERRIDE=FY","FILING_STATUS=MR","SCALING_FORMAT=MLN","Sort=A","Dates=H","DateFormat=P","Fill=—","Direction=H","UseDPDF=Y")</f>
        <v>#NAME?</v>
      </c>
      <c r="Z32" s="2" t="e">
        <f ca="1">_xll.BDH(Z$3,$C32,Z$5,Z$5,"Currency=EUR","Period=FY","BEST_FPERIOD_OVERRIDE=FY","FILING_STATUS=MR","SCALING_FORMAT=MLN","Sort=A","Dates=H","DateFormat=P","Fill=—","Direction=H","UseDPDF=Y")</f>
        <v>#NAME?</v>
      </c>
      <c r="AA32" s="2" t="e">
        <f ca="1">_xll.BDH(AA$3,$C32,AA$5,AA$5,"Currency=EUR","Period=FY","BEST_FPERIOD_OVERRIDE=FY","FILING_STATUS=MR","SCALING_FORMAT=MLN","Sort=A","Dates=H","DateFormat=P","Fill=—","Direction=H","UseDPDF=Y")</f>
        <v>#NAME?</v>
      </c>
      <c r="AB32" s="2" t="e">
        <f ca="1">_xll.BDH(AB$3,$C32,AB$5,AB$5,"Currency=EUR","Period=FY","BEST_FPERIOD_OVERRIDE=FY","FILING_STATUS=MR","SCALING_FORMAT=MLN","Sort=A","Dates=H","DateFormat=P","Fill=—","Direction=H","UseDPDF=Y")</f>
        <v>#NAME?</v>
      </c>
      <c r="AC32" s="2" t="e">
        <f ca="1">_xll.BDH(AC$3,$C32,AC$5,AC$5,"Currency=EUR","Period=FY","BEST_FPERIOD_OVERRIDE=FY","FILING_STATUS=MR","SCALING_FORMAT=MLN","Sort=A","Dates=H","DateFormat=P","Fill=—","Direction=H","UseDPDF=Y")</f>
        <v>#NAME?</v>
      </c>
      <c r="AD32" s="2" t="e">
        <f ca="1">_xll.BDH(AD$3,$C32,AD$5,AD$5,"Currency=EUR","Period=FY","BEST_FPERIOD_OVERRIDE=FY","FILING_STATUS=MR","SCALING_FORMAT=MLN","Sort=A","Dates=H","DateFormat=P","Fill=—","Direction=H","UseDPDF=Y")</f>
        <v>#NAME?</v>
      </c>
      <c r="AE32" s="2" t="e">
        <f ca="1">_xll.BDH(AE$3,$C32,AE$5,AE$5,"Currency=EUR","Period=FY","BEST_FPERIOD_OVERRIDE=FY","FILING_STATUS=MR","SCALING_FORMAT=MLN","Sort=A","Dates=H","DateFormat=P","Fill=—","Direction=H","UseDPDF=Y")</f>
        <v>#NAME?</v>
      </c>
      <c r="AF32" s="2" t="e">
        <f ca="1">_xll.BDH(AF$3,$C32,AF$5,AF$5,"Currency=EUR","Period=FY","BEST_FPERIOD_OVERRIDE=FY","FILING_STATUS=MR","SCALING_FORMAT=MLN","Sort=A","Dates=H","DateFormat=P","Fill=—","Direction=H","UseDPDF=Y")</f>
        <v>#NAME?</v>
      </c>
      <c r="AG32" s="2" t="e">
        <f ca="1">_xll.BDH(AG$3,$C32,AG$5,AG$5,"Currency=EUR","Period=FY","BEST_FPERIOD_OVERRIDE=FY","FILING_STATUS=MR","SCALING_FORMAT=MLN","Sort=A","Dates=H","DateFormat=P","Fill=—","Direction=H","UseDPDF=Y")</f>
        <v>#NAME?</v>
      </c>
      <c r="AH32" s="2" t="e">
        <f ca="1">_xll.BDH(AH$3,$C32,AH$5,AH$5,"Currency=EUR","Period=FY","BEST_FPERIOD_OVERRIDE=FY","FILING_STATUS=MR","SCALING_FORMAT=MLN","Sort=A","Dates=H","DateFormat=P","Fill=—","Direction=H","UseDPDF=Y")</f>
        <v>#NAME?</v>
      </c>
      <c r="AI32" s="2" t="e">
        <f ca="1">_xll.BDH(AI$3,$C32,AI$5,AI$5,"Currency=EUR","Period=FY","BEST_FPERIOD_OVERRIDE=FY","FILING_STATUS=MR","SCALING_FORMAT=MLN","Sort=A","Dates=H","DateFormat=P","Fill=—","Direction=H","UseDPDF=Y")</f>
        <v>#NAME?</v>
      </c>
      <c r="AJ32" s="2" t="e">
        <f ca="1">_xll.BDH(AJ$3,$C32,AJ$5,AJ$5,"Currency=EUR","Period=FY","BEST_FPERIOD_OVERRIDE=FY","FILING_STATUS=MR","SCALING_FORMAT=MLN","Sort=A","Dates=H","DateFormat=P","Fill=—","Direction=H","UseDPDF=Y")</f>
        <v>#NAME?</v>
      </c>
      <c r="AK32" s="2" t="e">
        <f ca="1">_xll.BDH(AK$3,$C32,AK$5,AK$5,"Currency=EUR","Period=FY","BEST_FPERIOD_OVERRIDE=FY","FILING_STATUS=MR","SCALING_FORMAT=MLN","Sort=A","Dates=H","DateFormat=P","Fill=—","Direction=H","UseDPDF=Y")</f>
        <v>#NAME?</v>
      </c>
      <c r="AL32" s="2" t="e">
        <f ca="1">_xll.BDH(AL$3,$C32,AL$5,AL$5,"Currency=EUR","Period=FY","BEST_FPERIOD_OVERRIDE=FY","FILING_STATUS=MR","SCALING_FORMAT=MLN","Sort=A","Dates=H","DateFormat=P","Fill=—","Direction=H","UseDPDF=Y")</f>
        <v>#NAME?</v>
      </c>
      <c r="AM32" s="2" t="e">
        <f ca="1">_xll.BDH(AM$3,$C32,AM$5,AM$5,"Currency=EUR","Period=FY","BEST_FPERIOD_OVERRIDE=FY","FILING_STATUS=MR","SCALING_FORMAT=MLN","Sort=A","Dates=H","DateFormat=P","Fill=—","Direction=H","UseDPDF=Y")</f>
        <v>#NAME?</v>
      </c>
      <c r="AN32" s="2" t="e">
        <f ca="1">_xll.BDH(AN$3,$C32,AN$5,AN$5,"Currency=EUR","Period=FY","BEST_FPERIOD_OVERRIDE=FY","FILING_STATUS=MR","SCALING_FORMAT=MLN","Sort=A","Dates=H","DateFormat=P","Fill=—","Direction=H","UseDPDF=Y")</f>
        <v>#NAME?</v>
      </c>
      <c r="AO32" s="2" t="e">
        <f ca="1">_xll.BDH(AO$3,$C32,AO$5,AO$5,"Currency=EUR","Period=FY","BEST_FPERIOD_OVERRIDE=FY","FILING_STATUS=MR","SCALING_FORMAT=MLN","Sort=A","Dates=H","DateFormat=P","Fill=—","Direction=H","UseDPDF=Y")</f>
        <v>#NAME?</v>
      </c>
      <c r="AP32" s="2" t="e">
        <f ca="1">_xll.BDH(AN$3,$C32,AP$5,AP$5,"Currency=EUR","Period=FY","BEST_FPERIOD_OVERRIDE=FY","FILING_STATUS=MR","SCALING_FORMAT=MLN","Sort=A","Dates=H","DateFormat=P","Fill=—","Direction=H","UseDPDF=Y")</f>
        <v>#NAME?</v>
      </c>
      <c r="AQ32" s="2" t="e">
        <f ca="1">_xll.BDH(AQ$3,$C32,AQ$5,AQ$5,"Currency=EUR","Period=FY","BEST_FPERIOD_OVERRIDE=FY","FILING_STATUS=MR","SCALING_FORMAT=MLN","Sort=A","Dates=H","DateFormat=P","Fill=—","Direction=H","UseDPDF=Y")</f>
        <v>#NAME?</v>
      </c>
      <c r="AR32" s="2" t="e">
        <f ca="1">_xll.BDH(AR$3,$C32,AR$5,AR$5,"Currency=EUR","Period=FY","BEST_FPERIOD_OVERRIDE=FY","FILING_STATUS=MR","SCALING_FORMAT=MLN","Sort=A","Dates=H","DateFormat=P","Fill=—","Direction=H","UseDPDF=Y")</f>
        <v>#NAME?</v>
      </c>
      <c r="AS32" s="2" t="e">
        <f ca="1">_xll.BDH(AS$3,$C32,AS$5,AS$5,"Currency=EUR","Period=FY","BEST_FPERIOD_OVERRIDE=FY","FILING_STATUS=MR","SCALING_FORMAT=MLN","Sort=A","Dates=H","DateFormat=P","Fill=—","Direction=H","UseDPDF=Y")</f>
        <v>#NAME?</v>
      </c>
      <c r="AT32" s="2" t="e">
        <f ca="1">_xll.BDH(AT$3,$C32,AT$5,AT$5,"Currency=EUR","Period=FY","BEST_FPERIOD_OVERRIDE=FY","FILING_STATUS=MR","SCALING_FORMAT=MLN","Sort=A","Dates=H","DateFormat=P","Fill=—","Direction=H","UseDPDF=Y")</f>
        <v>#NAME?</v>
      </c>
      <c r="AU32" s="2" t="e">
        <f ca="1">_xll.BDH(AU$3,$C32,AU$5,AU$5,"Currency=EUR","Period=FY","BEST_FPERIOD_OVERRIDE=FY","FILING_STATUS=MR","SCALING_FORMAT=MLN","Sort=A","Dates=H","DateFormat=P","Fill=—","Direction=H","UseDPDF=Y")</f>
        <v>#NAME?</v>
      </c>
      <c r="AV32" s="2" t="e">
        <f ca="1">_xll.BDH(AV$3,$C32,AV$5,AV$5,"Currency=EUR","Period=FY","BEST_FPERIOD_OVERRIDE=FY","FILING_STATUS=MR","SCALING_FORMAT=MLN","Sort=A","Dates=H","DateFormat=P","Fill=—","Direction=H","UseDPDF=Y")</f>
        <v>#NAME?</v>
      </c>
      <c r="AW32" s="2" t="e">
        <f ca="1">_xll.BDH(AW$3,$C32,AW$5,AW$5,"Currency=EUR","Period=FY","BEST_FPERIOD_OVERRIDE=FY","FILING_STATUS=MR","SCALING_FORMAT=MLN","Sort=A","Dates=H","DateFormat=P","Fill=—","Direction=H","UseDPDF=Y")</f>
        <v>#NAME?</v>
      </c>
      <c r="AX32" s="2" t="e">
        <f ca="1">_xll.BDH(AX$3,$C32,AX$5,AX$5,"Currency=EUR","Period=FY","BEST_FPERIOD_OVERRIDE=FY","FILING_STATUS=MR","SCALING_FORMAT=MLN","Sort=A","Dates=H","DateFormat=P","Fill=—","Direction=H","UseDPDF=Y")</f>
        <v>#NAME?</v>
      </c>
      <c r="AY32" s="2" t="e">
        <f ca="1">_xll.BDH(AY$3,$C32,AY$5,AY$5,"Currency=EUR","Period=FY","BEST_FPERIOD_OVERRIDE=FY","FILING_STATUS=MR","SCALING_FORMAT=MLN","Sort=A","Dates=H","DateFormat=P","Fill=—","Direction=H","UseDPDF=Y")</f>
        <v>#NAME?</v>
      </c>
      <c r="AZ32" s="2" t="e">
        <f ca="1">_xll.BDH(AZ$3,$C32,AZ$5,AZ$5,"Currency=EUR","Period=FY","BEST_FPERIOD_OVERRIDE=FY","FILING_STATUS=MR","SCALING_FORMAT=MLN","Sort=A","Dates=H","DateFormat=P","Fill=—","Direction=H","UseDPDF=Y")</f>
        <v>#NAME?</v>
      </c>
      <c r="BA32" s="2" t="e">
        <f ca="1">_xll.BDH(BA$3,$C32,BA$5,BA$5,"Currency=EUR","Period=FY","BEST_FPERIOD_OVERRIDE=FY","FILING_STATUS=MR","SCALING_FORMAT=MLN","Sort=A","Dates=H","DateFormat=P","Fill=—","Direction=H","UseDPDF=Y")</f>
        <v>#NAME?</v>
      </c>
      <c r="BB32" s="2" t="e">
        <f ca="1">_xll.BDH(BB$3,$C32,BB$5,BB$5,"Currency=EUR","Period=FY","BEST_FPERIOD_OVERRIDE=FY","FILING_STATUS=MR","SCALING_FORMAT=MLN","Sort=A","Dates=H","DateFormat=P","Fill=—","Direction=H","UseDPDF=Y")</f>
        <v>#NAME?</v>
      </c>
      <c r="BC32" s="2" t="e">
        <f ca="1">_xll.BDH(BC$3,$C32,BC$5,BC$5,"Currency=EUR","Period=FY","BEST_FPERIOD_OVERRIDE=FY","FILING_STATUS=MR","SCALING_FORMAT=MLN","Sort=A","Dates=H","DateFormat=P","Fill=—","Direction=H","UseDPDF=Y")</f>
        <v>#NAME?</v>
      </c>
      <c r="BD32" s="2" t="e">
        <f ca="1">_xll.BDH(BD$3,$C32,BD$5,BD$5,"Currency=EUR","Period=FY","BEST_FPERIOD_OVERRIDE=FY","FILING_STATUS=MR","SCALING_FORMAT=MLN","Sort=A","Dates=H","DateFormat=P","Fill=—","Direction=H","UseDPDF=Y")</f>
        <v>#NAME?</v>
      </c>
      <c r="BE32" s="2" t="e">
        <f ca="1">_xll.BDH(BE$3,$C32,BE$5,BE$5,"Currency=EUR","Period=FY","BEST_FPERIOD_OVERRIDE=FY","FILING_STATUS=MR","SCALING_FORMAT=MLN","Sort=A","Dates=H","DateFormat=P","Fill=—","Direction=H","UseDPDF=Y")</f>
        <v>#NAME?</v>
      </c>
      <c r="BF32" s="2" t="e">
        <f ca="1">_xll.BDH(BF$3,$C32,BF$5,BF$5,"Currency=EUR","Period=FY","BEST_FPERIOD_OVERRIDE=FY","FILING_STATUS=MR","SCALING_FORMAT=MLN","Sort=A","Dates=H","DateFormat=P","Fill=—","Direction=H","UseDPDF=Y")</f>
        <v>#NAME?</v>
      </c>
      <c r="BG32" s="2" t="e">
        <f ca="1">_xll.BDH(BG$3,$C32,BG$5,BG$5,"Currency=EUR","Period=FY","BEST_FPERIOD_OVERRIDE=FY","FILING_STATUS=MR","SCALING_FORMAT=MLN","Sort=A","Dates=H","DateFormat=P","Fill=—","Direction=H","UseDPDF=Y")</f>
        <v>#NAME?</v>
      </c>
      <c r="BH32" s="2" t="e">
        <f ca="1">_xll.BDH(BH$3,$C32,BH$5,BH$5,"Currency=EUR","Period=FY","BEST_FPERIOD_OVERRIDE=FY","FILING_STATUS=MR","SCALING_FORMAT=MLN","Sort=A","Dates=H","DateFormat=P","Fill=—","Direction=H","UseDPDF=Y")</f>
        <v>#NAME?</v>
      </c>
    </row>
    <row r="33" spans="1:60" x14ac:dyDescent="0.25">
      <c r="B33" t="s">
        <v>47</v>
      </c>
      <c r="C33" t="s">
        <v>48</v>
      </c>
      <c r="E33" s="2" t="e">
        <f ca="1">_xll.BDH(E$3,$C33,E$5,E$5,"Currency=EUR","Period=FY","BEST_FPERIOD_OVERRIDE=FY","FILING_STATUS=MR","SCALING_FORMAT=MLN","Sort=A","Dates=H","DateFormat=P","Fill=—","Direction=H","UseDPDF=Y")</f>
        <v>#NAME?</v>
      </c>
      <c r="F33" s="2" t="e">
        <f ca="1">_xll.BDH(F$3,$C33,F$5,F$5,"Currency=EUR","Period=FY","BEST_FPERIOD_OVERRIDE=FY","FILING_STATUS=MR","SCALING_FORMAT=MLN","Sort=A","Dates=H","DateFormat=P","Fill=—","Direction=H","UseDPDF=Y")</f>
        <v>#NAME?</v>
      </c>
      <c r="G33" s="2" t="e">
        <f ca="1">_xll.BDH(G$3,$C33,G$5,G$5,"Currency=EUR","Period=FY","BEST_FPERIOD_OVERRIDE=FY","FILING_STATUS=MR","SCALING_FORMAT=MLN","Sort=A","Dates=H","DateFormat=P","Fill=—","Direction=H","UseDPDF=Y")</f>
        <v>#NAME?</v>
      </c>
      <c r="H33" s="2" t="e">
        <f ca="1">_xll.BDH(H$3,$C33,H$5,H$5,"Currency=EUR","Period=FY","BEST_FPERIOD_OVERRIDE=FY","FILING_STATUS=MR","SCALING_FORMAT=MLN","Sort=A","Dates=H","DateFormat=P","Fill=—","Direction=H","UseDPDF=Y")</f>
        <v>#NAME?</v>
      </c>
      <c r="I33" s="2" t="e">
        <f ca="1">_xll.BDH(I$3,$C33,I$5,I$5,"Currency=EUR","Period=FY","BEST_FPERIOD_OVERRIDE=FY","FILING_STATUS=MR","SCALING_FORMAT=MLN","Sort=A","Dates=H","DateFormat=P","Fill=—","Direction=H","UseDPDF=Y")</f>
        <v>#NAME?</v>
      </c>
      <c r="J33" s="2" t="e">
        <f ca="1">_xll.BDH(J$3,$C33,J$5,J$5,"Currency=EUR","Period=FY","BEST_FPERIOD_OVERRIDE=FY","FILING_STATUS=MR","SCALING_FORMAT=MLN","Sort=A","Dates=H","DateFormat=P","Fill=—","Direction=H","UseDPDF=Y")</f>
        <v>#NAME?</v>
      </c>
      <c r="K33" s="2" t="e">
        <f ca="1">_xll.BDH(K$3,$C33,K$5,K$5,"Currency=EUR","Period=FY","BEST_FPERIOD_OVERRIDE=FY","FILING_STATUS=MR","SCALING_FORMAT=MLN","Sort=A","Dates=H","DateFormat=P","Fill=—","Direction=H","UseDPDF=Y")</f>
        <v>#NAME?</v>
      </c>
      <c r="L33" s="2" t="e">
        <f ca="1">_xll.BDH(L$3,$C33,L$5,L$5,"Currency=EUR","Period=FY","BEST_FPERIOD_OVERRIDE=FY","FILING_STATUS=MR","SCALING_FORMAT=MLN","Sort=A","Dates=H","DateFormat=P","Fill=—","Direction=H","UseDPDF=Y")</f>
        <v>#NAME?</v>
      </c>
      <c r="M33" s="2" t="e">
        <f ca="1">_xll.BDH(M$3,$C33,M$5,M$5,"Currency=EUR","Period=FY","BEST_FPERIOD_OVERRIDE=FY","FILING_STATUS=MR","SCALING_FORMAT=MLN","Sort=A","Dates=H","DateFormat=P","Fill=—","Direction=H","UseDPDF=Y")</f>
        <v>#NAME?</v>
      </c>
      <c r="N33" s="2" t="e">
        <f ca="1">_xll.BDH(N$3,$C33,N$5,N$5,"Currency=EUR","Period=FY","BEST_FPERIOD_OVERRIDE=FY","FILING_STATUS=MR","SCALING_FORMAT=MLN","Sort=A","Dates=H","DateFormat=P","Fill=—","Direction=H","UseDPDF=Y")</f>
        <v>#NAME?</v>
      </c>
      <c r="O33" s="2" t="e">
        <f ca="1">_xll.BDH(O$3,$C33,O$5,O$5,"Currency=EUR","Period=FY","BEST_FPERIOD_OVERRIDE=FY","FILING_STATUS=MR","SCALING_FORMAT=MLN","Sort=A","Dates=H","DateFormat=P","Fill=—","Direction=H","UseDPDF=Y")</f>
        <v>#NAME?</v>
      </c>
      <c r="P33" s="2" t="e">
        <f ca="1">_xll.BDH(P$3,$C33,P$5,P$5,"Currency=EUR","Period=FY","BEST_FPERIOD_OVERRIDE=FY","FILING_STATUS=MR","SCALING_FORMAT=MLN","Sort=A","Dates=H","DateFormat=P","Fill=—","Direction=H","UseDPDF=Y")</f>
        <v>#NAME?</v>
      </c>
      <c r="Q33" s="2" t="e">
        <f ca="1">_xll.BDH(Q$3,$C33,Q$5,Q$5,"Currency=EUR","Period=FY","BEST_FPERIOD_OVERRIDE=FY","FILING_STATUS=MR","SCALING_FORMAT=MLN","Sort=A","Dates=H","DateFormat=P","Fill=—","Direction=H","UseDPDF=Y")</f>
        <v>#NAME?</v>
      </c>
      <c r="R33" s="2" t="e">
        <f ca="1">_xll.BDH(R$3,$C33,R$5,R$5,"Currency=EUR","Period=FY","BEST_FPERIOD_OVERRIDE=FY","FILING_STATUS=MR","SCALING_FORMAT=MLN","Sort=A","Dates=H","DateFormat=P","Fill=—","Direction=H","UseDPDF=Y")</f>
        <v>#NAME?</v>
      </c>
      <c r="S33" s="2" t="e">
        <f ca="1">_xll.BDH(S$3,$C33,S$5,S$5,"Currency=EUR","Period=FY","BEST_FPERIOD_OVERRIDE=FY","FILING_STATUS=MR","SCALING_FORMAT=MLN","Sort=A","Dates=H","DateFormat=P","Fill=—","Direction=H","UseDPDF=Y")</f>
        <v>#NAME?</v>
      </c>
      <c r="T33" s="2" t="e">
        <f ca="1">_xll.BDH(T$3,$C33,T$5,T$5,"Currency=EUR","Period=FY","BEST_FPERIOD_OVERRIDE=FY","FILING_STATUS=MR","SCALING_FORMAT=MLN","Sort=A","Dates=H","DateFormat=P","Fill=—","Direction=H","UseDPDF=Y")</f>
        <v>#NAME?</v>
      </c>
      <c r="U33" s="2" t="e">
        <f ca="1">_xll.BDH(U$3,$C33,U$5,U$5,"Currency=EUR","Period=FY","BEST_FPERIOD_OVERRIDE=FY","FILING_STATUS=MR","SCALING_FORMAT=MLN","Sort=A","Dates=H","DateFormat=P","Fill=—","Direction=H","UseDPDF=Y")</f>
        <v>#NAME?</v>
      </c>
      <c r="V33" s="2" t="e">
        <f ca="1">_xll.BDH(V$3,$C33,V$5,V$5,"Currency=EUR","Period=FY","BEST_FPERIOD_OVERRIDE=FY","FILING_STATUS=MR","SCALING_FORMAT=MLN","Sort=A","Dates=H","DateFormat=P","Fill=—","Direction=H","UseDPDF=Y")</f>
        <v>#NAME?</v>
      </c>
      <c r="W33" s="2" t="e">
        <f ca="1">_xll.BDH(W$3,$C33,W$5,W$5,"Currency=EUR","Period=FY","BEST_FPERIOD_OVERRIDE=FY","FILING_STATUS=MR","SCALING_FORMAT=MLN","Sort=A","Dates=H","DateFormat=P","Fill=—","Direction=H","UseDPDF=Y")</f>
        <v>#NAME?</v>
      </c>
      <c r="X33" s="2" t="e">
        <f ca="1">_xll.BDH(X$3,$C33,X$5,X$5,"Currency=EUR","Period=FY","BEST_FPERIOD_OVERRIDE=FY","FILING_STATUS=MR","SCALING_FORMAT=MLN","Sort=A","Dates=H","DateFormat=P","Fill=—","Direction=H","UseDPDF=Y")</f>
        <v>#NAME?</v>
      </c>
      <c r="Y33" s="2" t="e">
        <f ca="1">_xll.BDH(Y$3,$C33,Y$5,Y$5,"Currency=EUR","Period=FY","BEST_FPERIOD_OVERRIDE=FY","FILING_STATUS=MR","SCALING_FORMAT=MLN","Sort=A","Dates=H","DateFormat=P","Fill=—","Direction=H","UseDPDF=Y")</f>
        <v>#NAME?</v>
      </c>
      <c r="Z33" s="2" t="e">
        <f ca="1">_xll.BDH(Z$3,$C33,Z$5,Z$5,"Currency=EUR","Period=FY","BEST_FPERIOD_OVERRIDE=FY","FILING_STATUS=MR","SCALING_FORMAT=MLN","Sort=A","Dates=H","DateFormat=P","Fill=—","Direction=H","UseDPDF=Y")</f>
        <v>#NAME?</v>
      </c>
      <c r="AA33" s="2" t="e">
        <f ca="1">_xll.BDH(AA$3,$C33,AA$5,AA$5,"Currency=EUR","Period=FY","BEST_FPERIOD_OVERRIDE=FY","FILING_STATUS=MR","SCALING_FORMAT=MLN","Sort=A","Dates=H","DateFormat=P","Fill=—","Direction=H","UseDPDF=Y")</f>
        <v>#NAME?</v>
      </c>
      <c r="AB33" s="2" t="e">
        <f ca="1">_xll.BDH(AB$3,$C33,AB$5,AB$5,"Currency=EUR","Period=FY","BEST_FPERIOD_OVERRIDE=FY","FILING_STATUS=MR","SCALING_FORMAT=MLN","Sort=A","Dates=H","DateFormat=P","Fill=—","Direction=H","UseDPDF=Y")</f>
        <v>#NAME?</v>
      </c>
      <c r="AC33" s="2" t="e">
        <f ca="1">_xll.BDH(AC$3,$C33,AC$5,AC$5,"Currency=EUR","Period=FY","BEST_FPERIOD_OVERRIDE=FY","FILING_STATUS=MR","SCALING_FORMAT=MLN","Sort=A","Dates=H","DateFormat=P","Fill=—","Direction=H","UseDPDF=Y")</f>
        <v>#NAME?</v>
      </c>
      <c r="AD33" s="2" t="e">
        <f ca="1">_xll.BDH(AD$3,$C33,AD$5,AD$5,"Currency=EUR","Period=FY","BEST_FPERIOD_OVERRIDE=FY","FILING_STATUS=MR","SCALING_FORMAT=MLN","Sort=A","Dates=H","DateFormat=P","Fill=—","Direction=H","UseDPDF=Y")</f>
        <v>#NAME?</v>
      </c>
      <c r="AE33" s="2" t="e">
        <f ca="1">_xll.BDH(AE$3,$C33,AE$5,AE$5,"Currency=EUR","Period=FY","BEST_FPERIOD_OVERRIDE=FY","FILING_STATUS=MR","SCALING_FORMAT=MLN","Sort=A","Dates=H","DateFormat=P","Fill=—","Direction=H","UseDPDF=Y")</f>
        <v>#NAME?</v>
      </c>
      <c r="AF33" s="2" t="e">
        <f ca="1">_xll.BDH(AF$3,$C33,AF$5,AF$5,"Currency=EUR","Period=FY","BEST_FPERIOD_OVERRIDE=FY","FILING_STATUS=MR","SCALING_FORMAT=MLN","Sort=A","Dates=H","DateFormat=P","Fill=—","Direction=H","UseDPDF=Y")</f>
        <v>#NAME?</v>
      </c>
      <c r="AG33" s="2" t="e">
        <f ca="1">_xll.BDH(AG$3,$C33,AG$5,AG$5,"Currency=EUR","Period=FY","BEST_FPERIOD_OVERRIDE=FY","FILING_STATUS=MR","SCALING_FORMAT=MLN","Sort=A","Dates=H","DateFormat=P","Fill=—","Direction=H","UseDPDF=Y")</f>
        <v>#NAME?</v>
      </c>
      <c r="AH33" s="2" t="e">
        <f ca="1">_xll.BDH(AH$3,$C33,AH$5,AH$5,"Currency=EUR","Period=FY","BEST_FPERIOD_OVERRIDE=FY","FILING_STATUS=MR","SCALING_FORMAT=MLN","Sort=A","Dates=H","DateFormat=P","Fill=—","Direction=H","UseDPDF=Y")</f>
        <v>#NAME?</v>
      </c>
      <c r="AI33" s="2" t="e">
        <f ca="1">_xll.BDH(AI$3,$C33,AI$5,AI$5,"Currency=EUR","Period=FY","BEST_FPERIOD_OVERRIDE=FY","FILING_STATUS=MR","SCALING_FORMAT=MLN","Sort=A","Dates=H","DateFormat=P","Fill=—","Direction=H","UseDPDF=Y")</f>
        <v>#NAME?</v>
      </c>
      <c r="AJ33" s="2" t="e">
        <f ca="1">_xll.BDH(AJ$3,$C33,AJ$5,AJ$5,"Currency=EUR","Period=FY","BEST_FPERIOD_OVERRIDE=FY","FILING_STATUS=MR","SCALING_FORMAT=MLN","Sort=A","Dates=H","DateFormat=P","Fill=—","Direction=H","UseDPDF=Y")</f>
        <v>#NAME?</v>
      </c>
      <c r="AK33" s="2" t="e">
        <f ca="1">_xll.BDH(AK$3,$C33,AK$5,AK$5,"Currency=EUR","Period=FY","BEST_FPERIOD_OVERRIDE=FY","FILING_STATUS=MR","SCALING_FORMAT=MLN","Sort=A","Dates=H","DateFormat=P","Fill=—","Direction=H","UseDPDF=Y")</f>
        <v>#NAME?</v>
      </c>
      <c r="AL33" s="2" t="e">
        <f ca="1">_xll.BDH(AL$3,$C33,AL$5,AL$5,"Currency=EUR","Period=FY","BEST_FPERIOD_OVERRIDE=FY","FILING_STATUS=MR","SCALING_FORMAT=MLN","Sort=A","Dates=H","DateFormat=P","Fill=—","Direction=H","UseDPDF=Y")</f>
        <v>#NAME?</v>
      </c>
      <c r="AM33" s="2" t="e">
        <f ca="1">_xll.BDH(AM$3,$C33,AM$5,AM$5,"Currency=EUR","Period=FY","BEST_FPERIOD_OVERRIDE=FY","FILING_STATUS=MR","SCALING_FORMAT=MLN","Sort=A","Dates=H","DateFormat=P","Fill=—","Direction=H","UseDPDF=Y")</f>
        <v>#NAME?</v>
      </c>
      <c r="AN33" s="2" t="e">
        <f ca="1">_xll.BDH(AN$3,$C33,AN$5,AN$5,"Currency=EUR","Period=FY","BEST_FPERIOD_OVERRIDE=FY","FILING_STATUS=MR","SCALING_FORMAT=MLN","Sort=A","Dates=H","DateFormat=P","Fill=—","Direction=H","UseDPDF=Y")</f>
        <v>#NAME?</v>
      </c>
      <c r="AO33" s="2" t="e">
        <f ca="1">_xll.BDH(AO$3,$C33,AO$5,AO$5,"Currency=EUR","Period=FY","BEST_FPERIOD_OVERRIDE=FY","FILING_STATUS=MR","SCALING_FORMAT=MLN","Sort=A","Dates=H","DateFormat=P","Fill=—","Direction=H","UseDPDF=Y")</f>
        <v>#NAME?</v>
      </c>
      <c r="AP33" s="2" t="e">
        <f ca="1">_xll.BDH(AN$3,$C33,AP$5,AP$5,"Currency=EUR","Period=FY","BEST_FPERIOD_OVERRIDE=FY","FILING_STATUS=MR","SCALING_FORMAT=MLN","Sort=A","Dates=H","DateFormat=P","Fill=—","Direction=H","UseDPDF=Y")</f>
        <v>#NAME?</v>
      </c>
      <c r="AQ33" s="2" t="e">
        <f ca="1">_xll.BDH(AQ$3,$C33,AQ$5,AQ$5,"Currency=EUR","Period=FY","BEST_FPERIOD_OVERRIDE=FY","FILING_STATUS=MR","SCALING_FORMAT=MLN","Sort=A","Dates=H","DateFormat=P","Fill=—","Direction=H","UseDPDF=Y")</f>
        <v>#NAME?</v>
      </c>
      <c r="AR33" s="2" t="e">
        <f ca="1">_xll.BDH(AR$3,$C33,AR$5,AR$5,"Currency=EUR","Period=FY","BEST_FPERIOD_OVERRIDE=FY","FILING_STATUS=MR","SCALING_FORMAT=MLN","Sort=A","Dates=H","DateFormat=P","Fill=—","Direction=H","UseDPDF=Y")</f>
        <v>#NAME?</v>
      </c>
      <c r="AS33" s="2" t="e">
        <f ca="1">_xll.BDH(AS$3,$C33,AS$5,AS$5,"Currency=EUR","Period=FY","BEST_FPERIOD_OVERRIDE=FY","FILING_STATUS=MR","SCALING_FORMAT=MLN","Sort=A","Dates=H","DateFormat=P","Fill=—","Direction=H","UseDPDF=Y")</f>
        <v>#NAME?</v>
      </c>
      <c r="AT33" s="2" t="e">
        <f ca="1">_xll.BDH(AT$3,$C33,AT$5,AT$5,"Currency=EUR","Period=FY","BEST_FPERIOD_OVERRIDE=FY","FILING_STATUS=MR","SCALING_FORMAT=MLN","Sort=A","Dates=H","DateFormat=P","Fill=—","Direction=H","UseDPDF=Y")</f>
        <v>#NAME?</v>
      </c>
      <c r="AU33" s="2" t="e">
        <f ca="1">_xll.BDH(AU$3,$C33,AU$5,AU$5,"Currency=EUR","Period=FY","BEST_FPERIOD_OVERRIDE=FY","FILING_STATUS=MR","SCALING_FORMAT=MLN","Sort=A","Dates=H","DateFormat=P","Fill=—","Direction=H","UseDPDF=Y")</f>
        <v>#NAME?</v>
      </c>
      <c r="AV33" s="2" t="e">
        <f ca="1">_xll.BDH(AV$3,$C33,AV$5,AV$5,"Currency=EUR","Period=FY","BEST_FPERIOD_OVERRIDE=FY","FILING_STATUS=MR","SCALING_FORMAT=MLN","Sort=A","Dates=H","DateFormat=P","Fill=—","Direction=H","UseDPDF=Y")</f>
        <v>#NAME?</v>
      </c>
      <c r="AW33" s="2" t="e">
        <f ca="1">_xll.BDH(AW$3,$C33,AW$5,AW$5,"Currency=EUR","Period=FY","BEST_FPERIOD_OVERRIDE=FY","FILING_STATUS=MR","SCALING_FORMAT=MLN","Sort=A","Dates=H","DateFormat=P","Fill=—","Direction=H","UseDPDF=Y")</f>
        <v>#NAME?</v>
      </c>
      <c r="AX33" s="2" t="e">
        <f ca="1">_xll.BDH(AX$3,$C33,AX$5,AX$5,"Currency=EUR","Period=FY","BEST_FPERIOD_OVERRIDE=FY","FILING_STATUS=MR","SCALING_FORMAT=MLN","Sort=A","Dates=H","DateFormat=P","Fill=—","Direction=H","UseDPDF=Y")</f>
        <v>#NAME?</v>
      </c>
      <c r="AY33" s="2" t="e">
        <f ca="1">_xll.BDH(AY$3,$C33,AY$5,AY$5,"Currency=EUR","Period=FY","BEST_FPERIOD_OVERRIDE=FY","FILING_STATUS=MR","SCALING_FORMAT=MLN","Sort=A","Dates=H","DateFormat=P","Fill=—","Direction=H","UseDPDF=Y")</f>
        <v>#NAME?</v>
      </c>
      <c r="AZ33" s="2" t="e">
        <f ca="1">_xll.BDH(AZ$3,$C33,AZ$5,AZ$5,"Currency=EUR","Period=FY","BEST_FPERIOD_OVERRIDE=FY","FILING_STATUS=MR","SCALING_FORMAT=MLN","Sort=A","Dates=H","DateFormat=P","Fill=—","Direction=H","UseDPDF=Y")</f>
        <v>#NAME?</v>
      </c>
      <c r="BA33" s="2" t="e">
        <f ca="1">_xll.BDH(BA$3,$C33,BA$5,BA$5,"Currency=EUR","Period=FY","BEST_FPERIOD_OVERRIDE=FY","FILING_STATUS=MR","SCALING_FORMAT=MLN","Sort=A","Dates=H","DateFormat=P","Fill=—","Direction=H","UseDPDF=Y")</f>
        <v>#NAME?</v>
      </c>
      <c r="BB33" s="2" t="e">
        <f ca="1">_xll.BDH(BB$3,$C33,BB$5,BB$5,"Currency=EUR","Period=FY","BEST_FPERIOD_OVERRIDE=FY","FILING_STATUS=MR","SCALING_FORMAT=MLN","Sort=A","Dates=H","DateFormat=P","Fill=—","Direction=H","UseDPDF=Y")</f>
        <v>#NAME?</v>
      </c>
      <c r="BC33" s="2" t="e">
        <f ca="1">_xll.BDH(BC$3,$C33,BC$5,BC$5,"Currency=EUR","Period=FY","BEST_FPERIOD_OVERRIDE=FY","FILING_STATUS=MR","SCALING_FORMAT=MLN","Sort=A","Dates=H","DateFormat=P","Fill=—","Direction=H","UseDPDF=Y")</f>
        <v>#NAME?</v>
      </c>
      <c r="BD33" s="2" t="e">
        <f ca="1">_xll.BDH(BD$3,$C33,BD$5,BD$5,"Currency=EUR","Period=FY","BEST_FPERIOD_OVERRIDE=FY","FILING_STATUS=MR","SCALING_FORMAT=MLN","Sort=A","Dates=H","DateFormat=P","Fill=—","Direction=H","UseDPDF=Y")</f>
        <v>#NAME?</v>
      </c>
      <c r="BE33" s="2" t="e">
        <f ca="1">_xll.BDH(BE$3,$C33,BE$5,BE$5,"Currency=EUR","Period=FY","BEST_FPERIOD_OVERRIDE=FY","FILING_STATUS=MR","SCALING_FORMAT=MLN","Sort=A","Dates=H","DateFormat=P","Fill=—","Direction=H","UseDPDF=Y")</f>
        <v>#NAME?</v>
      </c>
      <c r="BF33" s="2" t="e">
        <f ca="1">_xll.BDH(BF$3,$C33,BF$5,BF$5,"Currency=EUR","Period=FY","BEST_FPERIOD_OVERRIDE=FY","FILING_STATUS=MR","SCALING_FORMAT=MLN","Sort=A","Dates=H","DateFormat=P","Fill=—","Direction=H","UseDPDF=Y")</f>
        <v>#NAME?</v>
      </c>
      <c r="BG33" s="2" t="e">
        <f ca="1">_xll.BDH(BG$3,$C33,BG$5,BG$5,"Currency=EUR","Period=FY","BEST_FPERIOD_OVERRIDE=FY","FILING_STATUS=MR","SCALING_FORMAT=MLN","Sort=A","Dates=H","DateFormat=P","Fill=—","Direction=H","UseDPDF=Y")</f>
        <v>#NAME?</v>
      </c>
      <c r="BH33" s="2" t="e">
        <f ca="1">_xll.BDH(BH$3,$C33,BH$5,BH$5,"Currency=EUR","Period=FY","BEST_FPERIOD_OVERRIDE=FY","FILING_STATUS=MR","SCALING_FORMAT=MLN","Sort=A","Dates=H","DateFormat=P","Fill=—","Direction=H","UseDPDF=Y")</f>
        <v>#NAME?</v>
      </c>
    </row>
    <row r="34" spans="1:60" x14ac:dyDescent="0.25">
      <c r="B34" t="s">
        <v>47</v>
      </c>
      <c r="C34" t="s">
        <v>49</v>
      </c>
      <c r="E34" s="2" t="e">
        <f ca="1">_xll.BDH(E$3,$C34,E$5,E$5,"Currency=EUR","Period=FY","BEST_FPERIOD_OVERRIDE=FY","FILING_STATUS=MR","SCALING_FORMAT=MLN","Sort=A","Dates=H","DateFormat=P","Fill=—","Direction=H","UseDPDF=Y")</f>
        <v>#NAME?</v>
      </c>
      <c r="F34" s="2" t="e">
        <f ca="1">_xll.BDH(F$3,$C34,F$5,F$5,"Currency=EUR","Period=FY","BEST_FPERIOD_OVERRIDE=FY","FILING_STATUS=MR","SCALING_FORMAT=MLN","Sort=A","Dates=H","DateFormat=P","Fill=—","Direction=H","UseDPDF=Y")</f>
        <v>#NAME?</v>
      </c>
      <c r="G34" s="2" t="e">
        <f ca="1">_xll.BDH(G$3,$C34,G$5,G$5,"Currency=EUR","Period=FY","BEST_FPERIOD_OVERRIDE=FY","FILING_STATUS=MR","SCALING_FORMAT=MLN","Sort=A","Dates=H","DateFormat=P","Fill=—","Direction=H","UseDPDF=Y")</f>
        <v>#NAME?</v>
      </c>
      <c r="H34" s="2" t="e">
        <f ca="1">_xll.BDH(H$3,$C34,H$5,H$5,"Currency=EUR","Period=FY","BEST_FPERIOD_OVERRIDE=FY","FILING_STATUS=MR","SCALING_FORMAT=MLN","Sort=A","Dates=H","DateFormat=P","Fill=—","Direction=H","UseDPDF=Y")</f>
        <v>#NAME?</v>
      </c>
      <c r="I34" s="2" t="e">
        <f ca="1">_xll.BDH(I$3,$C34,I$5,I$5,"Currency=EUR","Period=FY","BEST_FPERIOD_OVERRIDE=FY","FILING_STATUS=MR","SCALING_FORMAT=MLN","Sort=A","Dates=H","DateFormat=P","Fill=—","Direction=H","UseDPDF=Y")</f>
        <v>#NAME?</v>
      </c>
      <c r="J34" s="2" t="e">
        <f ca="1">_xll.BDH(J$3,$C34,J$5,J$5,"Currency=EUR","Period=FY","BEST_FPERIOD_OVERRIDE=FY","FILING_STATUS=MR","SCALING_FORMAT=MLN","Sort=A","Dates=H","DateFormat=P","Fill=—","Direction=H","UseDPDF=Y")</f>
        <v>#NAME?</v>
      </c>
      <c r="K34" s="2" t="e">
        <f ca="1">_xll.BDH(K$3,$C34,K$5,K$5,"Currency=EUR","Period=FY","BEST_FPERIOD_OVERRIDE=FY","FILING_STATUS=MR","SCALING_FORMAT=MLN","Sort=A","Dates=H","DateFormat=P","Fill=—","Direction=H","UseDPDF=Y")</f>
        <v>#NAME?</v>
      </c>
      <c r="L34" s="2" t="e">
        <f ca="1">_xll.BDH(L$3,$C34,L$5,L$5,"Currency=EUR","Period=FY","BEST_FPERIOD_OVERRIDE=FY","FILING_STATUS=MR","SCALING_FORMAT=MLN","Sort=A","Dates=H","DateFormat=P","Fill=—","Direction=H","UseDPDF=Y")</f>
        <v>#NAME?</v>
      </c>
      <c r="M34" s="2" t="e">
        <f ca="1">_xll.BDH(M$3,$C34,M$5,M$5,"Currency=EUR","Period=FY","BEST_FPERIOD_OVERRIDE=FY","FILING_STATUS=MR","SCALING_FORMAT=MLN","Sort=A","Dates=H","DateFormat=P","Fill=—","Direction=H","UseDPDF=Y")</f>
        <v>#NAME?</v>
      </c>
      <c r="N34" s="2" t="e">
        <f ca="1">_xll.BDH(N$3,$C34,N$5,N$5,"Currency=EUR","Period=FY","BEST_FPERIOD_OVERRIDE=FY","FILING_STATUS=MR","SCALING_FORMAT=MLN","Sort=A","Dates=H","DateFormat=P","Fill=—","Direction=H","UseDPDF=Y")</f>
        <v>#NAME?</v>
      </c>
      <c r="O34" s="2" t="e">
        <f ca="1">_xll.BDH(O$3,$C34,O$5,O$5,"Currency=EUR","Period=FY","BEST_FPERIOD_OVERRIDE=FY","FILING_STATUS=MR","SCALING_FORMAT=MLN","Sort=A","Dates=H","DateFormat=P","Fill=—","Direction=H","UseDPDF=Y")</f>
        <v>#NAME?</v>
      </c>
      <c r="P34" s="2" t="e">
        <f ca="1">_xll.BDH(P$3,$C34,P$5,P$5,"Currency=EUR","Period=FY","BEST_FPERIOD_OVERRIDE=FY","FILING_STATUS=MR","SCALING_FORMAT=MLN","Sort=A","Dates=H","DateFormat=P","Fill=—","Direction=H","UseDPDF=Y")</f>
        <v>#NAME?</v>
      </c>
      <c r="Q34" s="2" t="e">
        <f ca="1">_xll.BDH(Q$3,$C34,Q$5,Q$5,"Currency=EUR","Period=FY","BEST_FPERIOD_OVERRIDE=FY","FILING_STATUS=MR","SCALING_FORMAT=MLN","Sort=A","Dates=H","DateFormat=P","Fill=—","Direction=H","UseDPDF=Y")</f>
        <v>#NAME?</v>
      </c>
      <c r="R34" s="2" t="e">
        <f ca="1">_xll.BDH(R$3,$C34,R$5,R$5,"Currency=EUR","Period=FY","BEST_FPERIOD_OVERRIDE=FY","FILING_STATUS=MR","SCALING_FORMAT=MLN","Sort=A","Dates=H","DateFormat=P","Fill=—","Direction=H","UseDPDF=Y")</f>
        <v>#NAME?</v>
      </c>
      <c r="S34" s="2" t="e">
        <f ca="1">_xll.BDH(S$3,$C34,S$5,S$5,"Currency=EUR","Period=FY","BEST_FPERIOD_OVERRIDE=FY","FILING_STATUS=MR","SCALING_FORMAT=MLN","Sort=A","Dates=H","DateFormat=P","Fill=—","Direction=H","UseDPDF=Y")</f>
        <v>#NAME?</v>
      </c>
      <c r="T34" s="2" t="e">
        <f ca="1">_xll.BDH(T$3,$C34,T$5,T$5,"Currency=EUR","Period=FY","BEST_FPERIOD_OVERRIDE=FY","FILING_STATUS=MR","SCALING_FORMAT=MLN","Sort=A","Dates=H","DateFormat=P","Fill=—","Direction=H","UseDPDF=Y")</f>
        <v>#NAME?</v>
      </c>
      <c r="U34" s="2" t="e">
        <f ca="1">_xll.BDH(U$3,$C34,U$5,U$5,"Currency=EUR","Period=FY","BEST_FPERIOD_OVERRIDE=FY","FILING_STATUS=MR","SCALING_FORMAT=MLN","Sort=A","Dates=H","DateFormat=P","Fill=—","Direction=H","UseDPDF=Y")</f>
        <v>#NAME?</v>
      </c>
      <c r="V34" s="2" t="e">
        <f ca="1">_xll.BDH(V$3,$C34,V$5,V$5,"Currency=EUR","Period=FY","BEST_FPERIOD_OVERRIDE=FY","FILING_STATUS=MR","SCALING_FORMAT=MLN","Sort=A","Dates=H","DateFormat=P","Fill=—","Direction=H","UseDPDF=Y")</f>
        <v>#NAME?</v>
      </c>
      <c r="W34" s="2" t="e">
        <f ca="1">_xll.BDH(W$3,$C34,W$5,W$5,"Currency=EUR","Period=FY","BEST_FPERIOD_OVERRIDE=FY","FILING_STATUS=MR","SCALING_FORMAT=MLN","Sort=A","Dates=H","DateFormat=P","Fill=—","Direction=H","UseDPDF=Y")</f>
        <v>#NAME?</v>
      </c>
      <c r="X34" s="2" t="e">
        <f ca="1">_xll.BDH(X$3,$C34,X$5,X$5,"Currency=EUR","Period=FY","BEST_FPERIOD_OVERRIDE=FY","FILING_STATUS=MR","SCALING_FORMAT=MLN","Sort=A","Dates=H","DateFormat=P","Fill=—","Direction=H","UseDPDF=Y")</f>
        <v>#NAME?</v>
      </c>
      <c r="Y34" s="2" t="e">
        <f ca="1">_xll.BDH(Y$3,$C34,Y$5,Y$5,"Currency=EUR","Period=FY","BEST_FPERIOD_OVERRIDE=FY","FILING_STATUS=MR","SCALING_FORMAT=MLN","Sort=A","Dates=H","DateFormat=P","Fill=—","Direction=H","UseDPDF=Y")</f>
        <v>#NAME?</v>
      </c>
      <c r="Z34" s="2" t="e">
        <f ca="1">_xll.BDH(Z$3,$C34,Z$5,Z$5,"Currency=EUR","Period=FY","BEST_FPERIOD_OVERRIDE=FY","FILING_STATUS=MR","SCALING_FORMAT=MLN","Sort=A","Dates=H","DateFormat=P","Fill=—","Direction=H","UseDPDF=Y")</f>
        <v>#NAME?</v>
      </c>
      <c r="AA34" s="2" t="e">
        <f ca="1">_xll.BDH(AA$3,$C34,AA$5,AA$5,"Currency=EUR","Period=FY","BEST_FPERIOD_OVERRIDE=FY","FILING_STATUS=MR","SCALING_FORMAT=MLN","Sort=A","Dates=H","DateFormat=P","Fill=—","Direction=H","UseDPDF=Y")</f>
        <v>#NAME?</v>
      </c>
      <c r="AB34" s="2" t="e">
        <f ca="1">_xll.BDH(AB$3,$C34,AB$5,AB$5,"Currency=EUR","Period=FY","BEST_FPERIOD_OVERRIDE=FY","FILING_STATUS=MR","SCALING_FORMAT=MLN","Sort=A","Dates=H","DateFormat=P","Fill=—","Direction=H","UseDPDF=Y")</f>
        <v>#NAME?</v>
      </c>
      <c r="AC34" s="2" t="e">
        <f ca="1">_xll.BDH(AC$3,$C34,AC$5,AC$5,"Currency=EUR","Period=FY","BEST_FPERIOD_OVERRIDE=FY","FILING_STATUS=MR","SCALING_FORMAT=MLN","Sort=A","Dates=H","DateFormat=P","Fill=—","Direction=H","UseDPDF=Y")</f>
        <v>#NAME?</v>
      </c>
      <c r="AD34" s="2" t="e">
        <f ca="1">_xll.BDH(AD$3,$C34,AD$5,AD$5,"Currency=EUR","Period=FY","BEST_FPERIOD_OVERRIDE=FY","FILING_STATUS=MR","SCALING_FORMAT=MLN","Sort=A","Dates=H","DateFormat=P","Fill=—","Direction=H","UseDPDF=Y")</f>
        <v>#NAME?</v>
      </c>
      <c r="AE34" s="2" t="e">
        <f ca="1">_xll.BDH(AE$3,$C34,AE$5,AE$5,"Currency=EUR","Period=FY","BEST_FPERIOD_OVERRIDE=FY","FILING_STATUS=MR","SCALING_FORMAT=MLN","Sort=A","Dates=H","DateFormat=P","Fill=—","Direction=H","UseDPDF=Y")</f>
        <v>#NAME?</v>
      </c>
      <c r="AF34" s="2" t="e">
        <f ca="1">_xll.BDH(AF$3,$C34,AF$5,AF$5,"Currency=EUR","Period=FY","BEST_FPERIOD_OVERRIDE=FY","FILING_STATUS=MR","SCALING_FORMAT=MLN","Sort=A","Dates=H","DateFormat=P","Fill=—","Direction=H","UseDPDF=Y")</f>
        <v>#NAME?</v>
      </c>
      <c r="AG34" s="2" t="e">
        <f ca="1">_xll.BDH(AG$3,$C34,AG$5,AG$5,"Currency=EUR","Period=FY","BEST_FPERIOD_OVERRIDE=FY","FILING_STATUS=MR","SCALING_FORMAT=MLN","Sort=A","Dates=H","DateFormat=P","Fill=—","Direction=H","UseDPDF=Y")</f>
        <v>#NAME?</v>
      </c>
      <c r="AH34" s="2" t="e">
        <f ca="1">_xll.BDH(AH$3,$C34,AH$5,AH$5,"Currency=EUR","Period=FY","BEST_FPERIOD_OVERRIDE=FY","FILING_STATUS=MR","SCALING_FORMAT=MLN","Sort=A","Dates=H","DateFormat=P","Fill=—","Direction=H","UseDPDF=Y")</f>
        <v>#NAME?</v>
      </c>
      <c r="AI34" s="2" t="e">
        <f ca="1">_xll.BDH(AI$3,$C34,AI$5,AI$5,"Currency=EUR","Period=FY","BEST_FPERIOD_OVERRIDE=FY","FILING_STATUS=MR","SCALING_FORMAT=MLN","Sort=A","Dates=H","DateFormat=P","Fill=—","Direction=H","UseDPDF=Y")</f>
        <v>#NAME?</v>
      </c>
      <c r="AJ34" s="2" t="e">
        <f ca="1">_xll.BDH(AJ$3,$C34,AJ$5,AJ$5,"Currency=EUR","Period=FY","BEST_FPERIOD_OVERRIDE=FY","FILING_STATUS=MR","SCALING_FORMAT=MLN","Sort=A","Dates=H","DateFormat=P","Fill=—","Direction=H","UseDPDF=Y")</f>
        <v>#NAME?</v>
      </c>
      <c r="AK34" s="2" t="e">
        <f ca="1">_xll.BDH(AK$3,$C34,AK$5,AK$5,"Currency=EUR","Period=FY","BEST_FPERIOD_OVERRIDE=FY","FILING_STATUS=MR","SCALING_FORMAT=MLN","Sort=A","Dates=H","DateFormat=P","Fill=—","Direction=H","UseDPDF=Y")</f>
        <v>#NAME?</v>
      </c>
      <c r="AL34" s="2" t="e">
        <f ca="1">_xll.BDH(AL$3,$C34,AL$5,AL$5,"Currency=EUR","Period=FY","BEST_FPERIOD_OVERRIDE=FY","FILING_STATUS=MR","SCALING_FORMAT=MLN","Sort=A","Dates=H","DateFormat=P","Fill=—","Direction=H","UseDPDF=Y")</f>
        <v>#NAME?</v>
      </c>
      <c r="AM34" s="2" t="e">
        <f ca="1">_xll.BDH(AM$3,$C34,AM$5,AM$5,"Currency=EUR","Period=FY","BEST_FPERIOD_OVERRIDE=FY","FILING_STATUS=MR","SCALING_FORMAT=MLN","Sort=A","Dates=H","DateFormat=P","Fill=—","Direction=H","UseDPDF=Y")</f>
        <v>#NAME?</v>
      </c>
      <c r="AN34" s="2" t="e">
        <f ca="1">_xll.BDH(AN$3,$C34,AN$5,AN$5,"Currency=EUR","Period=FY","BEST_FPERIOD_OVERRIDE=FY","FILING_STATUS=MR","SCALING_FORMAT=MLN","Sort=A","Dates=H","DateFormat=P","Fill=—","Direction=H","UseDPDF=Y")</f>
        <v>#NAME?</v>
      </c>
      <c r="AO34" s="2" t="e">
        <f ca="1">_xll.BDH(AO$3,$C34,AO$5,AO$5,"Currency=EUR","Period=FY","BEST_FPERIOD_OVERRIDE=FY","FILING_STATUS=MR","SCALING_FORMAT=MLN","Sort=A","Dates=H","DateFormat=P","Fill=—","Direction=H","UseDPDF=Y")</f>
        <v>#NAME?</v>
      </c>
      <c r="AP34" s="2" t="e">
        <f ca="1">_xll.BDH(AN$3,$C34,AP$5,AP$5,"Currency=EUR","Period=FY","BEST_FPERIOD_OVERRIDE=FY","FILING_STATUS=MR","SCALING_FORMAT=MLN","Sort=A","Dates=H","DateFormat=P","Fill=—","Direction=H","UseDPDF=Y")</f>
        <v>#NAME?</v>
      </c>
      <c r="AQ34" s="2" t="e">
        <f ca="1">_xll.BDH(AQ$3,$C34,AQ$5,AQ$5,"Currency=EUR","Period=FY","BEST_FPERIOD_OVERRIDE=FY","FILING_STATUS=MR","SCALING_FORMAT=MLN","Sort=A","Dates=H","DateFormat=P","Fill=—","Direction=H","UseDPDF=Y")</f>
        <v>#NAME?</v>
      </c>
      <c r="AR34" s="2" t="e">
        <f ca="1">_xll.BDH(AR$3,$C34,AR$5,AR$5,"Currency=EUR","Period=FY","BEST_FPERIOD_OVERRIDE=FY","FILING_STATUS=MR","SCALING_FORMAT=MLN","Sort=A","Dates=H","DateFormat=P","Fill=—","Direction=H","UseDPDF=Y")</f>
        <v>#NAME?</v>
      </c>
      <c r="AS34" s="2" t="e">
        <f ca="1">_xll.BDH(AS$3,$C34,AS$5,AS$5,"Currency=EUR","Period=FY","BEST_FPERIOD_OVERRIDE=FY","FILING_STATUS=MR","SCALING_FORMAT=MLN","Sort=A","Dates=H","DateFormat=P","Fill=—","Direction=H","UseDPDF=Y")</f>
        <v>#NAME?</v>
      </c>
      <c r="AT34" s="2" t="e">
        <f ca="1">_xll.BDH(AT$3,$C34,AT$5,AT$5,"Currency=EUR","Period=FY","BEST_FPERIOD_OVERRIDE=FY","FILING_STATUS=MR","SCALING_FORMAT=MLN","Sort=A","Dates=H","DateFormat=P","Fill=—","Direction=H","UseDPDF=Y")</f>
        <v>#NAME?</v>
      </c>
      <c r="AU34" s="2" t="e">
        <f ca="1">_xll.BDH(AU$3,$C34,AU$5,AU$5,"Currency=EUR","Period=FY","BEST_FPERIOD_OVERRIDE=FY","FILING_STATUS=MR","SCALING_FORMAT=MLN","Sort=A","Dates=H","DateFormat=P","Fill=—","Direction=H","UseDPDF=Y")</f>
        <v>#NAME?</v>
      </c>
      <c r="AV34" s="2" t="e">
        <f ca="1">_xll.BDH(AV$3,$C34,AV$5,AV$5,"Currency=EUR","Period=FY","BEST_FPERIOD_OVERRIDE=FY","FILING_STATUS=MR","SCALING_FORMAT=MLN","Sort=A","Dates=H","DateFormat=P","Fill=—","Direction=H","UseDPDF=Y")</f>
        <v>#NAME?</v>
      </c>
      <c r="AW34" s="2" t="e">
        <f ca="1">_xll.BDH(AW$3,$C34,AW$5,AW$5,"Currency=EUR","Period=FY","BEST_FPERIOD_OVERRIDE=FY","FILING_STATUS=MR","SCALING_FORMAT=MLN","Sort=A","Dates=H","DateFormat=P","Fill=—","Direction=H","UseDPDF=Y")</f>
        <v>#NAME?</v>
      </c>
      <c r="AX34" s="2" t="e">
        <f ca="1">_xll.BDH(AX$3,$C34,AX$5,AX$5,"Currency=EUR","Period=FY","BEST_FPERIOD_OVERRIDE=FY","FILING_STATUS=MR","SCALING_FORMAT=MLN","Sort=A","Dates=H","DateFormat=P","Fill=—","Direction=H","UseDPDF=Y")</f>
        <v>#NAME?</v>
      </c>
      <c r="AY34" s="2" t="e">
        <f ca="1">_xll.BDH(AY$3,$C34,AY$5,AY$5,"Currency=EUR","Period=FY","BEST_FPERIOD_OVERRIDE=FY","FILING_STATUS=MR","SCALING_FORMAT=MLN","Sort=A","Dates=H","DateFormat=P","Fill=—","Direction=H","UseDPDF=Y")</f>
        <v>#NAME?</v>
      </c>
      <c r="AZ34" s="2" t="e">
        <f ca="1">_xll.BDH(AZ$3,$C34,AZ$5,AZ$5,"Currency=EUR","Period=FY","BEST_FPERIOD_OVERRIDE=FY","FILING_STATUS=MR","SCALING_FORMAT=MLN","Sort=A","Dates=H","DateFormat=P","Fill=—","Direction=H","UseDPDF=Y")</f>
        <v>#NAME?</v>
      </c>
      <c r="BA34" s="2" t="e">
        <f ca="1">_xll.BDH(BA$3,$C34,BA$5,BA$5,"Currency=EUR","Period=FY","BEST_FPERIOD_OVERRIDE=FY","FILING_STATUS=MR","SCALING_FORMAT=MLN","Sort=A","Dates=H","DateFormat=P","Fill=—","Direction=H","UseDPDF=Y")</f>
        <v>#NAME?</v>
      </c>
      <c r="BB34" s="2" t="e">
        <f ca="1">_xll.BDH(BB$3,$C34,BB$5,BB$5,"Currency=EUR","Period=FY","BEST_FPERIOD_OVERRIDE=FY","FILING_STATUS=MR","SCALING_FORMAT=MLN","Sort=A","Dates=H","DateFormat=P","Fill=—","Direction=H","UseDPDF=Y")</f>
        <v>#NAME?</v>
      </c>
      <c r="BC34" s="2" t="e">
        <f ca="1">_xll.BDH(BC$3,$C34,BC$5,BC$5,"Currency=EUR","Period=FY","BEST_FPERIOD_OVERRIDE=FY","FILING_STATUS=MR","SCALING_FORMAT=MLN","Sort=A","Dates=H","DateFormat=P","Fill=—","Direction=H","UseDPDF=Y")</f>
        <v>#NAME?</v>
      </c>
      <c r="BD34" s="2" t="e">
        <f ca="1">_xll.BDH(BD$3,$C34,BD$5,BD$5,"Currency=EUR","Period=FY","BEST_FPERIOD_OVERRIDE=FY","FILING_STATUS=MR","SCALING_FORMAT=MLN","Sort=A","Dates=H","DateFormat=P","Fill=—","Direction=H","UseDPDF=Y")</f>
        <v>#NAME?</v>
      </c>
      <c r="BE34" s="2" t="e">
        <f ca="1">_xll.BDH(BE$3,$C34,BE$5,BE$5,"Currency=EUR","Period=FY","BEST_FPERIOD_OVERRIDE=FY","FILING_STATUS=MR","SCALING_FORMAT=MLN","Sort=A","Dates=H","DateFormat=P","Fill=—","Direction=H","UseDPDF=Y")</f>
        <v>#NAME?</v>
      </c>
      <c r="BF34" s="2" t="e">
        <f ca="1">_xll.BDH(BF$3,$C34,BF$5,BF$5,"Currency=EUR","Period=FY","BEST_FPERIOD_OVERRIDE=FY","FILING_STATUS=MR","SCALING_FORMAT=MLN","Sort=A","Dates=H","DateFormat=P","Fill=—","Direction=H","UseDPDF=Y")</f>
        <v>#NAME?</v>
      </c>
      <c r="BG34" s="2" t="e">
        <f ca="1">_xll.BDH(BG$3,$C34,BG$5,BG$5,"Currency=EUR","Period=FY","BEST_FPERIOD_OVERRIDE=FY","FILING_STATUS=MR","SCALING_FORMAT=MLN","Sort=A","Dates=H","DateFormat=P","Fill=—","Direction=H","UseDPDF=Y")</f>
        <v>#NAME?</v>
      </c>
      <c r="BH34" s="2" t="e">
        <f ca="1">_xll.BDH(BH$3,$C34,BH$5,BH$5,"Currency=EUR","Period=FY","BEST_FPERIOD_OVERRIDE=FY","FILING_STATUS=MR","SCALING_FORMAT=MLN","Sort=A","Dates=H","DateFormat=P","Fill=—","Direction=H","UseDPDF=Y")</f>
        <v>#NAME?</v>
      </c>
    </row>
    <row r="35" spans="1:60" x14ac:dyDescent="0.25">
      <c r="B35" t="s">
        <v>99</v>
      </c>
      <c r="C35" t="s">
        <v>100</v>
      </c>
      <c r="E35" s="2" t="e">
        <f ca="1">_xll.BDH(E$3,$C35,E$5,E$5,"Currency=EUR","Period=FY","BEST_FPERIOD_OVERRIDE=FY","FILING_STATUS=MR","SCALING_FORMAT=MLN","Sort=A","Dates=H","DateFormat=P","Fill=—","Direction=H","UseDPDF=Y")</f>
        <v>#NAME?</v>
      </c>
      <c r="F35" s="2" t="e">
        <f ca="1">_xll.BDH(F$3,$C35,F$5,F$5,"Currency=EUR","Period=FY","BEST_FPERIOD_OVERRIDE=FY","FILING_STATUS=MR","SCALING_FORMAT=MLN","Sort=A","Dates=H","DateFormat=P","Fill=—","Direction=H","UseDPDF=Y")</f>
        <v>#NAME?</v>
      </c>
      <c r="G35" s="2" t="e">
        <f ca="1">_xll.BDH(G$3,$C35,G$5,G$5,"Currency=EUR","Period=FY","BEST_FPERIOD_OVERRIDE=FY","FILING_STATUS=MR","SCALING_FORMAT=MLN","Sort=A","Dates=H","DateFormat=P","Fill=—","Direction=H","UseDPDF=Y")</f>
        <v>#NAME?</v>
      </c>
      <c r="H35" s="2" t="e">
        <f ca="1">_xll.BDH(H$3,$C35,H$5,H$5,"Currency=EUR","Period=FY","BEST_FPERIOD_OVERRIDE=FY","FILING_STATUS=MR","SCALING_FORMAT=MLN","Sort=A","Dates=H","DateFormat=P","Fill=—","Direction=H","UseDPDF=Y")</f>
        <v>#NAME?</v>
      </c>
      <c r="I35" s="2" t="e">
        <f ca="1">_xll.BDH(I$3,$C35,I$5,I$5,"Currency=EUR","Period=FY","BEST_FPERIOD_OVERRIDE=FY","FILING_STATUS=MR","SCALING_FORMAT=MLN","Sort=A","Dates=H","DateFormat=P","Fill=—","Direction=H","UseDPDF=Y")</f>
        <v>#NAME?</v>
      </c>
      <c r="J35" s="2" t="e">
        <f ca="1">_xll.BDH(J$3,$C35,J$5,J$5,"Currency=EUR","Period=FY","BEST_FPERIOD_OVERRIDE=FY","FILING_STATUS=MR","SCALING_FORMAT=MLN","Sort=A","Dates=H","DateFormat=P","Fill=—","Direction=H","UseDPDF=Y")</f>
        <v>#NAME?</v>
      </c>
      <c r="K35" s="2" t="e">
        <f ca="1">_xll.BDH(K$3,$C35,K$5,K$5,"Currency=EUR","Period=FY","BEST_FPERIOD_OVERRIDE=FY","FILING_STATUS=MR","SCALING_FORMAT=MLN","Sort=A","Dates=H","DateFormat=P","Fill=—","Direction=H","UseDPDF=Y")</f>
        <v>#NAME?</v>
      </c>
      <c r="L35" s="2" t="e">
        <f ca="1">_xll.BDH(L$3,$C35,L$5,L$5,"Currency=EUR","Period=FY","BEST_FPERIOD_OVERRIDE=FY","FILING_STATUS=MR","SCALING_FORMAT=MLN","Sort=A","Dates=H","DateFormat=P","Fill=—","Direction=H","UseDPDF=Y")</f>
        <v>#NAME?</v>
      </c>
      <c r="M35" s="2" t="e">
        <f ca="1">_xll.BDH(M$3,$C35,M$5,M$5,"Currency=EUR","Period=FY","BEST_FPERIOD_OVERRIDE=FY","FILING_STATUS=MR","SCALING_FORMAT=MLN","Sort=A","Dates=H","DateFormat=P","Fill=—","Direction=H","UseDPDF=Y")</f>
        <v>#NAME?</v>
      </c>
      <c r="N35" s="2" t="e">
        <f ca="1">_xll.BDH(N$3,$C35,N$5,N$5,"Currency=EUR","Period=FY","BEST_FPERIOD_OVERRIDE=FY","FILING_STATUS=MR","SCALING_FORMAT=MLN","Sort=A","Dates=H","DateFormat=P","Fill=—","Direction=H","UseDPDF=Y")</f>
        <v>#NAME?</v>
      </c>
      <c r="O35" s="2" t="e">
        <f ca="1">_xll.BDH(O$3,$C35,O$5,O$5,"Currency=EUR","Period=FY","BEST_FPERIOD_OVERRIDE=FY","FILING_STATUS=MR","SCALING_FORMAT=MLN","Sort=A","Dates=H","DateFormat=P","Fill=—","Direction=H","UseDPDF=Y")</f>
        <v>#NAME?</v>
      </c>
      <c r="P35" s="2" t="e">
        <f ca="1">_xll.BDH(P$3,$C35,P$5,P$5,"Currency=EUR","Period=FY","BEST_FPERIOD_OVERRIDE=FY","FILING_STATUS=MR","SCALING_FORMAT=MLN","Sort=A","Dates=H","DateFormat=P","Fill=—","Direction=H","UseDPDF=Y")</f>
        <v>#NAME?</v>
      </c>
      <c r="Q35" s="2" t="e">
        <f ca="1">_xll.BDH(Q$3,$C35,Q$5,Q$5,"Currency=EUR","Period=FY","BEST_FPERIOD_OVERRIDE=FY","FILING_STATUS=MR","SCALING_FORMAT=MLN","Sort=A","Dates=H","DateFormat=P","Fill=—","Direction=H","UseDPDF=Y")</f>
        <v>#NAME?</v>
      </c>
      <c r="R35" s="2" t="e">
        <f ca="1">_xll.BDH(R$3,$C35,R$5,R$5,"Currency=EUR","Period=FY","BEST_FPERIOD_OVERRIDE=FY","FILING_STATUS=MR","SCALING_FORMAT=MLN","Sort=A","Dates=H","DateFormat=P","Fill=—","Direction=H","UseDPDF=Y")</f>
        <v>#NAME?</v>
      </c>
      <c r="S35" s="2" t="e">
        <f ca="1">_xll.BDH(S$3,$C35,S$5,S$5,"Currency=EUR","Period=FY","BEST_FPERIOD_OVERRIDE=FY","FILING_STATUS=MR","SCALING_FORMAT=MLN","Sort=A","Dates=H","DateFormat=P","Fill=—","Direction=H","UseDPDF=Y")</f>
        <v>#NAME?</v>
      </c>
      <c r="T35" s="2" t="e">
        <f ca="1">_xll.BDH(T$3,$C35,T$5,T$5,"Currency=EUR","Period=FY","BEST_FPERIOD_OVERRIDE=FY","FILING_STATUS=MR","SCALING_FORMAT=MLN","Sort=A","Dates=H","DateFormat=P","Fill=—","Direction=H","UseDPDF=Y")</f>
        <v>#NAME?</v>
      </c>
      <c r="U35" s="2" t="e">
        <f ca="1">_xll.BDH(U$3,$C35,U$5,U$5,"Currency=EUR","Period=FY","BEST_FPERIOD_OVERRIDE=FY","FILING_STATUS=MR","SCALING_FORMAT=MLN","Sort=A","Dates=H","DateFormat=P","Fill=—","Direction=H","UseDPDF=Y")</f>
        <v>#NAME?</v>
      </c>
      <c r="V35" s="2" t="e">
        <f ca="1">_xll.BDH(V$3,$C35,V$5,V$5,"Currency=EUR","Period=FY","BEST_FPERIOD_OVERRIDE=FY","FILING_STATUS=MR","SCALING_FORMAT=MLN","Sort=A","Dates=H","DateFormat=P","Fill=—","Direction=H","UseDPDF=Y")</f>
        <v>#NAME?</v>
      </c>
      <c r="W35" s="2" t="e">
        <f ca="1">_xll.BDH(W$3,$C35,W$5,W$5,"Currency=EUR","Period=FY","BEST_FPERIOD_OVERRIDE=FY","FILING_STATUS=MR","SCALING_FORMAT=MLN","Sort=A","Dates=H","DateFormat=P","Fill=—","Direction=H","UseDPDF=Y")</f>
        <v>#NAME?</v>
      </c>
      <c r="X35" s="2" t="e">
        <f ca="1">_xll.BDH(X$3,$C35,X$5,X$5,"Currency=EUR","Period=FY","BEST_FPERIOD_OVERRIDE=FY","FILING_STATUS=MR","SCALING_FORMAT=MLN","Sort=A","Dates=H","DateFormat=P","Fill=—","Direction=H","UseDPDF=Y")</f>
        <v>#NAME?</v>
      </c>
      <c r="Y35" s="2" t="e">
        <f ca="1">_xll.BDH(Y$3,$C35,Y$5,Y$5,"Currency=EUR","Period=FY","BEST_FPERIOD_OVERRIDE=FY","FILING_STATUS=MR","SCALING_FORMAT=MLN","Sort=A","Dates=H","DateFormat=P","Fill=—","Direction=H","UseDPDF=Y")</f>
        <v>#NAME?</v>
      </c>
      <c r="Z35" s="2" t="e">
        <f ca="1">_xll.BDH(Z$3,$C35,Z$5,Z$5,"Currency=EUR","Period=FY","BEST_FPERIOD_OVERRIDE=FY","FILING_STATUS=MR","SCALING_FORMAT=MLN","Sort=A","Dates=H","DateFormat=P","Fill=—","Direction=H","UseDPDF=Y")</f>
        <v>#NAME?</v>
      </c>
      <c r="AA35" s="2" t="e">
        <f ca="1">_xll.BDH(AA$3,$C35,AA$5,AA$5,"Currency=EUR","Period=FY","BEST_FPERIOD_OVERRIDE=FY","FILING_STATUS=MR","SCALING_FORMAT=MLN","Sort=A","Dates=H","DateFormat=P","Fill=—","Direction=H","UseDPDF=Y")</f>
        <v>#NAME?</v>
      </c>
      <c r="AB35" s="2" t="e">
        <f ca="1">_xll.BDH(AB$3,$C35,AB$5,AB$5,"Currency=EUR","Period=FY","BEST_FPERIOD_OVERRIDE=FY","FILING_STATUS=MR","SCALING_FORMAT=MLN","Sort=A","Dates=H","DateFormat=P","Fill=—","Direction=H","UseDPDF=Y")</f>
        <v>#NAME?</v>
      </c>
      <c r="AC35" s="2" t="e">
        <f ca="1">_xll.BDH(AC$3,$C35,AC$5,AC$5,"Currency=EUR","Period=FY","BEST_FPERIOD_OVERRIDE=FY","FILING_STATUS=MR","SCALING_FORMAT=MLN","Sort=A","Dates=H","DateFormat=P","Fill=—","Direction=H","UseDPDF=Y")</f>
        <v>#NAME?</v>
      </c>
      <c r="AD35" s="2" t="e">
        <f ca="1">_xll.BDH(AD$3,$C35,AD$5,AD$5,"Currency=EUR","Period=FY","BEST_FPERIOD_OVERRIDE=FY","FILING_STATUS=MR","SCALING_FORMAT=MLN","Sort=A","Dates=H","DateFormat=P","Fill=—","Direction=H","UseDPDF=Y")</f>
        <v>#NAME?</v>
      </c>
      <c r="AE35" s="2" t="e">
        <f ca="1">_xll.BDH(AE$3,$C35,AE$5,AE$5,"Currency=EUR","Period=FY","BEST_FPERIOD_OVERRIDE=FY","FILING_STATUS=MR","SCALING_FORMAT=MLN","Sort=A","Dates=H","DateFormat=P","Fill=—","Direction=H","UseDPDF=Y")</f>
        <v>#NAME?</v>
      </c>
      <c r="AF35" s="2" t="e">
        <f ca="1">_xll.BDH(AF$3,$C35,AF$5,AF$5,"Currency=EUR","Period=FY","BEST_FPERIOD_OVERRIDE=FY","FILING_STATUS=MR","SCALING_FORMAT=MLN","Sort=A","Dates=H","DateFormat=P","Fill=—","Direction=H","UseDPDF=Y")</f>
        <v>#NAME?</v>
      </c>
      <c r="AG35" s="2" t="e">
        <f ca="1">_xll.BDH(AG$3,$C35,AG$5,AG$5,"Currency=EUR","Period=FY","BEST_FPERIOD_OVERRIDE=FY","FILING_STATUS=MR","SCALING_FORMAT=MLN","Sort=A","Dates=H","DateFormat=P","Fill=—","Direction=H","UseDPDF=Y")</f>
        <v>#NAME?</v>
      </c>
      <c r="AH35" s="2" t="e">
        <f ca="1">_xll.BDH(AH$3,$C35,AH$5,AH$5,"Currency=EUR","Period=FY","BEST_FPERIOD_OVERRIDE=FY","FILING_STATUS=MR","SCALING_FORMAT=MLN","Sort=A","Dates=H","DateFormat=P","Fill=—","Direction=H","UseDPDF=Y")</f>
        <v>#NAME?</v>
      </c>
      <c r="AI35" s="2" t="e">
        <f ca="1">_xll.BDH(AI$3,$C35,AI$5,AI$5,"Currency=EUR","Period=FY","BEST_FPERIOD_OVERRIDE=FY","FILING_STATUS=MR","SCALING_FORMAT=MLN","Sort=A","Dates=H","DateFormat=P","Fill=—","Direction=H","UseDPDF=Y")</f>
        <v>#NAME?</v>
      </c>
      <c r="AJ35" s="2" t="e">
        <f ca="1">_xll.BDH(AJ$3,$C35,AJ$5,AJ$5,"Currency=EUR","Period=FY","BEST_FPERIOD_OVERRIDE=FY","FILING_STATUS=MR","SCALING_FORMAT=MLN","Sort=A","Dates=H","DateFormat=P","Fill=—","Direction=H","UseDPDF=Y")</f>
        <v>#NAME?</v>
      </c>
      <c r="AK35" s="2" t="e">
        <f ca="1">_xll.BDH(AK$3,$C35,AK$5,AK$5,"Currency=EUR","Period=FY","BEST_FPERIOD_OVERRIDE=FY","FILING_STATUS=MR","SCALING_FORMAT=MLN","Sort=A","Dates=H","DateFormat=P","Fill=—","Direction=H","UseDPDF=Y")</f>
        <v>#NAME?</v>
      </c>
      <c r="AL35" s="2" t="e">
        <f ca="1">_xll.BDH(AL$3,$C35,AL$5,AL$5,"Currency=EUR","Period=FY","BEST_FPERIOD_OVERRIDE=FY","FILING_STATUS=MR","SCALING_FORMAT=MLN","Sort=A","Dates=H","DateFormat=P","Fill=—","Direction=H","UseDPDF=Y")</f>
        <v>#NAME?</v>
      </c>
      <c r="AM35" s="2" t="e">
        <f ca="1">_xll.BDH(AM$3,$C35,AM$5,AM$5,"Currency=EUR","Period=FY","BEST_FPERIOD_OVERRIDE=FY","FILING_STATUS=MR","SCALING_FORMAT=MLN","Sort=A","Dates=H","DateFormat=P","Fill=—","Direction=H","UseDPDF=Y")</f>
        <v>#NAME?</v>
      </c>
      <c r="AN35" s="2" t="e">
        <f ca="1">_xll.BDH(AN$3,$C35,AN$5,AN$5,"Currency=EUR","Period=FY","BEST_FPERIOD_OVERRIDE=FY","FILING_STATUS=MR","SCALING_FORMAT=MLN","Sort=A","Dates=H","DateFormat=P","Fill=—","Direction=H","UseDPDF=Y")</f>
        <v>#NAME?</v>
      </c>
      <c r="AO35" s="2" t="e">
        <f ca="1">_xll.BDH(AO$3,$C35,AO$5,AO$5,"Currency=EUR","Period=FY","BEST_FPERIOD_OVERRIDE=FY","FILING_STATUS=MR","SCALING_FORMAT=MLN","Sort=A","Dates=H","DateFormat=P","Fill=—","Direction=H","UseDPDF=Y")</f>
        <v>#NAME?</v>
      </c>
      <c r="AP35" s="2" t="e">
        <f ca="1">_xll.BDH(AN$3,$C35,AP$5,AP$5,"Currency=EUR","Period=FY","BEST_FPERIOD_OVERRIDE=FY","FILING_STATUS=MR","SCALING_FORMAT=MLN","Sort=A","Dates=H","DateFormat=P","Fill=—","Direction=H","UseDPDF=Y")</f>
        <v>#NAME?</v>
      </c>
      <c r="AQ35" s="2" t="e">
        <f ca="1">_xll.BDH(AQ$3,$C35,AQ$5,AQ$5,"Currency=EUR","Period=FY","BEST_FPERIOD_OVERRIDE=FY","FILING_STATUS=MR","SCALING_FORMAT=MLN","Sort=A","Dates=H","DateFormat=P","Fill=—","Direction=H","UseDPDF=Y")</f>
        <v>#NAME?</v>
      </c>
      <c r="AR35" s="2" t="e">
        <f ca="1">_xll.BDH(AR$3,$C35,AR$5,AR$5,"Currency=EUR","Period=FY","BEST_FPERIOD_OVERRIDE=FY","FILING_STATUS=MR","SCALING_FORMAT=MLN","Sort=A","Dates=H","DateFormat=P","Fill=—","Direction=H","UseDPDF=Y")</f>
        <v>#NAME?</v>
      </c>
      <c r="AS35" s="2" t="e">
        <f ca="1">_xll.BDH(AS$3,$C35,AS$5,AS$5,"Currency=EUR","Period=FY","BEST_FPERIOD_OVERRIDE=FY","FILING_STATUS=MR","SCALING_FORMAT=MLN","Sort=A","Dates=H","DateFormat=P","Fill=—","Direction=H","UseDPDF=Y")</f>
        <v>#NAME?</v>
      </c>
      <c r="AT35" s="2" t="e">
        <f ca="1">_xll.BDH(AT$3,$C35,AT$5,AT$5,"Currency=EUR","Period=FY","BEST_FPERIOD_OVERRIDE=FY","FILING_STATUS=MR","SCALING_FORMAT=MLN","Sort=A","Dates=H","DateFormat=P","Fill=—","Direction=H","UseDPDF=Y")</f>
        <v>#NAME?</v>
      </c>
      <c r="AU35" s="2" t="e">
        <f ca="1">_xll.BDH(AU$3,$C35,AU$5,AU$5,"Currency=EUR","Period=FY","BEST_FPERIOD_OVERRIDE=FY","FILING_STATUS=MR","SCALING_FORMAT=MLN","Sort=A","Dates=H","DateFormat=P","Fill=—","Direction=H","UseDPDF=Y")</f>
        <v>#NAME?</v>
      </c>
      <c r="AV35" s="2" t="e">
        <f ca="1">_xll.BDH(AV$3,$C35,AV$5,AV$5,"Currency=EUR","Period=FY","BEST_FPERIOD_OVERRIDE=FY","FILING_STATUS=MR","SCALING_FORMAT=MLN","Sort=A","Dates=H","DateFormat=P","Fill=—","Direction=H","UseDPDF=Y")</f>
        <v>#NAME?</v>
      </c>
      <c r="AW35" s="2" t="e">
        <f ca="1">_xll.BDH(AW$3,$C35,AW$5,AW$5,"Currency=EUR","Period=FY","BEST_FPERIOD_OVERRIDE=FY","FILING_STATUS=MR","SCALING_FORMAT=MLN","Sort=A","Dates=H","DateFormat=P","Fill=—","Direction=H","UseDPDF=Y")</f>
        <v>#NAME?</v>
      </c>
      <c r="AX35" s="2" t="e">
        <f ca="1">_xll.BDH(AX$3,$C35,AX$5,AX$5,"Currency=EUR","Period=FY","BEST_FPERIOD_OVERRIDE=FY","FILING_STATUS=MR","SCALING_FORMAT=MLN","Sort=A","Dates=H","DateFormat=P","Fill=—","Direction=H","UseDPDF=Y")</f>
        <v>#NAME?</v>
      </c>
      <c r="AY35" s="2" t="e">
        <f ca="1">_xll.BDH(AY$3,$C35,AY$5,AY$5,"Currency=EUR","Period=FY","BEST_FPERIOD_OVERRIDE=FY","FILING_STATUS=MR","SCALING_FORMAT=MLN","Sort=A","Dates=H","DateFormat=P","Fill=—","Direction=H","UseDPDF=Y")</f>
        <v>#NAME?</v>
      </c>
      <c r="AZ35" s="2" t="e">
        <f ca="1">_xll.BDH(AZ$3,$C35,AZ$5,AZ$5,"Currency=EUR","Period=FY","BEST_FPERIOD_OVERRIDE=FY","FILING_STATUS=MR","SCALING_FORMAT=MLN","Sort=A","Dates=H","DateFormat=P","Fill=—","Direction=H","UseDPDF=Y")</f>
        <v>#NAME?</v>
      </c>
      <c r="BA35" s="2" t="e">
        <f ca="1">_xll.BDH(BA$3,$C35,BA$5,BA$5,"Currency=EUR","Period=FY","BEST_FPERIOD_OVERRIDE=FY","FILING_STATUS=MR","SCALING_FORMAT=MLN","Sort=A","Dates=H","DateFormat=P","Fill=—","Direction=H","UseDPDF=Y")</f>
        <v>#NAME?</v>
      </c>
      <c r="BB35" s="2" t="e">
        <f ca="1">_xll.BDH(BB$3,$C35,BB$5,BB$5,"Currency=EUR","Period=FY","BEST_FPERIOD_OVERRIDE=FY","FILING_STATUS=MR","SCALING_FORMAT=MLN","Sort=A","Dates=H","DateFormat=P","Fill=—","Direction=H","UseDPDF=Y")</f>
        <v>#NAME?</v>
      </c>
      <c r="BC35" s="2" t="e">
        <f ca="1">_xll.BDH(BC$3,$C35,BC$5,BC$5,"Currency=EUR","Period=FY","BEST_FPERIOD_OVERRIDE=FY","FILING_STATUS=MR","SCALING_FORMAT=MLN","Sort=A","Dates=H","DateFormat=P","Fill=—","Direction=H","UseDPDF=Y")</f>
        <v>#NAME?</v>
      </c>
      <c r="BD35" s="2" t="e">
        <f ca="1">_xll.BDH(BD$3,$C35,BD$5,BD$5,"Currency=EUR","Period=FY","BEST_FPERIOD_OVERRIDE=FY","FILING_STATUS=MR","SCALING_FORMAT=MLN","Sort=A","Dates=H","DateFormat=P","Fill=—","Direction=H","UseDPDF=Y")</f>
        <v>#NAME?</v>
      </c>
      <c r="BE35" s="2" t="e">
        <f ca="1">_xll.BDH(BE$3,$C35,BE$5,BE$5,"Currency=EUR","Period=FY","BEST_FPERIOD_OVERRIDE=FY","FILING_STATUS=MR","SCALING_FORMAT=MLN","Sort=A","Dates=H","DateFormat=P","Fill=—","Direction=H","UseDPDF=Y")</f>
        <v>#NAME?</v>
      </c>
      <c r="BF35" s="2" t="e">
        <f ca="1">_xll.BDH(BF$3,$C35,BF$5,BF$5,"Currency=EUR","Period=FY","BEST_FPERIOD_OVERRIDE=FY","FILING_STATUS=MR","SCALING_FORMAT=MLN","Sort=A","Dates=H","DateFormat=P","Fill=—","Direction=H","UseDPDF=Y")</f>
        <v>#NAME?</v>
      </c>
      <c r="BG35" s="2" t="e">
        <f ca="1">_xll.BDH(BG$3,$C35,BG$5,BG$5,"Currency=EUR","Period=FY","BEST_FPERIOD_OVERRIDE=FY","FILING_STATUS=MR","SCALING_FORMAT=MLN","Sort=A","Dates=H","DateFormat=P","Fill=—","Direction=H","UseDPDF=Y")</f>
        <v>#NAME?</v>
      </c>
      <c r="BH35" s="2" t="e">
        <f ca="1">_xll.BDH(BH$3,$C35,BH$5,BH$5,"Currency=EUR","Period=FY","BEST_FPERIOD_OVERRIDE=FY","FILING_STATUS=MR","SCALING_FORMAT=MLN","Sort=A","Dates=H","DateFormat=P","Fill=—","Direction=H","UseDPDF=Y")</f>
        <v>#NAME?</v>
      </c>
    </row>
    <row r="40" spans="1:60" x14ac:dyDescent="0.25">
      <c r="A40" s="5" t="s">
        <v>155</v>
      </c>
      <c r="C40" s="5" t="s">
        <v>156</v>
      </c>
    </row>
    <row r="41" spans="1:60" x14ac:dyDescent="0.25">
      <c r="A41" t="s">
        <v>12</v>
      </c>
      <c r="B41" t="str">
        <f>B11&amp;"/"&amp;B12</f>
        <v>EBIT/Total Assets</v>
      </c>
      <c r="C41" t="s">
        <v>98</v>
      </c>
      <c r="E41" s="4" t="e">
        <f ca="1">E11/E12</f>
        <v>#NAME?</v>
      </c>
      <c r="F41" s="4" t="e">
        <f ca="1">F11/F12</f>
        <v>#NAME?</v>
      </c>
      <c r="G41" s="4" t="e">
        <f ca="1">G11/G12</f>
        <v>#NAME?</v>
      </c>
      <c r="H41" s="4" t="e">
        <f ca="1">H11/H12</f>
        <v>#NAME?</v>
      </c>
      <c r="I41" s="4" t="e">
        <f t="shared" ref="I41:O41" ca="1" si="16">I11/I12</f>
        <v>#NAME?</v>
      </c>
      <c r="J41" s="4" t="e">
        <f t="shared" ref="J41" ca="1" si="17">J11/J12</f>
        <v>#NAME?</v>
      </c>
      <c r="K41" s="4" t="e">
        <f t="shared" ca="1" si="16"/>
        <v>#NAME?</v>
      </c>
      <c r="L41" s="4" t="e">
        <f t="shared" ref="L41" ca="1" si="18">L11/L12</f>
        <v>#NAME?</v>
      </c>
      <c r="M41" s="4" t="e">
        <f t="shared" ca="1" si="16"/>
        <v>#NAME?</v>
      </c>
      <c r="N41" s="4" t="e">
        <f t="shared" ref="N41" ca="1" si="19">N11/N12</f>
        <v>#NAME?</v>
      </c>
      <c r="O41" s="4" t="e">
        <f t="shared" ca="1" si="16"/>
        <v>#NAME?</v>
      </c>
      <c r="P41" s="4" t="e">
        <f t="shared" ref="P41" ca="1" si="20">P11/P12</f>
        <v>#NAME?</v>
      </c>
      <c r="Q41" s="4" t="e">
        <f ca="1">Q11/Q12</f>
        <v>#NAME?</v>
      </c>
      <c r="R41" s="4" t="e">
        <f ca="1">R11/R12</f>
        <v>#NAME?</v>
      </c>
      <c r="S41" s="4" t="e">
        <f t="shared" ref="S41:AA41" ca="1" si="21">S11/S12</f>
        <v>#NAME?</v>
      </c>
      <c r="T41" s="4" t="e">
        <f t="shared" ref="T41" ca="1" si="22">T11/T12</f>
        <v>#NAME?</v>
      </c>
      <c r="U41" s="4" t="e">
        <f t="shared" ca="1" si="21"/>
        <v>#NAME?</v>
      </c>
      <c r="V41" s="4" t="e">
        <f t="shared" ref="V41" ca="1" si="23">V11/V12</f>
        <v>#NAME?</v>
      </c>
      <c r="W41" s="4" t="e">
        <f t="shared" ca="1" si="21"/>
        <v>#NAME?</v>
      </c>
      <c r="X41" s="4" t="e">
        <f t="shared" ref="X41" ca="1" si="24">X11/X12</f>
        <v>#NAME?</v>
      </c>
      <c r="Y41" s="4" t="e">
        <f t="shared" ca="1" si="21"/>
        <v>#NAME?</v>
      </c>
      <c r="Z41" s="4" t="e">
        <f t="shared" ref="Z41" ca="1" si="25">Z11/Z12</f>
        <v>#NAME?</v>
      </c>
      <c r="AA41" s="4" t="e">
        <f t="shared" ca="1" si="21"/>
        <v>#NAME?</v>
      </c>
      <c r="AB41" s="4" t="e">
        <f t="shared" ref="AB41:AX41" ca="1" si="26">AB11/AB12</f>
        <v>#NAME?</v>
      </c>
      <c r="AC41" s="4" t="e">
        <f t="shared" ca="1" si="26"/>
        <v>#NAME?</v>
      </c>
      <c r="AD41" s="4" t="e">
        <f t="shared" ca="1" si="26"/>
        <v>#NAME?</v>
      </c>
      <c r="AE41" s="4" t="e">
        <f t="shared" ca="1" si="26"/>
        <v>#NAME?</v>
      </c>
      <c r="AF41" s="4" t="e">
        <f t="shared" ca="1" si="26"/>
        <v>#NAME?</v>
      </c>
      <c r="AG41" s="4" t="e">
        <f t="shared" ca="1" si="26"/>
        <v>#NAME?</v>
      </c>
      <c r="AH41" s="4" t="e">
        <f t="shared" ca="1" si="26"/>
        <v>#NAME?</v>
      </c>
      <c r="AI41" s="4" t="e">
        <f t="shared" ca="1" si="26"/>
        <v>#NAME?</v>
      </c>
      <c r="AJ41" s="4" t="e">
        <f t="shared" ca="1" si="26"/>
        <v>#NAME?</v>
      </c>
      <c r="AK41" s="4" t="e">
        <f t="shared" ca="1" si="26"/>
        <v>#NAME?</v>
      </c>
      <c r="AL41" s="4" t="e">
        <f t="shared" ca="1" si="26"/>
        <v>#NAME?</v>
      </c>
      <c r="AM41" s="4" t="e">
        <f t="shared" ca="1" si="26"/>
        <v>#NAME?</v>
      </c>
      <c r="AN41" s="4" t="e">
        <f t="shared" ref="AN41" ca="1" si="27">AN11/AN12</f>
        <v>#NAME?</v>
      </c>
      <c r="AO41" s="4" t="e">
        <f t="shared" ca="1" si="26"/>
        <v>#NAME?</v>
      </c>
      <c r="AP41" s="4" t="e">
        <f t="shared" ca="1" si="26"/>
        <v>#NAME?</v>
      </c>
      <c r="AQ41" s="4" t="e">
        <f t="shared" ca="1" si="26"/>
        <v>#NAME?</v>
      </c>
      <c r="AR41" s="4" t="e">
        <f t="shared" ca="1" si="26"/>
        <v>#NAME?</v>
      </c>
      <c r="AS41" s="4" t="e">
        <f t="shared" ca="1" si="26"/>
        <v>#NAME?</v>
      </c>
      <c r="AT41" s="4" t="e">
        <f t="shared" ca="1" si="26"/>
        <v>#NAME?</v>
      </c>
      <c r="AU41" s="4" t="e">
        <f t="shared" ca="1" si="26"/>
        <v>#NAME?</v>
      </c>
      <c r="AV41" s="4" t="e">
        <f t="shared" ca="1" si="26"/>
        <v>#NAME?</v>
      </c>
      <c r="AW41" s="4" t="e">
        <f t="shared" ca="1" si="26"/>
        <v>#NAME?</v>
      </c>
      <c r="AX41" s="4" t="e">
        <f t="shared" ca="1" si="26"/>
        <v>#NAME?</v>
      </c>
    </row>
    <row r="42" spans="1:60" x14ac:dyDescent="0.25">
      <c r="A42" t="s">
        <v>13</v>
      </c>
      <c r="B42" t="str">
        <f>B13&amp;"/"&amp;B12</f>
        <v>Net income/Total Assets</v>
      </c>
      <c r="C42" t="s">
        <v>101</v>
      </c>
      <c r="E42" s="4" t="e">
        <f ca="1">E13/E12</f>
        <v>#NAME?</v>
      </c>
      <c r="F42" s="4" t="e">
        <f ca="1">F13/F12</f>
        <v>#NAME?</v>
      </c>
      <c r="G42" s="4" t="e">
        <f ca="1">G13/G12</f>
        <v>#NAME?</v>
      </c>
      <c r="H42" s="4" t="e">
        <f ca="1">H13/H12</f>
        <v>#NAME?</v>
      </c>
      <c r="I42" s="4" t="e">
        <f t="shared" ref="I42:O42" ca="1" si="28">I13/I12</f>
        <v>#NAME?</v>
      </c>
      <c r="J42" s="4" t="e">
        <f t="shared" ref="J42" ca="1" si="29">J13/J12</f>
        <v>#NAME?</v>
      </c>
      <c r="K42" s="4" t="e">
        <f t="shared" ca="1" si="28"/>
        <v>#NAME?</v>
      </c>
      <c r="L42" s="4" t="e">
        <f t="shared" ref="L42" ca="1" si="30">L13/L12</f>
        <v>#NAME?</v>
      </c>
      <c r="M42" s="4" t="e">
        <f t="shared" ca="1" si="28"/>
        <v>#NAME?</v>
      </c>
      <c r="N42" s="4" t="e">
        <f t="shared" ref="N42" ca="1" si="31">N13/N12</f>
        <v>#NAME?</v>
      </c>
      <c r="O42" s="4" t="e">
        <f t="shared" ca="1" si="28"/>
        <v>#NAME?</v>
      </c>
      <c r="P42" s="4" t="e">
        <f t="shared" ref="P42" ca="1" si="32">P13/P12</f>
        <v>#NAME?</v>
      </c>
      <c r="Q42" s="4" t="e">
        <f ca="1">Q13/Q12</f>
        <v>#NAME?</v>
      </c>
      <c r="R42" s="4" t="e">
        <f ca="1">R13/R12</f>
        <v>#NAME?</v>
      </c>
      <c r="S42" s="4" t="e">
        <f t="shared" ref="S42:AA42" ca="1" si="33">S13/S12</f>
        <v>#NAME?</v>
      </c>
      <c r="T42" s="4" t="e">
        <f t="shared" ref="T42" ca="1" si="34">T13/T12</f>
        <v>#NAME?</v>
      </c>
      <c r="U42" s="4" t="e">
        <f t="shared" ca="1" si="33"/>
        <v>#NAME?</v>
      </c>
      <c r="V42" s="4" t="e">
        <f t="shared" ref="V42" ca="1" si="35">V13/V12</f>
        <v>#NAME?</v>
      </c>
      <c r="W42" s="4" t="e">
        <f t="shared" ca="1" si="33"/>
        <v>#NAME?</v>
      </c>
      <c r="X42" s="4" t="e">
        <f t="shared" ref="X42" ca="1" si="36">X13/X12</f>
        <v>#NAME?</v>
      </c>
      <c r="Y42" s="4" t="e">
        <f t="shared" ca="1" si="33"/>
        <v>#NAME?</v>
      </c>
      <c r="Z42" s="4" t="e">
        <f t="shared" ref="Z42" ca="1" si="37">Z13/Z12</f>
        <v>#NAME?</v>
      </c>
      <c r="AA42" s="4" t="e">
        <f t="shared" ca="1" si="33"/>
        <v>#NAME?</v>
      </c>
      <c r="AB42" s="4" t="e">
        <f t="shared" ref="AB42:AX42" ca="1" si="38">AB13/AB12</f>
        <v>#NAME?</v>
      </c>
      <c r="AC42" s="4" t="e">
        <f t="shared" ca="1" si="38"/>
        <v>#NAME?</v>
      </c>
      <c r="AD42" s="4" t="e">
        <f t="shared" ca="1" si="38"/>
        <v>#NAME?</v>
      </c>
      <c r="AE42" s="4" t="e">
        <f t="shared" ca="1" si="38"/>
        <v>#NAME?</v>
      </c>
      <c r="AF42" s="4" t="e">
        <f t="shared" ca="1" si="38"/>
        <v>#NAME?</v>
      </c>
      <c r="AG42" s="4" t="e">
        <f t="shared" ca="1" si="38"/>
        <v>#NAME?</v>
      </c>
      <c r="AH42" s="4" t="e">
        <f t="shared" ca="1" si="38"/>
        <v>#NAME?</v>
      </c>
      <c r="AI42" s="4" t="e">
        <f t="shared" ca="1" si="38"/>
        <v>#NAME?</v>
      </c>
      <c r="AJ42" s="4" t="e">
        <f t="shared" ca="1" si="38"/>
        <v>#NAME?</v>
      </c>
      <c r="AK42" s="4" t="e">
        <f t="shared" ca="1" si="38"/>
        <v>#NAME?</v>
      </c>
      <c r="AL42" s="4" t="e">
        <f t="shared" ca="1" si="38"/>
        <v>#NAME?</v>
      </c>
      <c r="AM42" s="4" t="e">
        <f t="shared" ca="1" si="38"/>
        <v>#NAME?</v>
      </c>
      <c r="AN42" s="4" t="e">
        <f t="shared" ref="AN42" ca="1" si="39">AN13/AN12</f>
        <v>#NAME?</v>
      </c>
      <c r="AO42" s="4" t="e">
        <f t="shared" ca="1" si="38"/>
        <v>#NAME?</v>
      </c>
      <c r="AP42" s="4" t="e">
        <f t="shared" ca="1" si="38"/>
        <v>#NAME?</v>
      </c>
      <c r="AQ42" s="4" t="e">
        <f t="shared" ca="1" si="38"/>
        <v>#NAME?</v>
      </c>
      <c r="AR42" s="4" t="e">
        <f t="shared" ca="1" si="38"/>
        <v>#NAME?</v>
      </c>
      <c r="AS42" s="4" t="e">
        <f t="shared" ca="1" si="38"/>
        <v>#NAME?</v>
      </c>
      <c r="AT42" s="4" t="e">
        <f t="shared" ca="1" si="38"/>
        <v>#NAME?</v>
      </c>
      <c r="AU42" s="4" t="e">
        <f t="shared" ca="1" si="38"/>
        <v>#NAME?</v>
      </c>
      <c r="AV42" s="4" t="e">
        <f t="shared" ca="1" si="38"/>
        <v>#NAME?</v>
      </c>
      <c r="AW42" s="4" t="e">
        <f t="shared" ca="1" si="38"/>
        <v>#NAME?</v>
      </c>
      <c r="AX42" s="4" t="e">
        <f t="shared" ca="1" si="38"/>
        <v>#NAME?</v>
      </c>
    </row>
    <row r="43" spans="1:60" x14ac:dyDescent="0.25">
      <c r="A43" t="s">
        <v>15</v>
      </c>
      <c r="B43" t="str">
        <f>B14&amp;"/"&amp;B12</f>
        <v>Funds Flow from Operations/Total Assets</v>
      </c>
      <c r="C43" t="s">
        <v>102</v>
      </c>
      <c r="E43" s="4" t="e">
        <f ca="1">E14/E12</f>
        <v>#NAME?</v>
      </c>
      <c r="F43" s="4" t="e">
        <f ca="1">F14/F12</f>
        <v>#NAME?</v>
      </c>
      <c r="G43" s="4" t="e">
        <f ca="1">G14/G12</f>
        <v>#NAME?</v>
      </c>
      <c r="H43" s="4" t="e">
        <f ca="1">H14/H12</f>
        <v>#NAME?</v>
      </c>
      <c r="I43" s="4" t="e">
        <f t="shared" ref="I43:O43" ca="1" si="40">I14/I12</f>
        <v>#NAME?</v>
      </c>
      <c r="J43" s="4" t="e">
        <f t="shared" ref="J43" ca="1" si="41">J14/J12</f>
        <v>#NAME?</v>
      </c>
      <c r="K43" s="4" t="e">
        <f t="shared" ca="1" si="40"/>
        <v>#NAME?</v>
      </c>
      <c r="L43" s="4" t="e">
        <f t="shared" ref="L43" ca="1" si="42">L14/L12</f>
        <v>#NAME?</v>
      </c>
      <c r="M43" s="4" t="e">
        <f t="shared" ca="1" si="40"/>
        <v>#NAME?</v>
      </c>
      <c r="N43" s="4" t="e">
        <f t="shared" ref="N43" ca="1" si="43">N14/N12</f>
        <v>#NAME?</v>
      </c>
      <c r="O43" s="4" t="e">
        <f t="shared" ca="1" si="40"/>
        <v>#NAME?</v>
      </c>
      <c r="P43" s="4" t="e">
        <f t="shared" ref="P43" ca="1" si="44">P14/P12</f>
        <v>#NAME?</v>
      </c>
      <c r="Q43" s="4" t="e">
        <f ca="1">Q14/Q12</f>
        <v>#NAME?</v>
      </c>
      <c r="R43" s="4" t="e">
        <f ca="1">R14/R12</f>
        <v>#NAME?</v>
      </c>
      <c r="S43" s="4" t="e">
        <f t="shared" ref="S43:AA43" ca="1" si="45">S14/S12</f>
        <v>#NAME?</v>
      </c>
      <c r="T43" s="4" t="e">
        <f t="shared" ref="T43" ca="1" si="46">T14/T12</f>
        <v>#NAME?</v>
      </c>
      <c r="U43" s="4" t="e">
        <f t="shared" ca="1" si="45"/>
        <v>#NAME?</v>
      </c>
      <c r="V43" s="4" t="e">
        <f t="shared" ref="V43" ca="1" si="47">V14/V12</f>
        <v>#NAME?</v>
      </c>
      <c r="W43" s="4" t="e">
        <f t="shared" ca="1" si="45"/>
        <v>#NAME?</v>
      </c>
      <c r="X43" s="4" t="e">
        <f t="shared" ref="X43" ca="1" si="48">X14/X12</f>
        <v>#NAME?</v>
      </c>
      <c r="Y43" s="4" t="e">
        <f t="shared" ca="1" si="45"/>
        <v>#NAME?</v>
      </c>
      <c r="Z43" s="4" t="e">
        <f t="shared" ref="Z43" ca="1" si="49">Z14/Z12</f>
        <v>#NAME?</v>
      </c>
      <c r="AA43" s="4" t="e">
        <f t="shared" ca="1" si="45"/>
        <v>#NAME?</v>
      </c>
      <c r="AB43" s="4" t="e">
        <f t="shared" ref="AB43:AX43" ca="1" si="50">AB14/AB12</f>
        <v>#NAME?</v>
      </c>
      <c r="AC43" s="4" t="e">
        <f t="shared" ca="1" si="50"/>
        <v>#NAME?</v>
      </c>
      <c r="AD43" s="4" t="e">
        <f t="shared" ca="1" si="50"/>
        <v>#NAME?</v>
      </c>
      <c r="AE43" s="4" t="e">
        <f t="shared" ca="1" si="50"/>
        <v>#NAME?</v>
      </c>
      <c r="AF43" s="4" t="e">
        <f t="shared" ca="1" si="50"/>
        <v>#NAME?</v>
      </c>
      <c r="AG43" s="4" t="e">
        <f t="shared" ca="1" si="50"/>
        <v>#NAME?</v>
      </c>
      <c r="AH43" s="4" t="e">
        <f t="shared" ca="1" si="50"/>
        <v>#NAME?</v>
      </c>
      <c r="AI43" s="4" t="e">
        <f t="shared" ca="1" si="50"/>
        <v>#NAME?</v>
      </c>
      <c r="AJ43" s="4" t="e">
        <f t="shared" ca="1" si="50"/>
        <v>#NAME?</v>
      </c>
      <c r="AK43" s="4" t="e">
        <f t="shared" ca="1" si="50"/>
        <v>#NAME?</v>
      </c>
      <c r="AL43" s="4" t="e">
        <f t="shared" ca="1" si="50"/>
        <v>#NAME?</v>
      </c>
      <c r="AM43" s="4" t="e">
        <f t="shared" ca="1" si="50"/>
        <v>#NAME?</v>
      </c>
      <c r="AN43" s="4" t="e">
        <f t="shared" ref="AN43" ca="1" si="51">AN14/AN12</f>
        <v>#NAME?</v>
      </c>
      <c r="AO43" s="4" t="e">
        <f t="shared" ca="1" si="50"/>
        <v>#NAME?</v>
      </c>
      <c r="AP43" s="4" t="e">
        <f t="shared" ca="1" si="50"/>
        <v>#NAME?</v>
      </c>
      <c r="AQ43" s="4" t="e">
        <f t="shared" ca="1" si="50"/>
        <v>#NAME?</v>
      </c>
      <c r="AR43" s="4" t="e">
        <f t="shared" ca="1" si="50"/>
        <v>#NAME?</v>
      </c>
      <c r="AS43" s="4" t="e">
        <f t="shared" ca="1" si="50"/>
        <v>#NAME?</v>
      </c>
      <c r="AT43" s="4" t="e">
        <f t="shared" ca="1" si="50"/>
        <v>#NAME?</v>
      </c>
      <c r="AU43" s="4" t="e">
        <f t="shared" ca="1" si="50"/>
        <v>#NAME?</v>
      </c>
      <c r="AV43" s="4" t="e">
        <f t="shared" ca="1" si="50"/>
        <v>#NAME?</v>
      </c>
      <c r="AW43" s="4" t="e">
        <f t="shared" ca="1" si="50"/>
        <v>#NAME?</v>
      </c>
      <c r="AX43" s="4" t="e">
        <f t="shared" ca="1" si="50"/>
        <v>#NAME?</v>
      </c>
    </row>
    <row r="44" spans="1:60" x14ac:dyDescent="0.25">
      <c r="A44" t="s">
        <v>16</v>
      </c>
      <c r="B44" t="str">
        <f>B13&amp;"/"&amp;B15</f>
        <v>Net income/Total Liabilities</v>
      </c>
      <c r="C44" t="s">
        <v>103</v>
      </c>
      <c r="E44" s="4" t="e">
        <f ca="1">E13/E15</f>
        <v>#NAME?</v>
      </c>
      <c r="F44" s="4" t="e">
        <f ca="1">F13/F15</f>
        <v>#NAME?</v>
      </c>
      <c r="G44" s="4" t="e">
        <f ca="1">G13/G15</f>
        <v>#NAME?</v>
      </c>
      <c r="H44" s="4" t="e">
        <f ca="1">H13/H15</f>
        <v>#NAME?</v>
      </c>
      <c r="I44" s="4" t="e">
        <f t="shared" ref="I44:O44" ca="1" si="52">I13/I15</f>
        <v>#NAME?</v>
      </c>
      <c r="J44" s="4" t="e">
        <f t="shared" ref="J44" ca="1" si="53">J13/J15</f>
        <v>#NAME?</v>
      </c>
      <c r="K44" s="4" t="e">
        <f t="shared" ca="1" si="52"/>
        <v>#NAME?</v>
      </c>
      <c r="L44" s="4" t="e">
        <f t="shared" ref="L44" ca="1" si="54">L13/L15</f>
        <v>#NAME?</v>
      </c>
      <c r="M44" s="4" t="e">
        <f t="shared" ca="1" si="52"/>
        <v>#NAME?</v>
      </c>
      <c r="N44" s="4" t="e">
        <f t="shared" ref="N44" ca="1" si="55">N13/N15</f>
        <v>#NAME?</v>
      </c>
      <c r="O44" s="4" t="e">
        <f t="shared" ca="1" si="52"/>
        <v>#NAME?</v>
      </c>
      <c r="P44" s="4" t="e">
        <f t="shared" ref="P44" ca="1" si="56">P13/P15</f>
        <v>#NAME?</v>
      </c>
      <c r="Q44" s="4" t="e">
        <f ca="1">Q13/Q15</f>
        <v>#NAME?</v>
      </c>
      <c r="R44" s="4" t="e">
        <f ca="1">R13/R15</f>
        <v>#NAME?</v>
      </c>
      <c r="S44" s="4" t="e">
        <f t="shared" ref="S44:AA44" ca="1" si="57">S13/S15</f>
        <v>#NAME?</v>
      </c>
      <c r="T44" s="4" t="e">
        <f t="shared" ref="T44" ca="1" si="58">T13/T15</f>
        <v>#NAME?</v>
      </c>
      <c r="U44" s="4" t="e">
        <f t="shared" ca="1" si="57"/>
        <v>#NAME?</v>
      </c>
      <c r="V44" s="4" t="e">
        <f t="shared" ref="V44" ca="1" si="59">V13/V15</f>
        <v>#NAME?</v>
      </c>
      <c r="W44" s="4" t="e">
        <f t="shared" ca="1" si="57"/>
        <v>#NAME?</v>
      </c>
      <c r="X44" s="4" t="e">
        <f t="shared" ref="X44" ca="1" si="60">X13/X15</f>
        <v>#NAME?</v>
      </c>
      <c r="Y44" s="4" t="e">
        <f t="shared" ca="1" si="57"/>
        <v>#NAME?</v>
      </c>
      <c r="Z44" s="4" t="e">
        <f t="shared" ref="Z44" ca="1" si="61">Z13/Z15</f>
        <v>#NAME?</v>
      </c>
      <c r="AA44" s="4" t="e">
        <f t="shared" ca="1" si="57"/>
        <v>#NAME?</v>
      </c>
      <c r="AB44" s="4" t="e">
        <f t="shared" ref="AB44:AX44" ca="1" si="62">AB13/AB15</f>
        <v>#NAME?</v>
      </c>
      <c r="AC44" s="4" t="e">
        <f t="shared" ca="1" si="62"/>
        <v>#NAME?</v>
      </c>
      <c r="AD44" s="4" t="e">
        <f t="shared" ca="1" si="62"/>
        <v>#NAME?</v>
      </c>
      <c r="AE44" s="4" t="e">
        <f t="shared" ca="1" si="62"/>
        <v>#NAME?</v>
      </c>
      <c r="AF44" s="4" t="e">
        <f t="shared" ca="1" si="62"/>
        <v>#NAME?</v>
      </c>
      <c r="AG44" s="4" t="e">
        <f t="shared" ca="1" si="62"/>
        <v>#NAME?</v>
      </c>
      <c r="AH44" s="4" t="e">
        <f t="shared" ca="1" si="62"/>
        <v>#NAME?</v>
      </c>
      <c r="AI44" s="4" t="e">
        <f t="shared" ca="1" si="62"/>
        <v>#NAME?</v>
      </c>
      <c r="AJ44" s="4" t="e">
        <f t="shared" ca="1" si="62"/>
        <v>#NAME?</v>
      </c>
      <c r="AK44" s="4" t="e">
        <f t="shared" ca="1" si="62"/>
        <v>#NAME?</v>
      </c>
      <c r="AL44" s="4" t="e">
        <f t="shared" ca="1" si="62"/>
        <v>#NAME?</v>
      </c>
      <c r="AM44" s="4" t="e">
        <f t="shared" ca="1" si="62"/>
        <v>#NAME?</v>
      </c>
      <c r="AN44" s="4" t="e">
        <f t="shared" ref="AN44" ca="1" si="63">AN13/AN15</f>
        <v>#NAME?</v>
      </c>
      <c r="AO44" s="4" t="e">
        <f t="shared" ca="1" si="62"/>
        <v>#NAME?</v>
      </c>
      <c r="AP44" s="4" t="e">
        <f t="shared" ca="1" si="62"/>
        <v>#NAME?</v>
      </c>
      <c r="AQ44" s="4" t="e">
        <f t="shared" ca="1" si="62"/>
        <v>#NAME?</v>
      </c>
      <c r="AR44" s="4" t="e">
        <f t="shared" ca="1" si="62"/>
        <v>#NAME?</v>
      </c>
      <c r="AS44" s="4" t="e">
        <f t="shared" ca="1" si="62"/>
        <v>#NAME?</v>
      </c>
      <c r="AT44" s="4" t="e">
        <f t="shared" ca="1" si="62"/>
        <v>#NAME?</v>
      </c>
      <c r="AU44" s="4" t="e">
        <f t="shared" ca="1" si="62"/>
        <v>#NAME?</v>
      </c>
      <c r="AV44" s="4" t="e">
        <f t="shared" ca="1" si="62"/>
        <v>#NAME?</v>
      </c>
      <c r="AW44" s="4" t="e">
        <f t="shared" ca="1" si="62"/>
        <v>#NAME?</v>
      </c>
      <c r="AX44" s="4" t="e">
        <f t="shared" ca="1" si="62"/>
        <v>#NAME?</v>
      </c>
    </row>
    <row r="45" spans="1:60" x14ac:dyDescent="0.25">
      <c r="A45" t="s">
        <v>18</v>
      </c>
      <c r="B45" t="str">
        <f>B14&amp;"/"&amp;B15</f>
        <v>Funds Flow from Operations/Total Liabilities</v>
      </c>
      <c r="C45" t="s">
        <v>107</v>
      </c>
      <c r="E45" s="4" t="e">
        <f ca="1">E14/E15</f>
        <v>#NAME?</v>
      </c>
      <c r="F45" s="4" t="e">
        <f ca="1">F14/F15</f>
        <v>#NAME?</v>
      </c>
      <c r="G45" s="4" t="e">
        <f ca="1">G14/G15</f>
        <v>#NAME?</v>
      </c>
      <c r="H45" s="4" t="e">
        <f ca="1">H14/H15</f>
        <v>#NAME?</v>
      </c>
      <c r="I45" s="4" t="e">
        <f t="shared" ref="I45:O45" ca="1" si="64">I14/I15</f>
        <v>#NAME?</v>
      </c>
      <c r="J45" s="4" t="e">
        <f t="shared" ref="J45" ca="1" si="65">J14/J15</f>
        <v>#NAME?</v>
      </c>
      <c r="K45" s="4" t="e">
        <f t="shared" ca="1" si="64"/>
        <v>#NAME?</v>
      </c>
      <c r="L45" s="4" t="e">
        <f t="shared" ref="L45" ca="1" si="66">L14/L15</f>
        <v>#NAME?</v>
      </c>
      <c r="M45" s="4" t="e">
        <f t="shared" ca="1" si="64"/>
        <v>#NAME?</v>
      </c>
      <c r="N45" s="4" t="e">
        <f t="shared" ref="N45" ca="1" si="67">N14/N15</f>
        <v>#NAME?</v>
      </c>
      <c r="O45" s="4" t="e">
        <f t="shared" ca="1" si="64"/>
        <v>#NAME?</v>
      </c>
      <c r="P45" s="4" t="e">
        <f t="shared" ref="P45" ca="1" si="68">P14/P15</f>
        <v>#NAME?</v>
      </c>
      <c r="Q45" s="4" t="e">
        <f ca="1">Q14/Q15</f>
        <v>#NAME?</v>
      </c>
      <c r="R45" s="4" t="e">
        <f ca="1">R14/R15</f>
        <v>#NAME?</v>
      </c>
      <c r="S45" s="4" t="e">
        <f t="shared" ref="S45:AA45" ca="1" si="69">S14/S15</f>
        <v>#NAME?</v>
      </c>
      <c r="T45" s="4" t="e">
        <f t="shared" ref="T45" ca="1" si="70">T14/T15</f>
        <v>#NAME?</v>
      </c>
      <c r="U45" s="4" t="e">
        <f t="shared" ca="1" si="69"/>
        <v>#NAME?</v>
      </c>
      <c r="V45" s="4" t="e">
        <f t="shared" ref="V45" ca="1" si="71">V14/V15</f>
        <v>#NAME?</v>
      </c>
      <c r="W45" s="4" t="e">
        <f t="shared" ca="1" si="69"/>
        <v>#NAME?</v>
      </c>
      <c r="X45" s="4" t="e">
        <f t="shared" ref="X45" ca="1" si="72">X14/X15</f>
        <v>#NAME?</v>
      </c>
      <c r="Y45" s="4" t="e">
        <f t="shared" ca="1" si="69"/>
        <v>#NAME?</v>
      </c>
      <c r="Z45" s="4" t="e">
        <f t="shared" ref="Z45" ca="1" si="73">Z14/Z15</f>
        <v>#NAME?</v>
      </c>
      <c r="AA45" s="4" t="e">
        <f t="shared" ca="1" si="69"/>
        <v>#NAME?</v>
      </c>
      <c r="AB45" s="4" t="e">
        <f t="shared" ref="AB45:AX45" ca="1" si="74">AB14/AB15</f>
        <v>#NAME?</v>
      </c>
      <c r="AC45" s="4" t="e">
        <f t="shared" ca="1" si="74"/>
        <v>#NAME?</v>
      </c>
      <c r="AD45" s="4" t="e">
        <f t="shared" ca="1" si="74"/>
        <v>#NAME?</v>
      </c>
      <c r="AE45" s="4" t="e">
        <f t="shared" ca="1" si="74"/>
        <v>#NAME?</v>
      </c>
      <c r="AF45" s="4" t="e">
        <f t="shared" ca="1" si="74"/>
        <v>#NAME?</v>
      </c>
      <c r="AG45" s="4" t="e">
        <f t="shared" ca="1" si="74"/>
        <v>#NAME?</v>
      </c>
      <c r="AH45" s="4" t="e">
        <f t="shared" ca="1" si="74"/>
        <v>#NAME?</v>
      </c>
      <c r="AI45" s="4" t="e">
        <f t="shared" ca="1" si="74"/>
        <v>#NAME?</v>
      </c>
      <c r="AJ45" s="4" t="e">
        <f t="shared" ca="1" si="74"/>
        <v>#NAME?</v>
      </c>
      <c r="AK45" s="4" t="e">
        <f t="shared" ca="1" si="74"/>
        <v>#NAME?</v>
      </c>
      <c r="AL45" s="4" t="e">
        <f t="shared" ca="1" si="74"/>
        <v>#NAME?</v>
      </c>
      <c r="AM45" s="4" t="e">
        <f t="shared" ca="1" si="74"/>
        <v>#NAME?</v>
      </c>
      <c r="AN45" s="4" t="e">
        <f t="shared" ref="AN45" ca="1" si="75">AN14/AN15</f>
        <v>#NAME?</v>
      </c>
      <c r="AO45" s="4" t="e">
        <f t="shared" ca="1" si="74"/>
        <v>#NAME?</v>
      </c>
      <c r="AP45" s="4" t="e">
        <f t="shared" ca="1" si="74"/>
        <v>#NAME?</v>
      </c>
      <c r="AQ45" s="4" t="e">
        <f t="shared" ca="1" si="74"/>
        <v>#NAME?</v>
      </c>
      <c r="AR45" s="4" t="e">
        <f t="shared" ca="1" si="74"/>
        <v>#NAME?</v>
      </c>
      <c r="AS45" s="4" t="e">
        <f t="shared" ca="1" si="74"/>
        <v>#NAME?</v>
      </c>
      <c r="AT45" s="4" t="e">
        <f t="shared" ca="1" si="74"/>
        <v>#NAME?</v>
      </c>
      <c r="AU45" s="4" t="e">
        <f t="shared" ca="1" si="74"/>
        <v>#NAME?</v>
      </c>
      <c r="AV45" s="4" t="e">
        <f t="shared" ca="1" si="74"/>
        <v>#NAME?</v>
      </c>
      <c r="AW45" s="4" t="e">
        <f t="shared" ca="1" si="74"/>
        <v>#NAME?</v>
      </c>
      <c r="AX45" s="4" t="e">
        <f t="shared" ca="1" si="74"/>
        <v>#NAME?</v>
      </c>
    </row>
    <row r="46" spans="1:60" x14ac:dyDescent="0.25">
      <c r="A46" t="s">
        <v>52</v>
      </c>
      <c r="B46" t="str">
        <f>B13&amp;"/"&amp;B16</f>
        <v>Net income/Net Worth</v>
      </c>
      <c r="C46" t="s">
        <v>104</v>
      </c>
      <c r="E46" s="4" t="e">
        <f ca="1">E13/E16</f>
        <v>#NAME?</v>
      </c>
      <c r="F46" s="4" t="e">
        <f ca="1">F13/F16</f>
        <v>#NAME?</v>
      </c>
      <c r="G46" s="4" t="e">
        <f ca="1">G13/G16</f>
        <v>#NAME?</v>
      </c>
      <c r="H46" s="4" t="e">
        <f ca="1">H13/H16</f>
        <v>#NAME?</v>
      </c>
      <c r="I46" s="4" t="e">
        <f t="shared" ref="I46:O46" ca="1" si="76">I13/I16</f>
        <v>#NAME?</v>
      </c>
      <c r="J46" s="4" t="e">
        <f t="shared" ref="J46" ca="1" si="77">J13/J16</f>
        <v>#NAME?</v>
      </c>
      <c r="K46" s="4" t="e">
        <f t="shared" ca="1" si="76"/>
        <v>#NAME?</v>
      </c>
      <c r="L46" s="4" t="e">
        <f t="shared" ref="L46" ca="1" si="78">L13/L16</f>
        <v>#NAME?</v>
      </c>
      <c r="M46" s="4" t="e">
        <f t="shared" ca="1" si="76"/>
        <v>#NAME?</v>
      </c>
      <c r="N46" s="4" t="e">
        <f t="shared" ref="N46" ca="1" si="79">N13/N16</f>
        <v>#NAME?</v>
      </c>
      <c r="O46" s="4" t="e">
        <f t="shared" ca="1" si="76"/>
        <v>#NAME?</v>
      </c>
      <c r="P46" s="4" t="e">
        <f t="shared" ref="P46" ca="1" si="80">P13/P16</f>
        <v>#NAME?</v>
      </c>
      <c r="Q46" s="4" t="e">
        <f ca="1">Q13/Q16</f>
        <v>#NAME?</v>
      </c>
      <c r="R46" s="4" t="e">
        <f ca="1">R13/R16</f>
        <v>#NAME?</v>
      </c>
      <c r="S46" s="4" t="e">
        <f t="shared" ref="S46:AA46" ca="1" si="81">S13/S16</f>
        <v>#NAME?</v>
      </c>
      <c r="T46" s="4" t="e">
        <f t="shared" ref="T46" ca="1" si="82">T13/T16</f>
        <v>#NAME?</v>
      </c>
      <c r="U46" s="4" t="e">
        <f t="shared" ca="1" si="81"/>
        <v>#NAME?</v>
      </c>
      <c r="V46" s="4" t="e">
        <f t="shared" ref="V46" ca="1" si="83">V13/V16</f>
        <v>#NAME?</v>
      </c>
      <c r="W46" s="4" t="e">
        <f t="shared" ca="1" si="81"/>
        <v>#NAME?</v>
      </c>
      <c r="X46" s="4" t="e">
        <f t="shared" ref="X46" ca="1" si="84">X13/X16</f>
        <v>#NAME?</v>
      </c>
      <c r="Y46" s="4" t="e">
        <f t="shared" ca="1" si="81"/>
        <v>#NAME?</v>
      </c>
      <c r="Z46" s="4" t="e">
        <f t="shared" ref="Z46" ca="1" si="85">Z13/Z16</f>
        <v>#NAME?</v>
      </c>
      <c r="AA46" s="4" t="e">
        <f t="shared" ca="1" si="81"/>
        <v>#NAME?</v>
      </c>
      <c r="AB46" s="4" t="e">
        <f t="shared" ref="AB46:AX46" ca="1" si="86">AB13/AB16</f>
        <v>#NAME?</v>
      </c>
      <c r="AC46" s="4" t="e">
        <f t="shared" ca="1" si="86"/>
        <v>#NAME?</v>
      </c>
      <c r="AD46" s="4" t="e">
        <f t="shared" ca="1" si="86"/>
        <v>#NAME?</v>
      </c>
      <c r="AE46" s="4" t="e">
        <f t="shared" ca="1" si="86"/>
        <v>#NAME?</v>
      </c>
      <c r="AF46" s="4" t="e">
        <f t="shared" ca="1" si="86"/>
        <v>#NAME?</v>
      </c>
      <c r="AG46" s="4" t="e">
        <f t="shared" ca="1" si="86"/>
        <v>#NAME?</v>
      </c>
      <c r="AH46" s="4" t="e">
        <f t="shared" ca="1" si="86"/>
        <v>#NAME?</v>
      </c>
      <c r="AI46" s="4" t="e">
        <f t="shared" ca="1" si="86"/>
        <v>#NAME?</v>
      </c>
      <c r="AJ46" s="4" t="e">
        <f t="shared" ca="1" si="86"/>
        <v>#NAME?</v>
      </c>
      <c r="AK46" s="4" t="e">
        <f t="shared" ca="1" si="86"/>
        <v>#NAME?</v>
      </c>
      <c r="AL46" s="4" t="e">
        <f t="shared" ca="1" si="86"/>
        <v>#NAME?</v>
      </c>
      <c r="AM46" s="4" t="e">
        <f t="shared" ca="1" si="86"/>
        <v>#NAME?</v>
      </c>
      <c r="AN46" s="4" t="e">
        <f t="shared" ref="AN46" ca="1" si="87">AN13/AN16</f>
        <v>#NAME?</v>
      </c>
      <c r="AO46" s="4" t="e">
        <f t="shared" ca="1" si="86"/>
        <v>#NAME?</v>
      </c>
      <c r="AP46" s="4" t="e">
        <f t="shared" ca="1" si="86"/>
        <v>#NAME?</v>
      </c>
      <c r="AQ46" s="4" t="e">
        <f t="shared" ca="1" si="86"/>
        <v>#NAME?</v>
      </c>
      <c r="AR46" s="4" t="e">
        <f t="shared" ca="1" si="86"/>
        <v>#NAME?</v>
      </c>
      <c r="AS46" s="4" t="e">
        <f t="shared" ca="1" si="86"/>
        <v>#NAME?</v>
      </c>
      <c r="AT46" s="4" t="e">
        <f t="shared" ca="1" si="86"/>
        <v>#NAME?</v>
      </c>
      <c r="AU46" s="4" t="e">
        <f t="shared" ca="1" si="86"/>
        <v>#NAME?</v>
      </c>
      <c r="AV46" s="4" t="e">
        <f t="shared" ca="1" si="86"/>
        <v>#NAME?</v>
      </c>
      <c r="AW46" s="4" t="e">
        <f t="shared" ca="1" si="86"/>
        <v>#NAME?</v>
      </c>
      <c r="AX46" s="4" t="e">
        <f t="shared" ca="1" si="86"/>
        <v>#NAME?</v>
      </c>
    </row>
    <row r="47" spans="1:60" x14ac:dyDescent="0.25">
      <c r="A47" t="s">
        <v>53</v>
      </c>
      <c r="B47" t="str">
        <f>B14&amp;"/"&amp;B16</f>
        <v>Funds Flow from Operations/Net Worth</v>
      </c>
      <c r="C47" t="s">
        <v>108</v>
      </c>
      <c r="E47" s="4" t="e">
        <f ca="1">E14/E16</f>
        <v>#NAME?</v>
      </c>
      <c r="F47" s="4" t="e">
        <f ca="1">F14/F16</f>
        <v>#NAME?</v>
      </c>
      <c r="G47" s="4" t="e">
        <f ca="1">G14/G16</f>
        <v>#NAME?</v>
      </c>
      <c r="H47" s="4" t="e">
        <f ca="1">H14/H16</f>
        <v>#NAME?</v>
      </c>
      <c r="I47" s="4" t="e">
        <f t="shared" ref="I47:O47" ca="1" si="88">I14/I16</f>
        <v>#NAME?</v>
      </c>
      <c r="J47" s="4" t="e">
        <f t="shared" ref="J47" ca="1" si="89">J14/J16</f>
        <v>#NAME?</v>
      </c>
      <c r="K47" s="4" t="e">
        <f t="shared" ca="1" si="88"/>
        <v>#NAME?</v>
      </c>
      <c r="L47" s="4" t="e">
        <f t="shared" ref="L47" ca="1" si="90">L14/L16</f>
        <v>#NAME?</v>
      </c>
      <c r="M47" s="4" t="e">
        <f t="shared" ca="1" si="88"/>
        <v>#NAME?</v>
      </c>
      <c r="N47" s="4" t="e">
        <f t="shared" ref="N47" ca="1" si="91">N14/N16</f>
        <v>#NAME?</v>
      </c>
      <c r="O47" s="4" t="e">
        <f t="shared" ca="1" si="88"/>
        <v>#NAME?</v>
      </c>
      <c r="P47" s="4" t="e">
        <f t="shared" ref="P47" ca="1" si="92">P14/P16</f>
        <v>#NAME?</v>
      </c>
      <c r="Q47" s="4" t="e">
        <f ca="1">Q14/Q16</f>
        <v>#NAME?</v>
      </c>
      <c r="R47" s="4" t="e">
        <f ca="1">R14/R16</f>
        <v>#NAME?</v>
      </c>
      <c r="S47" s="4" t="e">
        <f t="shared" ref="S47:AA47" ca="1" si="93">S14/S16</f>
        <v>#NAME?</v>
      </c>
      <c r="T47" s="4" t="e">
        <f t="shared" ref="T47" ca="1" si="94">T14/T16</f>
        <v>#NAME?</v>
      </c>
      <c r="U47" s="4" t="e">
        <f t="shared" ca="1" si="93"/>
        <v>#NAME?</v>
      </c>
      <c r="V47" s="4" t="e">
        <f t="shared" ref="V47" ca="1" si="95">V14/V16</f>
        <v>#NAME?</v>
      </c>
      <c r="W47" s="4" t="e">
        <f t="shared" ca="1" si="93"/>
        <v>#NAME?</v>
      </c>
      <c r="X47" s="4" t="e">
        <f t="shared" ref="X47" ca="1" si="96">X14/X16</f>
        <v>#NAME?</v>
      </c>
      <c r="Y47" s="4" t="e">
        <f t="shared" ca="1" si="93"/>
        <v>#NAME?</v>
      </c>
      <c r="Z47" s="4" t="e">
        <f t="shared" ref="Z47" ca="1" si="97">Z14/Z16</f>
        <v>#NAME?</v>
      </c>
      <c r="AA47" s="4" t="e">
        <f t="shared" ca="1" si="93"/>
        <v>#NAME?</v>
      </c>
      <c r="AB47" s="4" t="e">
        <f t="shared" ref="AB47:AX47" ca="1" si="98">AB14/AB16</f>
        <v>#NAME?</v>
      </c>
      <c r="AC47" s="4" t="e">
        <f t="shared" ca="1" si="98"/>
        <v>#NAME?</v>
      </c>
      <c r="AD47" s="4" t="e">
        <f t="shared" ca="1" si="98"/>
        <v>#NAME?</v>
      </c>
      <c r="AE47" s="4" t="e">
        <f t="shared" ca="1" si="98"/>
        <v>#NAME?</v>
      </c>
      <c r="AF47" s="4" t="e">
        <f t="shared" ca="1" si="98"/>
        <v>#NAME?</v>
      </c>
      <c r="AG47" s="4" t="e">
        <f t="shared" ca="1" si="98"/>
        <v>#NAME?</v>
      </c>
      <c r="AH47" s="4" t="e">
        <f t="shared" ca="1" si="98"/>
        <v>#NAME?</v>
      </c>
      <c r="AI47" s="4" t="e">
        <f t="shared" ca="1" si="98"/>
        <v>#NAME?</v>
      </c>
      <c r="AJ47" s="4" t="e">
        <f t="shared" ca="1" si="98"/>
        <v>#NAME?</v>
      </c>
      <c r="AK47" s="4" t="e">
        <f t="shared" ca="1" si="98"/>
        <v>#NAME?</v>
      </c>
      <c r="AL47" s="4" t="e">
        <f t="shared" ca="1" si="98"/>
        <v>#NAME?</v>
      </c>
      <c r="AM47" s="4" t="e">
        <f t="shared" ca="1" si="98"/>
        <v>#NAME?</v>
      </c>
      <c r="AN47" s="4" t="e">
        <f t="shared" ref="AN47" ca="1" si="99">AN14/AN16</f>
        <v>#NAME?</v>
      </c>
      <c r="AO47" s="4" t="e">
        <f t="shared" ca="1" si="98"/>
        <v>#NAME?</v>
      </c>
      <c r="AP47" s="4" t="e">
        <f t="shared" ca="1" si="98"/>
        <v>#NAME?</v>
      </c>
      <c r="AQ47" s="4" t="e">
        <f t="shared" ca="1" si="98"/>
        <v>#NAME?</v>
      </c>
      <c r="AR47" s="4" t="e">
        <f t="shared" ca="1" si="98"/>
        <v>#NAME?</v>
      </c>
      <c r="AS47" s="4" t="e">
        <f t="shared" ca="1" si="98"/>
        <v>#NAME?</v>
      </c>
      <c r="AT47" s="4" t="e">
        <f t="shared" ca="1" si="98"/>
        <v>#NAME?</v>
      </c>
      <c r="AU47" s="4" t="e">
        <f t="shared" ca="1" si="98"/>
        <v>#NAME?</v>
      </c>
      <c r="AV47" s="4" t="e">
        <f t="shared" ca="1" si="98"/>
        <v>#NAME?</v>
      </c>
      <c r="AW47" s="4" t="e">
        <f t="shared" ca="1" si="98"/>
        <v>#NAME?</v>
      </c>
      <c r="AX47" s="4" t="e">
        <f t="shared" ca="1" si="98"/>
        <v>#NAME?</v>
      </c>
    </row>
    <row r="48" spans="1:60" x14ac:dyDescent="0.25">
      <c r="A48" t="s">
        <v>54</v>
      </c>
      <c r="B48" t="str">
        <f>B11&amp;"/"&amp;B17</f>
        <v>EBIT/Net Sales</v>
      </c>
      <c r="C48" t="s">
        <v>109</v>
      </c>
      <c r="E48" s="4" t="e">
        <f ca="1">E11/E17</f>
        <v>#NAME?</v>
      </c>
      <c r="F48" s="4" t="e">
        <f ca="1">F11/F17</f>
        <v>#NAME?</v>
      </c>
      <c r="G48" s="4" t="e">
        <f ca="1">G11/G17</f>
        <v>#NAME?</v>
      </c>
      <c r="H48" s="4" t="e">
        <f ca="1">H11/H17</f>
        <v>#NAME?</v>
      </c>
      <c r="I48" s="4" t="e">
        <f t="shared" ref="I48:O48" ca="1" si="100">I11/I17</f>
        <v>#NAME?</v>
      </c>
      <c r="J48" s="4" t="e">
        <f t="shared" ref="J48" ca="1" si="101">J11/J17</f>
        <v>#NAME?</v>
      </c>
      <c r="K48" s="4" t="e">
        <f t="shared" ca="1" si="100"/>
        <v>#NAME?</v>
      </c>
      <c r="L48" s="4" t="e">
        <f t="shared" ref="L48" ca="1" si="102">L11/L17</f>
        <v>#NAME?</v>
      </c>
      <c r="M48" s="4" t="e">
        <f t="shared" ca="1" si="100"/>
        <v>#NAME?</v>
      </c>
      <c r="N48" s="4" t="e">
        <f t="shared" ref="N48" ca="1" si="103">N11/N17</f>
        <v>#NAME?</v>
      </c>
      <c r="O48" s="4" t="e">
        <f t="shared" ca="1" si="100"/>
        <v>#NAME?</v>
      </c>
      <c r="P48" s="4" t="e">
        <f t="shared" ref="P48" ca="1" si="104">P11/P17</f>
        <v>#NAME?</v>
      </c>
      <c r="Q48" s="4" t="e">
        <f ca="1">Q11/Q17</f>
        <v>#NAME?</v>
      </c>
      <c r="R48" s="4" t="e">
        <f ca="1">R11/R17</f>
        <v>#NAME?</v>
      </c>
      <c r="S48" s="4" t="e">
        <f t="shared" ref="S48:AA48" ca="1" si="105">S11/S17</f>
        <v>#NAME?</v>
      </c>
      <c r="T48" s="4" t="e">
        <f t="shared" ref="T48" ca="1" si="106">T11/T17</f>
        <v>#NAME?</v>
      </c>
      <c r="U48" s="4" t="e">
        <f t="shared" ca="1" si="105"/>
        <v>#NAME?</v>
      </c>
      <c r="V48" s="4" t="e">
        <f t="shared" ref="V48" ca="1" si="107">V11/V17</f>
        <v>#NAME?</v>
      </c>
      <c r="W48" s="4" t="e">
        <f t="shared" ca="1" si="105"/>
        <v>#NAME?</v>
      </c>
      <c r="X48" s="4" t="e">
        <f t="shared" ref="X48" ca="1" si="108">X11/X17</f>
        <v>#NAME?</v>
      </c>
      <c r="Y48" s="4" t="e">
        <f t="shared" ca="1" si="105"/>
        <v>#NAME?</v>
      </c>
      <c r="Z48" s="4" t="e">
        <f t="shared" ref="Z48" ca="1" si="109">Z11/Z17</f>
        <v>#NAME?</v>
      </c>
      <c r="AA48" s="4" t="e">
        <f t="shared" ca="1" si="105"/>
        <v>#NAME?</v>
      </c>
      <c r="AB48" s="4" t="e">
        <f t="shared" ref="AB48:AX48" ca="1" si="110">AB11/AB17</f>
        <v>#NAME?</v>
      </c>
      <c r="AC48" s="4" t="e">
        <f t="shared" ca="1" si="110"/>
        <v>#NAME?</v>
      </c>
      <c r="AD48" s="4" t="e">
        <f t="shared" ca="1" si="110"/>
        <v>#NAME?</v>
      </c>
      <c r="AE48" s="4" t="e">
        <f t="shared" ca="1" si="110"/>
        <v>#NAME?</v>
      </c>
      <c r="AF48" s="4" t="e">
        <f t="shared" ca="1" si="110"/>
        <v>#NAME?</v>
      </c>
      <c r="AG48" s="4" t="e">
        <f t="shared" ca="1" si="110"/>
        <v>#NAME?</v>
      </c>
      <c r="AH48" s="4" t="e">
        <f t="shared" ca="1" si="110"/>
        <v>#NAME?</v>
      </c>
      <c r="AI48" s="4" t="e">
        <f t="shared" ca="1" si="110"/>
        <v>#NAME?</v>
      </c>
      <c r="AJ48" s="4" t="e">
        <f t="shared" ca="1" si="110"/>
        <v>#NAME?</v>
      </c>
      <c r="AK48" s="4" t="e">
        <f t="shared" ca="1" si="110"/>
        <v>#NAME?</v>
      </c>
      <c r="AL48" s="4" t="e">
        <f t="shared" ca="1" si="110"/>
        <v>#NAME?</v>
      </c>
      <c r="AM48" s="4" t="e">
        <f t="shared" ca="1" si="110"/>
        <v>#NAME?</v>
      </c>
      <c r="AN48" s="4" t="e">
        <f t="shared" ref="AN48" ca="1" si="111">AN11/AN17</f>
        <v>#NAME?</v>
      </c>
      <c r="AO48" s="4" t="e">
        <f t="shared" ca="1" si="110"/>
        <v>#NAME?</v>
      </c>
      <c r="AP48" s="4" t="e">
        <f t="shared" ca="1" si="110"/>
        <v>#NAME?</v>
      </c>
      <c r="AQ48" s="4" t="e">
        <f t="shared" ca="1" si="110"/>
        <v>#NAME?</v>
      </c>
      <c r="AR48" s="4" t="e">
        <f t="shared" ca="1" si="110"/>
        <v>#NAME?</v>
      </c>
      <c r="AS48" s="4" t="e">
        <f t="shared" ca="1" si="110"/>
        <v>#NAME?</v>
      </c>
      <c r="AT48" s="4" t="e">
        <f t="shared" ca="1" si="110"/>
        <v>#NAME?</v>
      </c>
      <c r="AU48" s="4" t="e">
        <f t="shared" ca="1" si="110"/>
        <v>#NAME?</v>
      </c>
      <c r="AV48" s="4" t="e">
        <f t="shared" ca="1" si="110"/>
        <v>#NAME?</v>
      </c>
      <c r="AW48" s="4" t="e">
        <f t="shared" ca="1" si="110"/>
        <v>#NAME?</v>
      </c>
      <c r="AX48" s="4" t="e">
        <f t="shared" ca="1" si="110"/>
        <v>#NAME?</v>
      </c>
    </row>
    <row r="49" spans="1:50" x14ac:dyDescent="0.25">
      <c r="A49" t="s">
        <v>55</v>
      </c>
      <c r="B49" t="str">
        <f>B18&amp;"/"&amp;B20</f>
        <v>Long Term Debt/Total Debt</v>
      </c>
      <c r="C49" t="s">
        <v>110</v>
      </c>
      <c r="E49" s="4" t="e">
        <f ca="1">E18/E20</f>
        <v>#NAME?</v>
      </c>
      <c r="F49" s="4" t="e">
        <f ca="1">F18/F20</f>
        <v>#NAME?</v>
      </c>
      <c r="G49" s="4" t="e">
        <f ca="1">G18/G20</f>
        <v>#NAME?</v>
      </c>
      <c r="H49" s="4" t="e">
        <f ca="1">H18/H20</f>
        <v>#NAME?</v>
      </c>
      <c r="I49" s="4" t="e">
        <f t="shared" ref="I49:O49" ca="1" si="112">I18/I20</f>
        <v>#NAME?</v>
      </c>
      <c r="J49" s="4" t="e">
        <f t="shared" ref="J49" ca="1" si="113">J18/J20</f>
        <v>#NAME?</v>
      </c>
      <c r="K49" s="4" t="e">
        <f t="shared" ca="1" si="112"/>
        <v>#NAME?</v>
      </c>
      <c r="L49" s="4" t="e">
        <f t="shared" ref="L49" ca="1" si="114">L18/L20</f>
        <v>#NAME?</v>
      </c>
      <c r="M49" s="4" t="e">
        <f t="shared" ca="1" si="112"/>
        <v>#NAME?</v>
      </c>
      <c r="N49" s="4" t="e">
        <f t="shared" ref="N49" ca="1" si="115">N18/N20</f>
        <v>#NAME?</v>
      </c>
      <c r="O49" s="4" t="e">
        <f t="shared" ca="1" si="112"/>
        <v>#NAME?</v>
      </c>
      <c r="P49" s="4" t="e">
        <f t="shared" ref="P49" ca="1" si="116">P18/P20</f>
        <v>#NAME?</v>
      </c>
      <c r="Q49" s="4" t="e">
        <f ca="1">Q18/Q20</f>
        <v>#NAME?</v>
      </c>
      <c r="R49" s="4" t="e">
        <f ca="1">R18/R20</f>
        <v>#NAME?</v>
      </c>
      <c r="S49" s="4" t="e">
        <f t="shared" ref="S49:AA49" ca="1" si="117">S18/S20</f>
        <v>#NAME?</v>
      </c>
      <c r="T49" s="4" t="e">
        <f t="shared" ref="T49" ca="1" si="118">T18/T20</f>
        <v>#NAME?</v>
      </c>
      <c r="U49" s="4" t="e">
        <f t="shared" ca="1" si="117"/>
        <v>#NAME?</v>
      </c>
      <c r="V49" s="4" t="e">
        <f t="shared" ref="V49" ca="1" si="119">V18/V20</f>
        <v>#NAME?</v>
      </c>
      <c r="W49" s="4" t="e">
        <f t="shared" ca="1" si="117"/>
        <v>#NAME?</v>
      </c>
      <c r="X49" s="4" t="e">
        <f t="shared" ref="X49" ca="1" si="120">X18/X20</f>
        <v>#NAME?</v>
      </c>
      <c r="Y49" s="4" t="e">
        <f t="shared" ca="1" si="117"/>
        <v>#NAME?</v>
      </c>
      <c r="Z49" s="4" t="e">
        <f t="shared" ref="Z49" ca="1" si="121">Z18/Z20</f>
        <v>#NAME?</v>
      </c>
      <c r="AA49" s="4" t="e">
        <f t="shared" ca="1" si="117"/>
        <v>#NAME?</v>
      </c>
      <c r="AB49" s="4" t="e">
        <f t="shared" ref="AB49:AX49" ca="1" si="122">AB18/AB20</f>
        <v>#NAME?</v>
      </c>
      <c r="AC49" s="4" t="e">
        <f t="shared" ca="1" si="122"/>
        <v>#NAME?</v>
      </c>
      <c r="AD49" s="4" t="e">
        <f t="shared" ca="1" si="122"/>
        <v>#NAME?</v>
      </c>
      <c r="AE49" s="4" t="e">
        <f t="shared" ca="1" si="122"/>
        <v>#NAME?</v>
      </c>
      <c r="AF49" s="4" t="e">
        <f t="shared" ca="1" si="122"/>
        <v>#NAME?</v>
      </c>
      <c r="AG49" s="4" t="e">
        <f t="shared" ca="1" si="122"/>
        <v>#NAME?</v>
      </c>
      <c r="AH49" s="4" t="e">
        <f t="shared" ca="1" si="122"/>
        <v>#NAME?</v>
      </c>
      <c r="AI49" s="4" t="e">
        <f t="shared" ca="1" si="122"/>
        <v>#NAME?</v>
      </c>
      <c r="AJ49" s="4" t="e">
        <f t="shared" ca="1" si="122"/>
        <v>#NAME?</v>
      </c>
      <c r="AK49" s="4" t="e">
        <f t="shared" ca="1" si="122"/>
        <v>#NAME?</v>
      </c>
      <c r="AL49" s="4" t="e">
        <f t="shared" ca="1" si="122"/>
        <v>#NAME?</v>
      </c>
      <c r="AM49" s="4" t="e">
        <f t="shared" ca="1" si="122"/>
        <v>#NAME?</v>
      </c>
      <c r="AN49" s="4" t="e">
        <f t="shared" ref="AN49" ca="1" si="123">AN18/AN20</f>
        <v>#NAME?</v>
      </c>
      <c r="AO49" s="4" t="e">
        <f t="shared" ca="1" si="122"/>
        <v>#NAME?</v>
      </c>
      <c r="AP49" s="4" t="e">
        <f t="shared" ca="1" si="122"/>
        <v>#NAME?</v>
      </c>
      <c r="AQ49" s="4" t="e">
        <f t="shared" ca="1" si="122"/>
        <v>#NAME?</v>
      </c>
      <c r="AR49" s="4" t="e">
        <f t="shared" ca="1" si="122"/>
        <v>#NAME?</v>
      </c>
      <c r="AS49" s="4" t="e">
        <f t="shared" ca="1" si="122"/>
        <v>#NAME?</v>
      </c>
      <c r="AT49" s="4" t="e">
        <f t="shared" ca="1" si="122"/>
        <v>#NAME?</v>
      </c>
      <c r="AU49" s="4" t="e">
        <f t="shared" ca="1" si="122"/>
        <v>#NAME?</v>
      </c>
      <c r="AV49" s="4" t="e">
        <f t="shared" ca="1" si="122"/>
        <v>#NAME?</v>
      </c>
      <c r="AW49" s="4" t="e">
        <f t="shared" ca="1" si="122"/>
        <v>#NAME?</v>
      </c>
      <c r="AX49" s="4" t="e">
        <f t="shared" ca="1" si="122"/>
        <v>#NAME?</v>
      </c>
    </row>
    <row r="50" spans="1:50" x14ac:dyDescent="0.25">
      <c r="A50" t="s">
        <v>56</v>
      </c>
      <c r="B50" t="str">
        <f>B18&amp;"/"&amp;B15</f>
        <v>Long Term Debt/Total Liabilities</v>
      </c>
      <c r="C50" t="s">
        <v>111</v>
      </c>
      <c r="E50" s="4" t="e">
        <f ca="1">E18/E15</f>
        <v>#NAME?</v>
      </c>
      <c r="F50" s="4" t="e">
        <f ca="1">F18/F15</f>
        <v>#NAME?</v>
      </c>
      <c r="G50" s="4" t="e">
        <f ca="1">G18/G15</f>
        <v>#NAME?</v>
      </c>
      <c r="H50" s="4" t="e">
        <f ca="1">H18/H15</f>
        <v>#NAME?</v>
      </c>
      <c r="I50" s="4" t="e">
        <f t="shared" ref="I50:O50" ca="1" si="124">I18/I15</f>
        <v>#NAME?</v>
      </c>
      <c r="J50" s="4" t="e">
        <f t="shared" ref="J50" ca="1" si="125">J18/J15</f>
        <v>#NAME?</v>
      </c>
      <c r="K50" s="4" t="e">
        <f t="shared" ca="1" si="124"/>
        <v>#NAME?</v>
      </c>
      <c r="L50" s="4" t="e">
        <f t="shared" ref="L50" ca="1" si="126">L18/L15</f>
        <v>#NAME?</v>
      </c>
      <c r="M50" s="4" t="e">
        <f t="shared" ca="1" si="124"/>
        <v>#NAME?</v>
      </c>
      <c r="N50" s="4" t="e">
        <f t="shared" ref="N50" ca="1" si="127">N18/N15</f>
        <v>#NAME?</v>
      </c>
      <c r="O50" s="4" t="e">
        <f t="shared" ca="1" si="124"/>
        <v>#NAME?</v>
      </c>
      <c r="P50" s="4" t="e">
        <f t="shared" ref="P50" ca="1" si="128">P18/P15</f>
        <v>#NAME?</v>
      </c>
      <c r="Q50" s="4" t="e">
        <f ca="1">Q18/Q15</f>
        <v>#NAME?</v>
      </c>
      <c r="R50" s="4" t="e">
        <f ca="1">R18/R15</f>
        <v>#NAME?</v>
      </c>
      <c r="S50" s="4" t="e">
        <f t="shared" ref="S50:AA50" ca="1" si="129">S18/S15</f>
        <v>#NAME?</v>
      </c>
      <c r="T50" s="4" t="e">
        <f t="shared" ref="T50" ca="1" si="130">T18/T15</f>
        <v>#NAME?</v>
      </c>
      <c r="U50" s="4" t="e">
        <f t="shared" ca="1" si="129"/>
        <v>#NAME?</v>
      </c>
      <c r="V50" s="4" t="e">
        <f t="shared" ref="V50" ca="1" si="131">V18/V15</f>
        <v>#NAME?</v>
      </c>
      <c r="W50" s="4" t="e">
        <f t="shared" ca="1" si="129"/>
        <v>#NAME?</v>
      </c>
      <c r="X50" s="4" t="e">
        <f t="shared" ref="X50" ca="1" si="132">X18/X15</f>
        <v>#NAME?</v>
      </c>
      <c r="Y50" s="4" t="e">
        <f t="shared" ca="1" si="129"/>
        <v>#NAME?</v>
      </c>
      <c r="Z50" s="4" t="e">
        <f t="shared" ref="Z50" ca="1" si="133">Z18/Z15</f>
        <v>#NAME?</v>
      </c>
      <c r="AA50" s="4" t="e">
        <f t="shared" ca="1" si="129"/>
        <v>#NAME?</v>
      </c>
      <c r="AB50" s="4" t="e">
        <f t="shared" ref="AB50:AX50" ca="1" si="134">AB18/AB15</f>
        <v>#NAME?</v>
      </c>
      <c r="AC50" s="4" t="e">
        <f t="shared" ca="1" si="134"/>
        <v>#NAME?</v>
      </c>
      <c r="AD50" s="4" t="e">
        <f t="shared" ca="1" si="134"/>
        <v>#NAME?</v>
      </c>
      <c r="AE50" s="4" t="e">
        <f t="shared" ca="1" si="134"/>
        <v>#NAME?</v>
      </c>
      <c r="AF50" s="4" t="e">
        <f t="shared" ca="1" si="134"/>
        <v>#NAME?</v>
      </c>
      <c r="AG50" s="4" t="e">
        <f t="shared" ca="1" si="134"/>
        <v>#NAME?</v>
      </c>
      <c r="AH50" s="4" t="e">
        <f t="shared" ca="1" si="134"/>
        <v>#NAME?</v>
      </c>
      <c r="AI50" s="4" t="e">
        <f t="shared" ca="1" si="134"/>
        <v>#NAME?</v>
      </c>
      <c r="AJ50" s="4" t="e">
        <f t="shared" ca="1" si="134"/>
        <v>#NAME?</v>
      </c>
      <c r="AK50" s="4" t="e">
        <f t="shared" ca="1" si="134"/>
        <v>#NAME?</v>
      </c>
      <c r="AL50" s="4" t="e">
        <f t="shared" ca="1" si="134"/>
        <v>#NAME?</v>
      </c>
      <c r="AM50" s="4" t="e">
        <f t="shared" ca="1" si="134"/>
        <v>#NAME?</v>
      </c>
      <c r="AN50" s="4" t="e">
        <f t="shared" ref="AN50" ca="1" si="135">AN18/AN15</f>
        <v>#NAME?</v>
      </c>
      <c r="AO50" s="4" t="e">
        <f t="shared" ca="1" si="134"/>
        <v>#NAME?</v>
      </c>
      <c r="AP50" s="4" t="e">
        <f t="shared" ca="1" si="134"/>
        <v>#NAME?</v>
      </c>
      <c r="AQ50" s="4" t="e">
        <f t="shared" ca="1" si="134"/>
        <v>#NAME?</v>
      </c>
      <c r="AR50" s="4" t="e">
        <f t="shared" ca="1" si="134"/>
        <v>#NAME?</v>
      </c>
      <c r="AS50" s="4" t="e">
        <f t="shared" ca="1" si="134"/>
        <v>#NAME?</v>
      </c>
      <c r="AT50" s="4" t="e">
        <f t="shared" ca="1" si="134"/>
        <v>#NAME?</v>
      </c>
      <c r="AU50" s="4" t="e">
        <f t="shared" ca="1" si="134"/>
        <v>#NAME?</v>
      </c>
      <c r="AV50" s="4" t="e">
        <f t="shared" ca="1" si="134"/>
        <v>#NAME?</v>
      </c>
      <c r="AW50" s="4" t="e">
        <f t="shared" ca="1" si="134"/>
        <v>#NAME?</v>
      </c>
      <c r="AX50" s="4" t="e">
        <f t="shared" ca="1" si="134"/>
        <v>#NAME?</v>
      </c>
    </row>
    <row r="51" spans="1:50" x14ac:dyDescent="0.25">
      <c r="A51" t="s">
        <v>57</v>
      </c>
      <c r="B51" t="str">
        <f>B12&amp;"/"&amp;B16</f>
        <v>Total Assets/Net Worth</v>
      </c>
      <c r="C51" t="s">
        <v>112</v>
      </c>
      <c r="E51" s="4" t="e">
        <f ca="1">E12/E16</f>
        <v>#NAME?</v>
      </c>
      <c r="F51" s="4" t="e">
        <f ca="1">F12/F16</f>
        <v>#NAME?</v>
      </c>
      <c r="G51" s="4" t="e">
        <f ca="1">G12/G16</f>
        <v>#NAME?</v>
      </c>
      <c r="H51" s="4" t="e">
        <f ca="1">H12/H16</f>
        <v>#NAME?</v>
      </c>
      <c r="I51" s="4" t="e">
        <f t="shared" ref="I51:O51" ca="1" si="136">I12/I16</f>
        <v>#NAME?</v>
      </c>
      <c r="J51" s="4" t="e">
        <f t="shared" ref="J51" ca="1" si="137">J12/J16</f>
        <v>#NAME?</v>
      </c>
      <c r="K51" s="4" t="e">
        <f t="shared" ca="1" si="136"/>
        <v>#NAME?</v>
      </c>
      <c r="L51" s="4" t="e">
        <f t="shared" ref="L51" ca="1" si="138">L12/L16</f>
        <v>#NAME?</v>
      </c>
      <c r="M51" s="4" t="e">
        <f t="shared" ca="1" si="136"/>
        <v>#NAME?</v>
      </c>
      <c r="N51" s="4" t="e">
        <f t="shared" ref="N51" ca="1" si="139">N12/N16</f>
        <v>#NAME?</v>
      </c>
      <c r="O51" s="4" t="e">
        <f t="shared" ca="1" si="136"/>
        <v>#NAME?</v>
      </c>
      <c r="P51" s="4" t="e">
        <f t="shared" ref="P51" ca="1" si="140">P12/P16</f>
        <v>#NAME?</v>
      </c>
      <c r="Q51" s="4" t="e">
        <f ca="1">Q12/Q16</f>
        <v>#NAME?</v>
      </c>
      <c r="R51" s="4" t="e">
        <f ca="1">R12/R16</f>
        <v>#NAME?</v>
      </c>
      <c r="S51" s="4" t="e">
        <f t="shared" ref="S51:AA51" ca="1" si="141">S12/S16</f>
        <v>#NAME?</v>
      </c>
      <c r="T51" s="4" t="e">
        <f t="shared" ref="T51" ca="1" si="142">T12/T16</f>
        <v>#NAME?</v>
      </c>
      <c r="U51" s="4" t="e">
        <f t="shared" ca="1" si="141"/>
        <v>#NAME?</v>
      </c>
      <c r="V51" s="4" t="e">
        <f t="shared" ref="V51" ca="1" si="143">V12/V16</f>
        <v>#NAME?</v>
      </c>
      <c r="W51" s="4" t="e">
        <f t="shared" ca="1" si="141"/>
        <v>#NAME?</v>
      </c>
      <c r="X51" s="4" t="e">
        <f t="shared" ref="X51" ca="1" si="144">X12/X16</f>
        <v>#NAME?</v>
      </c>
      <c r="Y51" s="4" t="e">
        <f t="shared" ca="1" si="141"/>
        <v>#NAME?</v>
      </c>
      <c r="Z51" s="4" t="e">
        <f t="shared" ref="Z51" ca="1" si="145">Z12/Z16</f>
        <v>#NAME?</v>
      </c>
      <c r="AA51" s="4" t="e">
        <f t="shared" ca="1" si="141"/>
        <v>#NAME?</v>
      </c>
      <c r="AB51" s="4" t="e">
        <f t="shared" ref="AB51:AX51" ca="1" si="146">AB12/AB16</f>
        <v>#NAME?</v>
      </c>
      <c r="AC51" s="4" t="e">
        <f t="shared" ca="1" si="146"/>
        <v>#NAME?</v>
      </c>
      <c r="AD51" s="4" t="e">
        <f t="shared" ca="1" si="146"/>
        <v>#NAME?</v>
      </c>
      <c r="AE51" s="4" t="e">
        <f t="shared" ca="1" si="146"/>
        <v>#NAME?</v>
      </c>
      <c r="AF51" s="4" t="e">
        <f t="shared" ca="1" si="146"/>
        <v>#NAME?</v>
      </c>
      <c r="AG51" s="4" t="e">
        <f t="shared" ca="1" si="146"/>
        <v>#NAME?</v>
      </c>
      <c r="AH51" s="4" t="e">
        <f t="shared" ca="1" si="146"/>
        <v>#NAME?</v>
      </c>
      <c r="AI51" s="4" t="e">
        <f t="shared" ca="1" si="146"/>
        <v>#NAME?</v>
      </c>
      <c r="AJ51" s="4" t="e">
        <f t="shared" ca="1" si="146"/>
        <v>#NAME?</v>
      </c>
      <c r="AK51" s="4" t="e">
        <f t="shared" ca="1" si="146"/>
        <v>#NAME?</v>
      </c>
      <c r="AL51" s="4" t="e">
        <f t="shared" ca="1" si="146"/>
        <v>#NAME?</v>
      </c>
      <c r="AM51" s="4" t="e">
        <f t="shared" ca="1" si="146"/>
        <v>#NAME?</v>
      </c>
      <c r="AN51" s="4" t="e">
        <f t="shared" ref="AN51" ca="1" si="147">AN12/AN16</f>
        <v>#NAME?</v>
      </c>
      <c r="AO51" s="4" t="e">
        <f t="shared" ca="1" si="146"/>
        <v>#NAME?</v>
      </c>
      <c r="AP51" s="4" t="e">
        <f t="shared" ca="1" si="146"/>
        <v>#NAME?</v>
      </c>
      <c r="AQ51" s="4" t="e">
        <f t="shared" ca="1" si="146"/>
        <v>#NAME?</v>
      </c>
      <c r="AR51" s="4" t="e">
        <f t="shared" ca="1" si="146"/>
        <v>#NAME?</v>
      </c>
      <c r="AS51" s="4" t="e">
        <f t="shared" ca="1" si="146"/>
        <v>#NAME?</v>
      </c>
      <c r="AT51" s="4" t="e">
        <f t="shared" ca="1" si="146"/>
        <v>#NAME?</v>
      </c>
      <c r="AU51" s="4" t="e">
        <f t="shared" ca="1" si="146"/>
        <v>#NAME?</v>
      </c>
      <c r="AV51" s="4" t="e">
        <f t="shared" ca="1" si="146"/>
        <v>#NAME?</v>
      </c>
      <c r="AW51" s="4" t="e">
        <f t="shared" ca="1" si="146"/>
        <v>#NAME?</v>
      </c>
      <c r="AX51" s="4" t="e">
        <f t="shared" ca="1" si="146"/>
        <v>#NAME?</v>
      </c>
    </row>
    <row r="52" spans="1:50" x14ac:dyDescent="0.25">
      <c r="A52" t="s">
        <v>58</v>
      </c>
      <c r="B52" t="str">
        <f>B15&amp;"/"&amp;B12</f>
        <v>Total Liabilities/Total Assets</v>
      </c>
      <c r="C52" t="s">
        <v>106</v>
      </c>
      <c r="E52" s="4" t="e">
        <f ca="1">E15/E12</f>
        <v>#NAME?</v>
      </c>
      <c r="F52" s="4" t="e">
        <f ca="1">F15/F12</f>
        <v>#NAME?</v>
      </c>
      <c r="G52" s="4" t="e">
        <f ca="1">G15/G12</f>
        <v>#NAME?</v>
      </c>
      <c r="H52" s="4" t="e">
        <f ca="1">H15/H12</f>
        <v>#NAME?</v>
      </c>
      <c r="I52" s="4" t="e">
        <f t="shared" ref="I52:O52" ca="1" si="148">I15/I12</f>
        <v>#NAME?</v>
      </c>
      <c r="J52" s="4" t="e">
        <f t="shared" ref="J52" ca="1" si="149">J15/J12</f>
        <v>#NAME?</v>
      </c>
      <c r="K52" s="4" t="e">
        <f t="shared" ca="1" si="148"/>
        <v>#NAME?</v>
      </c>
      <c r="L52" s="4" t="e">
        <f t="shared" ref="L52" ca="1" si="150">L15/L12</f>
        <v>#NAME?</v>
      </c>
      <c r="M52" s="4" t="e">
        <f t="shared" ca="1" si="148"/>
        <v>#NAME?</v>
      </c>
      <c r="N52" s="4" t="e">
        <f t="shared" ref="N52" ca="1" si="151">N15/N12</f>
        <v>#NAME?</v>
      </c>
      <c r="O52" s="4" t="e">
        <f t="shared" ca="1" si="148"/>
        <v>#NAME?</v>
      </c>
      <c r="P52" s="4" t="e">
        <f t="shared" ref="P52" ca="1" si="152">P15/P12</f>
        <v>#NAME?</v>
      </c>
      <c r="Q52" s="4" t="e">
        <f ca="1">Q15/Q12</f>
        <v>#NAME?</v>
      </c>
      <c r="R52" s="4" t="e">
        <f ca="1">R15/R12</f>
        <v>#NAME?</v>
      </c>
      <c r="S52" s="4" t="e">
        <f t="shared" ref="S52:AA52" ca="1" si="153">S15/S12</f>
        <v>#NAME?</v>
      </c>
      <c r="T52" s="4" t="e">
        <f t="shared" ref="T52" ca="1" si="154">T15/T12</f>
        <v>#NAME?</v>
      </c>
      <c r="U52" s="4" t="e">
        <f t="shared" ca="1" si="153"/>
        <v>#NAME?</v>
      </c>
      <c r="V52" s="4" t="e">
        <f t="shared" ref="V52" ca="1" si="155">V15/V12</f>
        <v>#NAME?</v>
      </c>
      <c r="W52" s="4" t="e">
        <f t="shared" ca="1" si="153"/>
        <v>#NAME?</v>
      </c>
      <c r="X52" s="4" t="e">
        <f t="shared" ref="X52" ca="1" si="156">X15/X12</f>
        <v>#NAME?</v>
      </c>
      <c r="Y52" s="4" t="e">
        <f t="shared" ca="1" si="153"/>
        <v>#NAME?</v>
      </c>
      <c r="Z52" s="4" t="e">
        <f t="shared" ref="Z52" ca="1" si="157">Z15/Z12</f>
        <v>#NAME?</v>
      </c>
      <c r="AA52" s="4" t="e">
        <f t="shared" ca="1" si="153"/>
        <v>#NAME?</v>
      </c>
      <c r="AB52" s="4" t="e">
        <f t="shared" ref="AB52:AX52" ca="1" si="158">AB15/AB12</f>
        <v>#NAME?</v>
      </c>
      <c r="AC52" s="4" t="e">
        <f t="shared" ca="1" si="158"/>
        <v>#NAME?</v>
      </c>
      <c r="AD52" s="4" t="e">
        <f t="shared" ca="1" si="158"/>
        <v>#NAME?</v>
      </c>
      <c r="AE52" s="4" t="e">
        <f t="shared" ca="1" si="158"/>
        <v>#NAME?</v>
      </c>
      <c r="AF52" s="4" t="e">
        <f t="shared" ca="1" si="158"/>
        <v>#NAME?</v>
      </c>
      <c r="AG52" s="4" t="e">
        <f t="shared" ca="1" si="158"/>
        <v>#NAME?</v>
      </c>
      <c r="AH52" s="4" t="e">
        <f t="shared" ca="1" si="158"/>
        <v>#NAME?</v>
      </c>
      <c r="AI52" s="4" t="e">
        <f t="shared" ca="1" si="158"/>
        <v>#NAME?</v>
      </c>
      <c r="AJ52" s="4" t="e">
        <f t="shared" ca="1" si="158"/>
        <v>#NAME?</v>
      </c>
      <c r="AK52" s="4" t="e">
        <f t="shared" ca="1" si="158"/>
        <v>#NAME?</v>
      </c>
      <c r="AL52" s="4" t="e">
        <f t="shared" ca="1" si="158"/>
        <v>#NAME?</v>
      </c>
      <c r="AM52" s="4" t="e">
        <f t="shared" ca="1" si="158"/>
        <v>#NAME?</v>
      </c>
      <c r="AN52" s="4" t="e">
        <f t="shared" ref="AN52" ca="1" si="159">AN15/AN12</f>
        <v>#NAME?</v>
      </c>
      <c r="AO52" s="4" t="e">
        <f t="shared" ca="1" si="158"/>
        <v>#NAME?</v>
      </c>
      <c r="AP52" s="4" t="e">
        <f t="shared" ca="1" si="158"/>
        <v>#NAME?</v>
      </c>
      <c r="AQ52" s="4" t="e">
        <f t="shared" ca="1" si="158"/>
        <v>#NAME?</v>
      </c>
      <c r="AR52" s="4" t="e">
        <f t="shared" ca="1" si="158"/>
        <v>#NAME?</v>
      </c>
      <c r="AS52" s="4" t="e">
        <f t="shared" ca="1" si="158"/>
        <v>#NAME?</v>
      </c>
      <c r="AT52" s="4" t="e">
        <f t="shared" ca="1" si="158"/>
        <v>#NAME?</v>
      </c>
      <c r="AU52" s="4" t="e">
        <f t="shared" ca="1" si="158"/>
        <v>#NAME?</v>
      </c>
      <c r="AV52" s="4" t="e">
        <f t="shared" ca="1" si="158"/>
        <v>#NAME?</v>
      </c>
      <c r="AW52" s="4" t="e">
        <f t="shared" ca="1" si="158"/>
        <v>#NAME?</v>
      </c>
      <c r="AX52" s="4" t="e">
        <f t="shared" ca="1" si="158"/>
        <v>#NAME?</v>
      </c>
    </row>
    <row r="53" spans="1:50" x14ac:dyDescent="0.25">
      <c r="A53" t="s">
        <v>59</v>
      </c>
      <c r="B53" t="str">
        <f>B20&amp;"/"&amp;B19</f>
        <v>Total Debt/Property, Plant &amp; Equipment</v>
      </c>
      <c r="C53" t="s">
        <v>113</v>
      </c>
      <c r="E53" s="4" t="e">
        <f ca="1">E20/E19</f>
        <v>#NAME?</v>
      </c>
      <c r="F53" s="4" t="e">
        <f ca="1">F20/F19</f>
        <v>#NAME?</v>
      </c>
      <c r="G53" s="4" t="e">
        <f ca="1">G20/G19</f>
        <v>#NAME?</v>
      </c>
      <c r="H53" s="4" t="e">
        <f ca="1">H20/H19</f>
        <v>#NAME?</v>
      </c>
      <c r="I53" s="4" t="e">
        <f t="shared" ref="I53:O53" ca="1" si="160">I20/I19</f>
        <v>#NAME?</v>
      </c>
      <c r="J53" s="4" t="e">
        <f t="shared" ref="J53" ca="1" si="161">J20/J19</f>
        <v>#NAME?</v>
      </c>
      <c r="K53" s="4" t="e">
        <f t="shared" ca="1" si="160"/>
        <v>#NAME?</v>
      </c>
      <c r="L53" s="4" t="e">
        <f t="shared" ref="L53" ca="1" si="162">L20/L19</f>
        <v>#NAME?</v>
      </c>
      <c r="M53" s="4" t="e">
        <f t="shared" ca="1" si="160"/>
        <v>#NAME?</v>
      </c>
      <c r="N53" s="4" t="e">
        <f t="shared" ref="N53" ca="1" si="163">N20/N19</f>
        <v>#NAME?</v>
      </c>
      <c r="O53" s="4" t="e">
        <f t="shared" ca="1" si="160"/>
        <v>#NAME?</v>
      </c>
      <c r="P53" s="4" t="e">
        <f t="shared" ref="P53" ca="1" si="164">P20/P19</f>
        <v>#NAME?</v>
      </c>
      <c r="Q53" s="4" t="e">
        <f ca="1">Q20/Q19</f>
        <v>#NAME?</v>
      </c>
      <c r="R53" s="4" t="e">
        <f ca="1">R20/R19</f>
        <v>#NAME?</v>
      </c>
      <c r="S53" s="4" t="e">
        <f t="shared" ref="S53:AA53" ca="1" si="165">S20/S19</f>
        <v>#NAME?</v>
      </c>
      <c r="T53" s="4" t="e">
        <f t="shared" ref="T53" ca="1" si="166">T20/T19</f>
        <v>#NAME?</v>
      </c>
      <c r="U53" s="4" t="e">
        <f t="shared" ca="1" si="165"/>
        <v>#NAME?</v>
      </c>
      <c r="V53" s="4" t="e">
        <f t="shared" ref="V53" ca="1" si="167">V20/V19</f>
        <v>#NAME?</v>
      </c>
      <c r="W53" s="4" t="e">
        <f t="shared" ca="1" si="165"/>
        <v>#NAME?</v>
      </c>
      <c r="X53" s="4" t="e">
        <f t="shared" ref="X53" ca="1" si="168">X20/X19</f>
        <v>#NAME?</v>
      </c>
      <c r="Y53" s="4" t="e">
        <f t="shared" ca="1" si="165"/>
        <v>#NAME?</v>
      </c>
      <c r="Z53" s="4" t="e">
        <f t="shared" ref="Z53" ca="1" si="169">Z20/Z19</f>
        <v>#NAME?</v>
      </c>
      <c r="AA53" s="4" t="e">
        <f t="shared" ca="1" si="165"/>
        <v>#NAME?</v>
      </c>
      <c r="AB53" s="4" t="e">
        <f t="shared" ref="AB53:AX53" ca="1" si="170">AB20/AB19</f>
        <v>#NAME?</v>
      </c>
      <c r="AC53" s="4" t="e">
        <f t="shared" ca="1" si="170"/>
        <v>#NAME?</v>
      </c>
      <c r="AD53" s="4" t="e">
        <f t="shared" ca="1" si="170"/>
        <v>#NAME?</v>
      </c>
      <c r="AE53" s="4" t="e">
        <f t="shared" ca="1" si="170"/>
        <v>#NAME?</v>
      </c>
      <c r="AF53" s="4" t="e">
        <f t="shared" ca="1" si="170"/>
        <v>#NAME?</v>
      </c>
      <c r="AG53" s="4" t="e">
        <f t="shared" ca="1" si="170"/>
        <v>#NAME?</v>
      </c>
      <c r="AH53" s="4" t="e">
        <f t="shared" ca="1" si="170"/>
        <v>#NAME?</v>
      </c>
      <c r="AI53" s="4" t="e">
        <f t="shared" ca="1" si="170"/>
        <v>#NAME?</v>
      </c>
      <c r="AJ53" s="4" t="e">
        <f t="shared" ca="1" si="170"/>
        <v>#NAME?</v>
      </c>
      <c r="AK53" s="4" t="e">
        <f t="shared" ca="1" si="170"/>
        <v>#NAME?</v>
      </c>
      <c r="AL53" s="4" t="e">
        <f t="shared" ca="1" si="170"/>
        <v>#NAME?</v>
      </c>
      <c r="AM53" s="4" t="e">
        <f t="shared" ca="1" si="170"/>
        <v>#NAME?</v>
      </c>
      <c r="AN53" s="4" t="e">
        <f t="shared" ref="AN53" ca="1" si="171">AN20/AN19</f>
        <v>#NAME?</v>
      </c>
      <c r="AO53" s="4" t="e">
        <f t="shared" ca="1" si="170"/>
        <v>#NAME?</v>
      </c>
      <c r="AP53" s="4" t="e">
        <f t="shared" ca="1" si="170"/>
        <v>#NAME?</v>
      </c>
      <c r="AQ53" s="4" t="e">
        <f t="shared" ca="1" si="170"/>
        <v>#NAME?</v>
      </c>
      <c r="AR53" s="4" t="e">
        <f t="shared" ca="1" si="170"/>
        <v>#NAME?</v>
      </c>
      <c r="AS53" s="4" t="e">
        <f t="shared" ca="1" si="170"/>
        <v>#NAME?</v>
      </c>
      <c r="AT53" s="4" t="e">
        <f t="shared" ca="1" si="170"/>
        <v>#NAME?</v>
      </c>
      <c r="AU53" s="4" t="e">
        <f t="shared" ca="1" si="170"/>
        <v>#NAME?</v>
      </c>
      <c r="AV53" s="4" t="e">
        <f t="shared" ca="1" si="170"/>
        <v>#NAME?</v>
      </c>
      <c r="AW53" s="4" t="e">
        <f t="shared" ca="1" si="170"/>
        <v>#NAME?</v>
      </c>
      <c r="AX53" s="4" t="e">
        <f t="shared" ca="1" si="170"/>
        <v>#NAME?</v>
      </c>
    </row>
    <row r="54" spans="1:50" x14ac:dyDescent="0.25">
      <c r="A54" t="s">
        <v>60</v>
      </c>
      <c r="B54" t="str">
        <f>B15&amp;"/"&amp;B16</f>
        <v>Total Liabilities/Net Worth</v>
      </c>
      <c r="C54" t="s">
        <v>105</v>
      </c>
      <c r="E54" s="4" t="e">
        <f ca="1">E15/E16</f>
        <v>#NAME?</v>
      </c>
      <c r="F54" s="4" t="e">
        <f ca="1">F15/F16</f>
        <v>#NAME?</v>
      </c>
      <c r="G54" s="4" t="e">
        <f ca="1">G15/G16</f>
        <v>#NAME?</v>
      </c>
      <c r="H54" s="4" t="e">
        <f ca="1">H15/H16</f>
        <v>#NAME?</v>
      </c>
      <c r="I54" s="4" t="e">
        <f t="shared" ref="I54:O54" ca="1" si="172">I15/I16</f>
        <v>#NAME?</v>
      </c>
      <c r="J54" s="4" t="e">
        <f t="shared" ref="J54" ca="1" si="173">J15/J16</f>
        <v>#NAME?</v>
      </c>
      <c r="K54" s="4" t="e">
        <f t="shared" ca="1" si="172"/>
        <v>#NAME?</v>
      </c>
      <c r="L54" s="4" t="e">
        <f t="shared" ref="L54" ca="1" si="174">L15/L16</f>
        <v>#NAME?</v>
      </c>
      <c r="M54" s="4" t="e">
        <f t="shared" ca="1" si="172"/>
        <v>#NAME?</v>
      </c>
      <c r="N54" s="4" t="e">
        <f t="shared" ref="N54" ca="1" si="175">N15/N16</f>
        <v>#NAME?</v>
      </c>
      <c r="O54" s="4" t="e">
        <f t="shared" ca="1" si="172"/>
        <v>#NAME?</v>
      </c>
      <c r="P54" s="4" t="e">
        <f t="shared" ref="P54" ca="1" si="176">P15/P16</f>
        <v>#NAME?</v>
      </c>
      <c r="Q54" s="4" t="e">
        <f ca="1">Q15/Q16</f>
        <v>#NAME?</v>
      </c>
      <c r="R54" s="4" t="e">
        <f ca="1">R15/R16</f>
        <v>#NAME?</v>
      </c>
      <c r="S54" s="4" t="e">
        <f t="shared" ref="S54:AA54" ca="1" si="177">S15/S16</f>
        <v>#NAME?</v>
      </c>
      <c r="T54" s="4" t="e">
        <f t="shared" ref="T54" ca="1" si="178">T15/T16</f>
        <v>#NAME?</v>
      </c>
      <c r="U54" s="4" t="e">
        <f t="shared" ca="1" si="177"/>
        <v>#NAME?</v>
      </c>
      <c r="V54" s="4" t="e">
        <f t="shared" ref="V54" ca="1" si="179">V15/V16</f>
        <v>#NAME?</v>
      </c>
      <c r="W54" s="4" t="e">
        <f t="shared" ca="1" si="177"/>
        <v>#NAME?</v>
      </c>
      <c r="X54" s="4" t="e">
        <f t="shared" ref="X54" ca="1" si="180">X15/X16</f>
        <v>#NAME?</v>
      </c>
      <c r="Y54" s="4" t="e">
        <f t="shared" ca="1" si="177"/>
        <v>#NAME?</v>
      </c>
      <c r="Z54" s="4" t="e">
        <f t="shared" ref="Z54" ca="1" si="181">Z15/Z16</f>
        <v>#NAME?</v>
      </c>
      <c r="AA54" s="4" t="e">
        <f t="shared" ca="1" si="177"/>
        <v>#NAME?</v>
      </c>
      <c r="AB54" s="4" t="e">
        <f t="shared" ref="AB54:AX54" ca="1" si="182">AB15/AB16</f>
        <v>#NAME?</v>
      </c>
      <c r="AC54" s="4" t="e">
        <f t="shared" ca="1" si="182"/>
        <v>#NAME?</v>
      </c>
      <c r="AD54" s="4" t="e">
        <f t="shared" ca="1" si="182"/>
        <v>#NAME?</v>
      </c>
      <c r="AE54" s="4" t="e">
        <f t="shared" ca="1" si="182"/>
        <v>#NAME?</v>
      </c>
      <c r="AF54" s="4" t="e">
        <f t="shared" ca="1" si="182"/>
        <v>#NAME?</v>
      </c>
      <c r="AG54" s="4" t="e">
        <f t="shared" ca="1" si="182"/>
        <v>#NAME?</v>
      </c>
      <c r="AH54" s="4" t="e">
        <f t="shared" ca="1" si="182"/>
        <v>#NAME?</v>
      </c>
      <c r="AI54" s="4" t="e">
        <f t="shared" ca="1" si="182"/>
        <v>#NAME?</v>
      </c>
      <c r="AJ54" s="4" t="e">
        <f t="shared" ca="1" si="182"/>
        <v>#NAME?</v>
      </c>
      <c r="AK54" s="4" t="e">
        <f t="shared" ca="1" si="182"/>
        <v>#NAME?</v>
      </c>
      <c r="AL54" s="4" t="e">
        <f t="shared" ca="1" si="182"/>
        <v>#NAME?</v>
      </c>
      <c r="AM54" s="4" t="e">
        <f t="shared" ca="1" si="182"/>
        <v>#NAME?</v>
      </c>
      <c r="AN54" s="4" t="e">
        <f t="shared" ref="AN54" ca="1" si="183">AN15/AN16</f>
        <v>#NAME?</v>
      </c>
      <c r="AO54" s="4" t="e">
        <f t="shared" ca="1" si="182"/>
        <v>#NAME?</v>
      </c>
      <c r="AP54" s="4" t="e">
        <f t="shared" ca="1" si="182"/>
        <v>#NAME?</v>
      </c>
      <c r="AQ54" s="4" t="e">
        <f t="shared" ca="1" si="182"/>
        <v>#NAME?</v>
      </c>
      <c r="AR54" s="4" t="e">
        <f t="shared" ca="1" si="182"/>
        <v>#NAME?</v>
      </c>
      <c r="AS54" s="4" t="e">
        <f t="shared" ca="1" si="182"/>
        <v>#NAME?</v>
      </c>
      <c r="AT54" s="4" t="e">
        <f t="shared" ca="1" si="182"/>
        <v>#NAME?</v>
      </c>
      <c r="AU54" s="4" t="e">
        <f t="shared" ca="1" si="182"/>
        <v>#NAME?</v>
      </c>
      <c r="AV54" s="4" t="e">
        <f t="shared" ca="1" si="182"/>
        <v>#NAME?</v>
      </c>
      <c r="AW54" s="4" t="e">
        <f t="shared" ca="1" si="182"/>
        <v>#NAME?</v>
      </c>
      <c r="AX54" s="4" t="e">
        <f t="shared" ca="1" si="182"/>
        <v>#NAME?</v>
      </c>
    </row>
    <row r="55" spans="1:50" x14ac:dyDescent="0.25">
      <c r="A55" t="s">
        <v>61</v>
      </c>
      <c r="B55" t="str">
        <f>B20&amp;"/"&amp;B16</f>
        <v>Total Debt/Net Worth</v>
      </c>
      <c r="C55" t="s">
        <v>114</v>
      </c>
      <c r="E55" s="4" t="e">
        <f ca="1">E20/E16</f>
        <v>#NAME?</v>
      </c>
      <c r="F55" s="4" t="e">
        <f ca="1">F20/F16</f>
        <v>#NAME?</v>
      </c>
      <c r="G55" s="4" t="e">
        <f ca="1">G20/G16</f>
        <v>#NAME?</v>
      </c>
      <c r="H55" s="4" t="e">
        <f ca="1">H20/H16</f>
        <v>#NAME?</v>
      </c>
      <c r="I55" s="4" t="e">
        <f t="shared" ref="I55:O55" ca="1" si="184">I20/I16</f>
        <v>#NAME?</v>
      </c>
      <c r="J55" s="4" t="e">
        <f t="shared" ref="J55" ca="1" si="185">J20/J16</f>
        <v>#NAME?</v>
      </c>
      <c r="K55" s="4" t="e">
        <f t="shared" ca="1" si="184"/>
        <v>#NAME?</v>
      </c>
      <c r="L55" s="4" t="e">
        <f t="shared" ref="L55" ca="1" si="186">L20/L16</f>
        <v>#NAME?</v>
      </c>
      <c r="M55" s="4" t="e">
        <f t="shared" ca="1" si="184"/>
        <v>#NAME?</v>
      </c>
      <c r="N55" s="4" t="e">
        <f t="shared" ref="N55" ca="1" si="187">N20/N16</f>
        <v>#NAME?</v>
      </c>
      <c r="O55" s="4" t="e">
        <f t="shared" ca="1" si="184"/>
        <v>#NAME?</v>
      </c>
      <c r="P55" s="4" t="e">
        <f t="shared" ref="P55" ca="1" si="188">P20/P16</f>
        <v>#NAME?</v>
      </c>
      <c r="Q55" s="4" t="e">
        <f ca="1">Q20/Q16</f>
        <v>#NAME?</v>
      </c>
      <c r="R55" s="4" t="e">
        <f ca="1">R20/R16</f>
        <v>#NAME?</v>
      </c>
      <c r="S55" s="4" t="e">
        <f t="shared" ref="S55:AA55" ca="1" si="189">S20/S16</f>
        <v>#NAME?</v>
      </c>
      <c r="T55" s="4" t="e">
        <f t="shared" ref="T55" ca="1" si="190">T20/T16</f>
        <v>#NAME?</v>
      </c>
      <c r="U55" s="4" t="e">
        <f t="shared" ca="1" si="189"/>
        <v>#NAME?</v>
      </c>
      <c r="V55" s="4" t="e">
        <f t="shared" ref="V55" ca="1" si="191">V20/V16</f>
        <v>#NAME?</v>
      </c>
      <c r="W55" s="4" t="e">
        <f t="shared" ca="1" si="189"/>
        <v>#NAME?</v>
      </c>
      <c r="X55" s="4" t="e">
        <f t="shared" ref="X55" ca="1" si="192">X20/X16</f>
        <v>#NAME?</v>
      </c>
      <c r="Y55" s="4" t="e">
        <f t="shared" ca="1" si="189"/>
        <v>#NAME?</v>
      </c>
      <c r="Z55" s="4" t="e">
        <f t="shared" ref="Z55" ca="1" si="193">Z20/Z16</f>
        <v>#NAME?</v>
      </c>
      <c r="AA55" s="4" t="e">
        <f t="shared" ca="1" si="189"/>
        <v>#NAME?</v>
      </c>
      <c r="AB55" s="4" t="e">
        <f t="shared" ref="AB55:AX55" ca="1" si="194">AB20/AB16</f>
        <v>#NAME?</v>
      </c>
      <c r="AC55" s="4" t="e">
        <f t="shared" ca="1" si="194"/>
        <v>#NAME?</v>
      </c>
      <c r="AD55" s="4" t="e">
        <f t="shared" ca="1" si="194"/>
        <v>#NAME?</v>
      </c>
      <c r="AE55" s="4" t="e">
        <f t="shared" ca="1" si="194"/>
        <v>#NAME?</v>
      </c>
      <c r="AF55" s="4" t="e">
        <f t="shared" ca="1" si="194"/>
        <v>#NAME?</v>
      </c>
      <c r="AG55" s="4" t="e">
        <f t="shared" ca="1" si="194"/>
        <v>#NAME?</v>
      </c>
      <c r="AH55" s="4" t="e">
        <f t="shared" ca="1" si="194"/>
        <v>#NAME?</v>
      </c>
      <c r="AI55" s="4" t="e">
        <f t="shared" ca="1" si="194"/>
        <v>#NAME?</v>
      </c>
      <c r="AJ55" s="4" t="e">
        <f t="shared" ca="1" si="194"/>
        <v>#NAME?</v>
      </c>
      <c r="AK55" s="4" t="e">
        <f t="shared" ca="1" si="194"/>
        <v>#NAME?</v>
      </c>
      <c r="AL55" s="4" t="e">
        <f t="shared" ca="1" si="194"/>
        <v>#NAME?</v>
      </c>
      <c r="AM55" s="4" t="e">
        <f t="shared" ca="1" si="194"/>
        <v>#NAME?</v>
      </c>
      <c r="AN55" s="4" t="e">
        <f t="shared" ref="AN55" ca="1" si="195">AN20/AN16</f>
        <v>#NAME?</v>
      </c>
      <c r="AO55" s="4" t="e">
        <f t="shared" ca="1" si="194"/>
        <v>#NAME?</v>
      </c>
      <c r="AP55" s="4" t="e">
        <f t="shared" ca="1" si="194"/>
        <v>#NAME?</v>
      </c>
      <c r="AQ55" s="4" t="e">
        <f t="shared" ca="1" si="194"/>
        <v>#NAME?</v>
      </c>
      <c r="AR55" s="4" t="e">
        <f t="shared" ca="1" si="194"/>
        <v>#NAME?</v>
      </c>
      <c r="AS55" s="4" t="e">
        <f t="shared" ca="1" si="194"/>
        <v>#NAME?</v>
      </c>
      <c r="AT55" s="4" t="e">
        <f t="shared" ca="1" si="194"/>
        <v>#NAME?</v>
      </c>
      <c r="AU55" s="4" t="e">
        <f t="shared" ca="1" si="194"/>
        <v>#NAME?</v>
      </c>
      <c r="AV55" s="4" t="e">
        <f t="shared" ca="1" si="194"/>
        <v>#NAME?</v>
      </c>
      <c r="AW55" s="4" t="e">
        <f t="shared" ca="1" si="194"/>
        <v>#NAME?</v>
      </c>
      <c r="AX55" s="4" t="e">
        <f t="shared" ca="1" si="194"/>
        <v>#NAME?</v>
      </c>
    </row>
    <row r="56" spans="1:50" x14ac:dyDescent="0.25">
      <c r="A56" t="s">
        <v>62</v>
      </c>
      <c r="B56" t="str">
        <f>B20&amp;"/"&amp;B12</f>
        <v>Total Debt/Total Assets</v>
      </c>
      <c r="C56" t="s">
        <v>115</v>
      </c>
      <c r="E56" s="4" t="e">
        <f ca="1">E20/E12</f>
        <v>#NAME?</v>
      </c>
      <c r="F56" s="4" t="e">
        <f ca="1">F20/F12</f>
        <v>#NAME?</v>
      </c>
      <c r="G56" s="4" t="e">
        <f ca="1">G20/G12</f>
        <v>#NAME?</v>
      </c>
      <c r="H56" s="4" t="e">
        <f ca="1">H20/H12</f>
        <v>#NAME?</v>
      </c>
      <c r="I56" s="4" t="e">
        <f t="shared" ref="I56:O56" ca="1" si="196">I20/I12</f>
        <v>#NAME?</v>
      </c>
      <c r="J56" s="4" t="e">
        <f t="shared" ref="J56" ca="1" si="197">J20/J12</f>
        <v>#NAME?</v>
      </c>
      <c r="K56" s="4" t="e">
        <f t="shared" ca="1" si="196"/>
        <v>#NAME?</v>
      </c>
      <c r="L56" s="4" t="e">
        <f t="shared" ref="L56" ca="1" si="198">L20/L12</f>
        <v>#NAME?</v>
      </c>
      <c r="M56" s="4" t="e">
        <f t="shared" ca="1" si="196"/>
        <v>#NAME?</v>
      </c>
      <c r="N56" s="4" t="e">
        <f t="shared" ref="N56" ca="1" si="199">N20/N12</f>
        <v>#NAME?</v>
      </c>
      <c r="O56" s="4" t="e">
        <f t="shared" ca="1" si="196"/>
        <v>#NAME?</v>
      </c>
      <c r="P56" s="4" t="e">
        <f t="shared" ref="P56" ca="1" si="200">P20/P12</f>
        <v>#NAME?</v>
      </c>
      <c r="Q56" s="4" t="e">
        <f ca="1">Q20/Q12</f>
        <v>#NAME?</v>
      </c>
      <c r="R56" s="4" t="e">
        <f ca="1">R20/R12</f>
        <v>#NAME?</v>
      </c>
      <c r="S56" s="4" t="e">
        <f t="shared" ref="S56:AA56" ca="1" si="201">S20/S12</f>
        <v>#NAME?</v>
      </c>
      <c r="T56" s="4" t="e">
        <f t="shared" ref="T56" ca="1" si="202">T20/T12</f>
        <v>#NAME?</v>
      </c>
      <c r="U56" s="4" t="e">
        <f t="shared" ca="1" si="201"/>
        <v>#NAME?</v>
      </c>
      <c r="V56" s="4" t="e">
        <f t="shared" ref="V56" ca="1" si="203">V20/V12</f>
        <v>#NAME?</v>
      </c>
      <c r="W56" s="4" t="e">
        <f t="shared" ca="1" si="201"/>
        <v>#NAME?</v>
      </c>
      <c r="X56" s="4" t="e">
        <f t="shared" ref="X56" ca="1" si="204">X20/X12</f>
        <v>#NAME?</v>
      </c>
      <c r="Y56" s="4" t="e">
        <f t="shared" ca="1" si="201"/>
        <v>#NAME?</v>
      </c>
      <c r="Z56" s="4" t="e">
        <f t="shared" ref="Z56" ca="1" si="205">Z20/Z12</f>
        <v>#NAME?</v>
      </c>
      <c r="AA56" s="4" t="e">
        <f t="shared" ca="1" si="201"/>
        <v>#NAME?</v>
      </c>
      <c r="AB56" s="4" t="e">
        <f t="shared" ref="AB56:AX56" ca="1" si="206">AB20/AB12</f>
        <v>#NAME?</v>
      </c>
      <c r="AC56" s="4" t="e">
        <f t="shared" ca="1" si="206"/>
        <v>#NAME?</v>
      </c>
      <c r="AD56" s="4" t="e">
        <f t="shared" ca="1" si="206"/>
        <v>#NAME?</v>
      </c>
      <c r="AE56" s="4" t="e">
        <f t="shared" ca="1" si="206"/>
        <v>#NAME?</v>
      </c>
      <c r="AF56" s="4" t="e">
        <f t="shared" ca="1" si="206"/>
        <v>#NAME?</v>
      </c>
      <c r="AG56" s="4" t="e">
        <f t="shared" ca="1" si="206"/>
        <v>#NAME?</v>
      </c>
      <c r="AH56" s="4" t="e">
        <f t="shared" ca="1" si="206"/>
        <v>#NAME?</v>
      </c>
      <c r="AI56" s="4" t="e">
        <f t="shared" ca="1" si="206"/>
        <v>#NAME?</v>
      </c>
      <c r="AJ56" s="4" t="e">
        <f t="shared" ca="1" si="206"/>
        <v>#NAME?</v>
      </c>
      <c r="AK56" s="4" t="e">
        <f t="shared" ca="1" si="206"/>
        <v>#NAME?</v>
      </c>
      <c r="AL56" s="4" t="e">
        <f t="shared" ca="1" si="206"/>
        <v>#NAME?</v>
      </c>
      <c r="AM56" s="4" t="e">
        <f t="shared" ca="1" si="206"/>
        <v>#NAME?</v>
      </c>
      <c r="AN56" s="4" t="e">
        <f t="shared" ref="AN56" ca="1" si="207">AN20/AN12</f>
        <v>#NAME?</v>
      </c>
      <c r="AO56" s="4" t="e">
        <f t="shared" ca="1" si="206"/>
        <v>#NAME?</v>
      </c>
      <c r="AP56" s="4" t="e">
        <f t="shared" ca="1" si="206"/>
        <v>#NAME?</v>
      </c>
      <c r="AQ56" s="4" t="e">
        <f t="shared" ca="1" si="206"/>
        <v>#NAME?</v>
      </c>
      <c r="AR56" s="4" t="e">
        <f t="shared" ca="1" si="206"/>
        <v>#NAME?</v>
      </c>
      <c r="AS56" s="4" t="e">
        <f t="shared" ca="1" si="206"/>
        <v>#NAME?</v>
      </c>
      <c r="AT56" s="4" t="e">
        <f t="shared" ca="1" si="206"/>
        <v>#NAME?</v>
      </c>
      <c r="AU56" s="4" t="e">
        <f t="shared" ca="1" si="206"/>
        <v>#NAME?</v>
      </c>
      <c r="AV56" s="4" t="e">
        <f t="shared" ca="1" si="206"/>
        <v>#NAME?</v>
      </c>
      <c r="AW56" s="4" t="e">
        <f t="shared" ca="1" si="206"/>
        <v>#NAME?</v>
      </c>
      <c r="AX56" s="4" t="e">
        <f t="shared" ca="1" si="206"/>
        <v>#NAME?</v>
      </c>
    </row>
    <row r="57" spans="1:50" x14ac:dyDescent="0.25">
      <c r="A57" t="s">
        <v>63</v>
      </c>
      <c r="B57" t="str">
        <f>B31&amp;"/"&amp;B20</f>
        <v>Funds Expenditures for Operations/Total Debt</v>
      </c>
      <c r="C57" t="s">
        <v>116</v>
      </c>
      <c r="E57" s="4" t="e">
        <f ca="1">E31/E20</f>
        <v>#NAME?</v>
      </c>
      <c r="F57" s="4" t="e">
        <f ca="1">F31/F20</f>
        <v>#NAME?</v>
      </c>
      <c r="G57" s="4" t="e">
        <f ca="1">G31/G20</f>
        <v>#NAME?</v>
      </c>
      <c r="H57" s="4" t="e">
        <f ca="1">H31/H20</f>
        <v>#NAME?</v>
      </c>
      <c r="I57" s="4" t="e">
        <f t="shared" ref="I57:O57" ca="1" si="208">I31/I20</f>
        <v>#NAME?</v>
      </c>
      <c r="J57" s="4" t="e">
        <f t="shared" ref="J57" ca="1" si="209">J31/J20</f>
        <v>#NAME?</v>
      </c>
      <c r="K57" s="4" t="e">
        <f t="shared" ca="1" si="208"/>
        <v>#NAME?</v>
      </c>
      <c r="L57" s="4" t="e">
        <f t="shared" ref="L57" ca="1" si="210">L31/L20</f>
        <v>#NAME?</v>
      </c>
      <c r="M57" s="4" t="e">
        <f t="shared" ca="1" si="208"/>
        <v>#NAME?</v>
      </c>
      <c r="N57" s="4" t="e">
        <f t="shared" ref="N57" ca="1" si="211">N31/N20</f>
        <v>#NAME?</v>
      </c>
      <c r="O57" s="4" t="e">
        <f t="shared" ca="1" si="208"/>
        <v>#NAME?</v>
      </c>
      <c r="P57" s="4" t="e">
        <f t="shared" ref="P57" ca="1" si="212">P31/P20</f>
        <v>#NAME?</v>
      </c>
      <c r="Q57" s="4" t="e">
        <f ca="1">Q31/Q20</f>
        <v>#NAME?</v>
      </c>
      <c r="R57" s="4" t="e">
        <f ca="1">R31/R20</f>
        <v>#NAME?</v>
      </c>
      <c r="S57" s="4" t="e">
        <f t="shared" ref="S57:AA57" ca="1" si="213">S31/S20</f>
        <v>#NAME?</v>
      </c>
      <c r="T57" s="4" t="e">
        <f t="shared" ref="T57" ca="1" si="214">T31/T20</f>
        <v>#NAME?</v>
      </c>
      <c r="U57" s="4" t="e">
        <f t="shared" ca="1" si="213"/>
        <v>#NAME?</v>
      </c>
      <c r="V57" s="4" t="e">
        <f t="shared" ref="V57" ca="1" si="215">V31/V20</f>
        <v>#NAME?</v>
      </c>
      <c r="W57" s="4" t="e">
        <f t="shared" ca="1" si="213"/>
        <v>#NAME?</v>
      </c>
      <c r="X57" s="4" t="e">
        <f t="shared" ref="X57" ca="1" si="216">X31/X20</f>
        <v>#NAME?</v>
      </c>
      <c r="Y57" s="4" t="e">
        <f t="shared" ca="1" si="213"/>
        <v>#NAME?</v>
      </c>
      <c r="Z57" s="4" t="e">
        <f t="shared" ref="Z57" ca="1" si="217">Z31/Z20</f>
        <v>#NAME?</v>
      </c>
      <c r="AA57" s="4" t="e">
        <f t="shared" ca="1" si="213"/>
        <v>#NAME?</v>
      </c>
      <c r="AB57" s="4" t="e">
        <f t="shared" ref="AB57:AX57" ca="1" si="218">AB31/AB20</f>
        <v>#NAME?</v>
      </c>
      <c r="AC57" s="4" t="e">
        <f t="shared" ca="1" si="218"/>
        <v>#NAME?</v>
      </c>
      <c r="AD57" s="4" t="e">
        <f t="shared" ca="1" si="218"/>
        <v>#NAME?</v>
      </c>
      <c r="AE57" s="4" t="e">
        <f t="shared" ca="1" si="218"/>
        <v>#NAME?</v>
      </c>
      <c r="AF57" s="4" t="e">
        <f t="shared" ca="1" si="218"/>
        <v>#NAME?</v>
      </c>
      <c r="AG57" s="4" t="e">
        <f t="shared" ca="1" si="218"/>
        <v>#NAME?</v>
      </c>
      <c r="AH57" s="4" t="e">
        <f t="shared" ca="1" si="218"/>
        <v>#NAME?</v>
      </c>
      <c r="AI57" s="4" t="e">
        <f t="shared" ca="1" si="218"/>
        <v>#NAME?</v>
      </c>
      <c r="AJ57" s="4" t="e">
        <f t="shared" ca="1" si="218"/>
        <v>#NAME?</v>
      </c>
      <c r="AK57" s="4" t="e">
        <f t="shared" ca="1" si="218"/>
        <v>#NAME?</v>
      </c>
      <c r="AL57" s="4" t="e">
        <f t="shared" ca="1" si="218"/>
        <v>#NAME?</v>
      </c>
      <c r="AM57" s="4" t="e">
        <f t="shared" ca="1" si="218"/>
        <v>#NAME?</v>
      </c>
      <c r="AN57" s="4" t="e">
        <f t="shared" ref="AN57" ca="1" si="219">AN31/AN20</f>
        <v>#NAME?</v>
      </c>
      <c r="AO57" s="4" t="e">
        <f t="shared" ca="1" si="218"/>
        <v>#NAME?</v>
      </c>
      <c r="AP57" s="4" t="e">
        <f t="shared" ca="1" si="218"/>
        <v>#NAME?</v>
      </c>
      <c r="AQ57" s="4" t="e">
        <f t="shared" ca="1" si="218"/>
        <v>#NAME?</v>
      </c>
      <c r="AR57" s="4" t="e">
        <f t="shared" ca="1" si="218"/>
        <v>#NAME?</v>
      </c>
      <c r="AS57" s="4" t="e">
        <f t="shared" ca="1" si="218"/>
        <v>#NAME?</v>
      </c>
      <c r="AT57" s="4" t="e">
        <f t="shared" ca="1" si="218"/>
        <v>#NAME?</v>
      </c>
      <c r="AU57" s="4" t="e">
        <f t="shared" ca="1" si="218"/>
        <v>#NAME?</v>
      </c>
      <c r="AV57" s="4" t="e">
        <f t="shared" ca="1" si="218"/>
        <v>#NAME?</v>
      </c>
      <c r="AW57" s="4" t="e">
        <f t="shared" ca="1" si="218"/>
        <v>#NAME?</v>
      </c>
      <c r="AX57" s="4" t="e">
        <f t="shared" ca="1" si="218"/>
        <v>#NAME?</v>
      </c>
    </row>
    <row r="58" spans="1:50" x14ac:dyDescent="0.25">
      <c r="A58" t="s">
        <v>64</v>
      </c>
      <c r="B58" t="str">
        <f>B20&amp;"/"&amp;B21</f>
        <v>Total Debt/Working Capital</v>
      </c>
      <c r="C58" t="s">
        <v>117</v>
      </c>
      <c r="E58" s="4" t="e">
        <f ca="1">E20/E21</f>
        <v>#NAME?</v>
      </c>
      <c r="F58" s="4" t="e">
        <f ca="1">F20/F21</f>
        <v>#NAME?</v>
      </c>
      <c r="G58" s="4" t="e">
        <f ca="1">G20/G21</f>
        <v>#NAME?</v>
      </c>
      <c r="H58" s="4" t="e">
        <f ca="1">H20/H21</f>
        <v>#NAME?</v>
      </c>
      <c r="I58" s="4" t="e">
        <f t="shared" ref="I58:O58" ca="1" si="220">I20/I21</f>
        <v>#NAME?</v>
      </c>
      <c r="J58" s="4" t="e">
        <f t="shared" ref="J58" ca="1" si="221">J20/J21</f>
        <v>#NAME?</v>
      </c>
      <c r="K58" s="4" t="e">
        <f t="shared" ca="1" si="220"/>
        <v>#NAME?</v>
      </c>
      <c r="L58" s="4" t="e">
        <f t="shared" ref="L58" ca="1" si="222">L20/L21</f>
        <v>#NAME?</v>
      </c>
      <c r="M58" s="4" t="e">
        <f t="shared" ca="1" si="220"/>
        <v>#NAME?</v>
      </c>
      <c r="N58" s="4" t="e">
        <f t="shared" ref="N58" ca="1" si="223">N20/N21</f>
        <v>#NAME?</v>
      </c>
      <c r="O58" s="4" t="e">
        <f t="shared" ca="1" si="220"/>
        <v>#NAME?</v>
      </c>
      <c r="P58" s="4" t="e">
        <f t="shared" ref="P58" ca="1" si="224">P20/P21</f>
        <v>#NAME?</v>
      </c>
      <c r="Q58" s="4" t="e">
        <f ca="1">Q20/Q21</f>
        <v>#NAME?</v>
      </c>
      <c r="R58" s="4" t="e">
        <f ca="1">R20/R21</f>
        <v>#NAME?</v>
      </c>
      <c r="S58" s="4" t="e">
        <f t="shared" ref="S58:AA58" ca="1" si="225">S20/S21</f>
        <v>#NAME?</v>
      </c>
      <c r="T58" s="4" t="e">
        <f t="shared" ref="T58" ca="1" si="226">T20/T21</f>
        <v>#NAME?</v>
      </c>
      <c r="U58" s="4" t="e">
        <f t="shared" ca="1" si="225"/>
        <v>#NAME?</v>
      </c>
      <c r="V58" s="4" t="e">
        <f t="shared" ref="V58" ca="1" si="227">V20/V21</f>
        <v>#NAME?</v>
      </c>
      <c r="W58" s="4" t="e">
        <f t="shared" ca="1" si="225"/>
        <v>#NAME?</v>
      </c>
      <c r="X58" s="4" t="e">
        <f t="shared" ref="X58" ca="1" si="228">X20/X21</f>
        <v>#NAME?</v>
      </c>
      <c r="Y58" s="4" t="e">
        <f t="shared" ca="1" si="225"/>
        <v>#NAME?</v>
      </c>
      <c r="Z58" s="4" t="e">
        <f t="shared" ref="Z58" ca="1" si="229">Z20/Z21</f>
        <v>#NAME?</v>
      </c>
      <c r="AA58" s="4" t="e">
        <f t="shared" ca="1" si="225"/>
        <v>#NAME?</v>
      </c>
      <c r="AB58" s="4" t="e">
        <f t="shared" ref="AB58:AX58" ca="1" si="230">AB20/AB21</f>
        <v>#NAME?</v>
      </c>
      <c r="AC58" s="4" t="e">
        <f t="shared" ca="1" si="230"/>
        <v>#NAME?</v>
      </c>
      <c r="AD58" s="4" t="e">
        <f t="shared" ca="1" si="230"/>
        <v>#NAME?</v>
      </c>
      <c r="AE58" s="4" t="e">
        <f t="shared" ca="1" si="230"/>
        <v>#NAME?</v>
      </c>
      <c r="AF58" s="4" t="e">
        <f t="shared" ca="1" si="230"/>
        <v>#NAME?</v>
      </c>
      <c r="AG58" s="4" t="e">
        <f t="shared" ca="1" si="230"/>
        <v>#NAME?</v>
      </c>
      <c r="AH58" s="4" t="e">
        <f t="shared" ca="1" si="230"/>
        <v>#NAME?</v>
      </c>
      <c r="AI58" s="4" t="e">
        <f t="shared" ca="1" si="230"/>
        <v>#NAME?</v>
      </c>
      <c r="AJ58" s="4" t="e">
        <f t="shared" ca="1" si="230"/>
        <v>#NAME?</v>
      </c>
      <c r="AK58" s="4" t="e">
        <f t="shared" ca="1" si="230"/>
        <v>#NAME?</v>
      </c>
      <c r="AL58" s="4" t="e">
        <f t="shared" ca="1" si="230"/>
        <v>#NAME?</v>
      </c>
      <c r="AM58" s="4" t="e">
        <f t="shared" ca="1" si="230"/>
        <v>#NAME?</v>
      </c>
      <c r="AN58" s="4" t="e">
        <f t="shared" ref="AN58" ca="1" si="231">AN20/AN21</f>
        <v>#NAME?</v>
      </c>
      <c r="AO58" s="4" t="e">
        <f t="shared" ca="1" si="230"/>
        <v>#NAME?</v>
      </c>
      <c r="AP58" s="4" t="e">
        <f t="shared" ca="1" si="230"/>
        <v>#NAME?</v>
      </c>
      <c r="AQ58" s="4" t="e">
        <f t="shared" ca="1" si="230"/>
        <v>#NAME?</v>
      </c>
      <c r="AR58" s="4" t="e">
        <f t="shared" ca="1" si="230"/>
        <v>#NAME?</v>
      </c>
      <c r="AS58" s="4" t="e">
        <f t="shared" ca="1" si="230"/>
        <v>#NAME?</v>
      </c>
      <c r="AT58" s="4" t="e">
        <f t="shared" ca="1" si="230"/>
        <v>#NAME?</v>
      </c>
      <c r="AU58" s="4" t="e">
        <f t="shared" ca="1" si="230"/>
        <v>#NAME?</v>
      </c>
      <c r="AV58" s="4" t="e">
        <f t="shared" ca="1" si="230"/>
        <v>#NAME?</v>
      </c>
      <c r="AW58" s="4" t="e">
        <f t="shared" ca="1" si="230"/>
        <v>#NAME?</v>
      </c>
      <c r="AX58" s="4" t="e">
        <f t="shared" ca="1" si="230"/>
        <v>#NAME?</v>
      </c>
    </row>
    <row r="59" spans="1:50" x14ac:dyDescent="0.25">
      <c r="A59" t="s">
        <v>65</v>
      </c>
      <c r="B59" t="str">
        <f>B15&amp;"/"&amp;B21</f>
        <v>Total Liabilities/Working Capital</v>
      </c>
      <c r="C59" t="s">
        <v>118</v>
      </c>
      <c r="E59" s="4" t="e">
        <f ca="1">E15/E21</f>
        <v>#NAME?</v>
      </c>
      <c r="F59" s="4" t="e">
        <f ca="1">F15/F21</f>
        <v>#NAME?</v>
      </c>
      <c r="G59" s="4" t="e">
        <f ca="1">G15/G21</f>
        <v>#NAME?</v>
      </c>
      <c r="H59" s="4" t="e">
        <f ca="1">H15/H21</f>
        <v>#NAME?</v>
      </c>
      <c r="I59" s="4" t="e">
        <f t="shared" ref="I59:O59" ca="1" si="232">I15/I21</f>
        <v>#NAME?</v>
      </c>
      <c r="J59" s="4" t="e">
        <f t="shared" ref="J59" ca="1" si="233">J15/J21</f>
        <v>#NAME?</v>
      </c>
      <c r="K59" s="4" t="e">
        <f t="shared" ca="1" si="232"/>
        <v>#NAME?</v>
      </c>
      <c r="L59" s="4" t="e">
        <f t="shared" ref="L59" ca="1" si="234">L15/L21</f>
        <v>#NAME?</v>
      </c>
      <c r="M59" s="4" t="e">
        <f t="shared" ca="1" si="232"/>
        <v>#NAME?</v>
      </c>
      <c r="N59" s="4" t="e">
        <f t="shared" ref="N59" ca="1" si="235">N15/N21</f>
        <v>#NAME?</v>
      </c>
      <c r="O59" s="4" t="e">
        <f t="shared" ca="1" si="232"/>
        <v>#NAME?</v>
      </c>
      <c r="P59" s="4" t="e">
        <f t="shared" ref="P59" ca="1" si="236">P15/P21</f>
        <v>#NAME?</v>
      </c>
      <c r="Q59" s="4" t="e">
        <f ca="1">Q15/Q21</f>
        <v>#NAME?</v>
      </c>
      <c r="R59" s="4" t="e">
        <f ca="1">R15/R21</f>
        <v>#NAME?</v>
      </c>
      <c r="S59" s="4" t="e">
        <f t="shared" ref="S59:AA59" ca="1" si="237">S15/S21</f>
        <v>#NAME?</v>
      </c>
      <c r="T59" s="4" t="e">
        <f t="shared" ref="T59" ca="1" si="238">T15/T21</f>
        <v>#NAME?</v>
      </c>
      <c r="U59" s="4" t="e">
        <f t="shared" ca="1" si="237"/>
        <v>#NAME?</v>
      </c>
      <c r="V59" s="4" t="e">
        <f t="shared" ref="V59" ca="1" si="239">V15/V21</f>
        <v>#NAME?</v>
      </c>
      <c r="W59" s="4" t="e">
        <f t="shared" ca="1" si="237"/>
        <v>#NAME?</v>
      </c>
      <c r="X59" s="4" t="e">
        <f t="shared" ref="X59" ca="1" si="240">X15/X21</f>
        <v>#NAME?</v>
      </c>
      <c r="Y59" s="4" t="e">
        <f t="shared" ca="1" si="237"/>
        <v>#NAME?</v>
      </c>
      <c r="Z59" s="4" t="e">
        <f t="shared" ref="Z59" ca="1" si="241">Z15/Z21</f>
        <v>#NAME?</v>
      </c>
      <c r="AA59" s="4" t="e">
        <f t="shared" ca="1" si="237"/>
        <v>#NAME?</v>
      </c>
      <c r="AB59" s="4" t="e">
        <f t="shared" ref="AB59:AX59" ca="1" si="242">AB15/AB21</f>
        <v>#NAME?</v>
      </c>
      <c r="AC59" s="4" t="e">
        <f t="shared" ca="1" si="242"/>
        <v>#NAME?</v>
      </c>
      <c r="AD59" s="4" t="e">
        <f t="shared" ca="1" si="242"/>
        <v>#NAME?</v>
      </c>
      <c r="AE59" s="4" t="e">
        <f t="shared" ca="1" si="242"/>
        <v>#NAME?</v>
      </c>
      <c r="AF59" s="4" t="e">
        <f t="shared" ca="1" si="242"/>
        <v>#NAME?</v>
      </c>
      <c r="AG59" s="4" t="e">
        <f t="shared" ca="1" si="242"/>
        <v>#NAME?</v>
      </c>
      <c r="AH59" s="4" t="e">
        <f t="shared" ca="1" si="242"/>
        <v>#NAME?</v>
      </c>
      <c r="AI59" s="4" t="e">
        <f t="shared" ca="1" si="242"/>
        <v>#NAME?</v>
      </c>
      <c r="AJ59" s="4" t="e">
        <f t="shared" ca="1" si="242"/>
        <v>#NAME?</v>
      </c>
      <c r="AK59" s="4" t="e">
        <f t="shared" ca="1" si="242"/>
        <v>#NAME?</v>
      </c>
      <c r="AL59" s="4" t="e">
        <f t="shared" ca="1" si="242"/>
        <v>#NAME?</v>
      </c>
      <c r="AM59" s="4" t="e">
        <f t="shared" ca="1" si="242"/>
        <v>#NAME?</v>
      </c>
      <c r="AN59" s="4" t="e">
        <f t="shared" ref="AN59" ca="1" si="243">AN15/AN21</f>
        <v>#NAME?</v>
      </c>
      <c r="AO59" s="4" t="e">
        <f t="shared" ca="1" si="242"/>
        <v>#NAME?</v>
      </c>
      <c r="AP59" s="4" t="e">
        <f t="shared" ca="1" si="242"/>
        <v>#NAME?</v>
      </c>
      <c r="AQ59" s="4" t="e">
        <f t="shared" ca="1" si="242"/>
        <v>#NAME?</v>
      </c>
      <c r="AR59" s="4" t="e">
        <f t="shared" ca="1" si="242"/>
        <v>#NAME?</v>
      </c>
      <c r="AS59" s="4" t="e">
        <f t="shared" ca="1" si="242"/>
        <v>#NAME?</v>
      </c>
      <c r="AT59" s="4" t="e">
        <f t="shared" ca="1" si="242"/>
        <v>#NAME?</v>
      </c>
      <c r="AU59" s="4" t="e">
        <f t="shared" ca="1" si="242"/>
        <v>#NAME?</v>
      </c>
      <c r="AV59" s="4" t="e">
        <f t="shared" ca="1" si="242"/>
        <v>#NAME?</v>
      </c>
      <c r="AW59" s="4" t="e">
        <f t="shared" ca="1" si="242"/>
        <v>#NAME?</v>
      </c>
      <c r="AX59" s="4" t="e">
        <f t="shared" ca="1" si="242"/>
        <v>#NAME?</v>
      </c>
    </row>
    <row r="60" spans="1:50" x14ac:dyDescent="0.25">
      <c r="A60" t="s">
        <v>66</v>
      </c>
      <c r="B60" t="str">
        <f>B14&amp;"/"&amp;B21</f>
        <v>Funds Flow from Operations/Working Capital</v>
      </c>
      <c r="C60" t="s">
        <v>119</v>
      </c>
      <c r="E60" s="4" t="e">
        <f ca="1">E14/E21</f>
        <v>#NAME?</v>
      </c>
      <c r="F60" s="4" t="e">
        <f ca="1">F14/F21</f>
        <v>#NAME?</v>
      </c>
      <c r="G60" s="4" t="e">
        <f ca="1">G14/G21</f>
        <v>#NAME?</v>
      </c>
      <c r="H60" s="4" t="e">
        <f ca="1">H14/H21</f>
        <v>#NAME?</v>
      </c>
      <c r="I60" s="4" t="e">
        <f t="shared" ref="I60:O60" ca="1" si="244">I14/I21</f>
        <v>#NAME?</v>
      </c>
      <c r="J60" s="4" t="e">
        <f t="shared" ref="J60" ca="1" si="245">J14/J21</f>
        <v>#NAME?</v>
      </c>
      <c r="K60" s="4" t="e">
        <f t="shared" ca="1" si="244"/>
        <v>#NAME?</v>
      </c>
      <c r="L60" s="4" t="e">
        <f t="shared" ref="L60" ca="1" si="246">L14/L21</f>
        <v>#NAME?</v>
      </c>
      <c r="M60" s="4" t="e">
        <f t="shared" ca="1" si="244"/>
        <v>#NAME?</v>
      </c>
      <c r="N60" s="4" t="e">
        <f t="shared" ref="N60" ca="1" si="247">N14/N21</f>
        <v>#NAME?</v>
      </c>
      <c r="O60" s="4" t="e">
        <f t="shared" ca="1" si="244"/>
        <v>#NAME?</v>
      </c>
      <c r="P60" s="4" t="e">
        <f t="shared" ref="P60" ca="1" si="248">P14/P21</f>
        <v>#NAME?</v>
      </c>
      <c r="Q60" s="4" t="e">
        <f ca="1">Q14/Q21</f>
        <v>#NAME?</v>
      </c>
      <c r="R60" s="4" t="e">
        <f ca="1">R14/R21</f>
        <v>#NAME?</v>
      </c>
      <c r="S60" s="4" t="e">
        <f t="shared" ref="S60:AA60" ca="1" si="249">S14/S21</f>
        <v>#NAME?</v>
      </c>
      <c r="T60" s="4" t="e">
        <f t="shared" ref="T60" ca="1" si="250">T14/T21</f>
        <v>#NAME?</v>
      </c>
      <c r="U60" s="4" t="e">
        <f t="shared" ca="1" si="249"/>
        <v>#NAME?</v>
      </c>
      <c r="V60" s="4" t="e">
        <f t="shared" ref="V60" ca="1" si="251">V14/V21</f>
        <v>#NAME?</v>
      </c>
      <c r="W60" s="4" t="e">
        <f t="shared" ca="1" si="249"/>
        <v>#NAME?</v>
      </c>
      <c r="X60" s="4" t="e">
        <f t="shared" ref="X60" ca="1" si="252">X14/X21</f>
        <v>#NAME?</v>
      </c>
      <c r="Y60" s="4" t="e">
        <f t="shared" ca="1" si="249"/>
        <v>#NAME?</v>
      </c>
      <c r="Z60" s="4" t="e">
        <f t="shared" ref="Z60" ca="1" si="253">Z14/Z21</f>
        <v>#NAME?</v>
      </c>
      <c r="AA60" s="4" t="e">
        <f t="shared" ca="1" si="249"/>
        <v>#NAME?</v>
      </c>
      <c r="AB60" s="4" t="e">
        <f t="shared" ref="AB60:AX60" ca="1" si="254">AB14/AB21</f>
        <v>#NAME?</v>
      </c>
      <c r="AC60" s="4" t="e">
        <f t="shared" ca="1" si="254"/>
        <v>#NAME?</v>
      </c>
      <c r="AD60" s="4" t="e">
        <f t="shared" ca="1" si="254"/>
        <v>#NAME?</v>
      </c>
      <c r="AE60" s="4" t="e">
        <f t="shared" ca="1" si="254"/>
        <v>#NAME?</v>
      </c>
      <c r="AF60" s="4" t="e">
        <f t="shared" ca="1" si="254"/>
        <v>#NAME?</v>
      </c>
      <c r="AG60" s="4" t="e">
        <f t="shared" ca="1" si="254"/>
        <v>#NAME?</v>
      </c>
      <c r="AH60" s="4" t="e">
        <f t="shared" ca="1" si="254"/>
        <v>#NAME?</v>
      </c>
      <c r="AI60" s="4" t="e">
        <f t="shared" ca="1" si="254"/>
        <v>#NAME?</v>
      </c>
      <c r="AJ60" s="4" t="e">
        <f t="shared" ca="1" si="254"/>
        <v>#NAME?</v>
      </c>
      <c r="AK60" s="4" t="e">
        <f t="shared" ca="1" si="254"/>
        <v>#NAME?</v>
      </c>
      <c r="AL60" s="4" t="e">
        <f t="shared" ca="1" si="254"/>
        <v>#NAME?</v>
      </c>
      <c r="AM60" s="4" t="e">
        <f t="shared" ca="1" si="254"/>
        <v>#NAME?</v>
      </c>
      <c r="AN60" s="4" t="e">
        <f t="shared" ref="AN60" ca="1" si="255">AN14/AN21</f>
        <v>#NAME?</v>
      </c>
      <c r="AO60" s="4" t="e">
        <f t="shared" ca="1" si="254"/>
        <v>#NAME?</v>
      </c>
      <c r="AP60" s="4" t="e">
        <f t="shared" ca="1" si="254"/>
        <v>#NAME?</v>
      </c>
      <c r="AQ60" s="4" t="e">
        <f t="shared" ca="1" si="254"/>
        <v>#NAME?</v>
      </c>
      <c r="AR60" s="4" t="e">
        <f t="shared" ca="1" si="254"/>
        <v>#NAME?</v>
      </c>
      <c r="AS60" s="4" t="e">
        <f t="shared" ca="1" si="254"/>
        <v>#NAME?</v>
      </c>
      <c r="AT60" s="4" t="e">
        <f t="shared" ca="1" si="254"/>
        <v>#NAME?</v>
      </c>
      <c r="AU60" s="4" t="e">
        <f t="shared" ca="1" si="254"/>
        <v>#NAME?</v>
      </c>
      <c r="AV60" s="4" t="e">
        <f t="shared" ca="1" si="254"/>
        <v>#NAME?</v>
      </c>
      <c r="AW60" s="4" t="e">
        <f t="shared" ca="1" si="254"/>
        <v>#NAME?</v>
      </c>
      <c r="AX60" s="4" t="e">
        <f t="shared" ca="1" si="254"/>
        <v>#NAME?</v>
      </c>
    </row>
    <row r="61" spans="1:50" x14ac:dyDescent="0.25">
      <c r="A61" t="s">
        <v>67</v>
      </c>
      <c r="B61" t="str">
        <f>B13&amp;"/"&amp;B21</f>
        <v>Net income/Working Capital</v>
      </c>
      <c r="C61" t="s">
        <v>120</v>
      </c>
      <c r="E61" s="4" t="e">
        <f ca="1">E13/E21</f>
        <v>#NAME?</v>
      </c>
      <c r="F61" s="4" t="e">
        <f ca="1">F13/F21</f>
        <v>#NAME?</v>
      </c>
      <c r="G61" s="4" t="e">
        <f ca="1">G13/G21</f>
        <v>#NAME?</v>
      </c>
      <c r="H61" s="4" t="e">
        <f ca="1">H13/H21</f>
        <v>#NAME?</v>
      </c>
      <c r="I61" s="4" t="e">
        <f t="shared" ref="I61:O61" ca="1" si="256">I13/I21</f>
        <v>#NAME?</v>
      </c>
      <c r="J61" s="4" t="e">
        <f t="shared" ref="J61" ca="1" si="257">J13/J21</f>
        <v>#NAME?</v>
      </c>
      <c r="K61" s="4" t="e">
        <f t="shared" ca="1" si="256"/>
        <v>#NAME?</v>
      </c>
      <c r="L61" s="4" t="e">
        <f t="shared" ref="L61" ca="1" si="258">L13/L21</f>
        <v>#NAME?</v>
      </c>
      <c r="M61" s="4" t="e">
        <f t="shared" ca="1" si="256"/>
        <v>#NAME?</v>
      </c>
      <c r="N61" s="4" t="e">
        <f t="shared" ref="N61" ca="1" si="259">N13/N21</f>
        <v>#NAME?</v>
      </c>
      <c r="O61" s="4" t="e">
        <f t="shared" ca="1" si="256"/>
        <v>#NAME?</v>
      </c>
      <c r="P61" s="4" t="e">
        <f t="shared" ref="P61" ca="1" si="260">P13/P21</f>
        <v>#NAME?</v>
      </c>
      <c r="Q61" s="4" t="e">
        <f ca="1">Q13/Q21</f>
        <v>#NAME?</v>
      </c>
      <c r="R61" s="4" t="e">
        <f ca="1">R13/R21</f>
        <v>#NAME?</v>
      </c>
      <c r="S61" s="4" t="e">
        <f t="shared" ref="S61:AA61" ca="1" si="261">S13/S21</f>
        <v>#NAME?</v>
      </c>
      <c r="T61" s="4" t="e">
        <f t="shared" ref="T61" ca="1" si="262">T13/T21</f>
        <v>#NAME?</v>
      </c>
      <c r="U61" s="4" t="e">
        <f t="shared" ca="1" si="261"/>
        <v>#NAME?</v>
      </c>
      <c r="V61" s="4" t="e">
        <f t="shared" ref="V61" ca="1" si="263">V13/V21</f>
        <v>#NAME?</v>
      </c>
      <c r="W61" s="4" t="e">
        <f t="shared" ca="1" si="261"/>
        <v>#NAME?</v>
      </c>
      <c r="X61" s="4" t="e">
        <f t="shared" ref="X61" ca="1" si="264">X13/X21</f>
        <v>#NAME?</v>
      </c>
      <c r="Y61" s="4" t="e">
        <f t="shared" ca="1" si="261"/>
        <v>#NAME?</v>
      </c>
      <c r="Z61" s="4" t="e">
        <f t="shared" ref="Z61" ca="1" si="265">Z13/Z21</f>
        <v>#NAME?</v>
      </c>
      <c r="AA61" s="4" t="e">
        <f t="shared" ca="1" si="261"/>
        <v>#NAME?</v>
      </c>
      <c r="AB61" s="4" t="e">
        <f t="shared" ref="AB61:AX61" ca="1" si="266">AB13/AB21</f>
        <v>#NAME?</v>
      </c>
      <c r="AC61" s="4" t="e">
        <f t="shared" ca="1" si="266"/>
        <v>#NAME?</v>
      </c>
      <c r="AD61" s="4" t="e">
        <f t="shared" ca="1" si="266"/>
        <v>#NAME?</v>
      </c>
      <c r="AE61" s="4" t="e">
        <f t="shared" ca="1" si="266"/>
        <v>#NAME?</v>
      </c>
      <c r="AF61" s="4" t="e">
        <f t="shared" ca="1" si="266"/>
        <v>#NAME?</v>
      </c>
      <c r="AG61" s="4" t="e">
        <f t="shared" ca="1" si="266"/>
        <v>#NAME?</v>
      </c>
      <c r="AH61" s="4" t="e">
        <f t="shared" ca="1" si="266"/>
        <v>#NAME?</v>
      </c>
      <c r="AI61" s="4" t="e">
        <f t="shared" ca="1" si="266"/>
        <v>#NAME?</v>
      </c>
      <c r="AJ61" s="4" t="e">
        <f t="shared" ca="1" si="266"/>
        <v>#NAME?</v>
      </c>
      <c r="AK61" s="4" t="e">
        <f t="shared" ca="1" si="266"/>
        <v>#NAME?</v>
      </c>
      <c r="AL61" s="4" t="e">
        <f t="shared" ca="1" si="266"/>
        <v>#NAME?</v>
      </c>
      <c r="AM61" s="4" t="e">
        <f t="shared" ca="1" si="266"/>
        <v>#NAME?</v>
      </c>
      <c r="AN61" s="4" t="e">
        <f t="shared" ref="AN61" ca="1" si="267">AN13/AN21</f>
        <v>#NAME?</v>
      </c>
      <c r="AO61" s="4" t="e">
        <f t="shared" ca="1" si="266"/>
        <v>#NAME?</v>
      </c>
      <c r="AP61" s="4" t="e">
        <f t="shared" ca="1" si="266"/>
        <v>#NAME?</v>
      </c>
      <c r="AQ61" s="4" t="e">
        <f t="shared" ca="1" si="266"/>
        <v>#NAME?</v>
      </c>
      <c r="AR61" s="4" t="e">
        <f t="shared" ca="1" si="266"/>
        <v>#NAME?</v>
      </c>
      <c r="AS61" s="4" t="e">
        <f t="shared" ca="1" si="266"/>
        <v>#NAME?</v>
      </c>
      <c r="AT61" s="4" t="e">
        <f t="shared" ca="1" si="266"/>
        <v>#NAME?</v>
      </c>
      <c r="AU61" s="4" t="e">
        <f t="shared" ca="1" si="266"/>
        <v>#NAME?</v>
      </c>
      <c r="AV61" s="4" t="e">
        <f t="shared" ca="1" si="266"/>
        <v>#NAME?</v>
      </c>
      <c r="AW61" s="4" t="e">
        <f t="shared" ca="1" si="266"/>
        <v>#NAME?</v>
      </c>
      <c r="AX61" s="4" t="e">
        <f t="shared" ca="1" si="266"/>
        <v>#NAME?</v>
      </c>
    </row>
    <row r="62" spans="1:50" x14ac:dyDescent="0.25">
      <c r="A62" t="s">
        <v>68</v>
      </c>
      <c r="B62" t="str">
        <f>B22&amp;"/"&amp;B21</f>
        <v>Inventory/Working Capital</v>
      </c>
      <c r="C62" t="s">
        <v>121</v>
      </c>
      <c r="E62" s="4" t="e">
        <f ca="1">E22/E21</f>
        <v>#NAME?</v>
      </c>
      <c r="F62" s="4" t="e">
        <f ca="1">F22/F21</f>
        <v>#NAME?</v>
      </c>
      <c r="G62" s="4" t="e">
        <f ca="1">G22/G21</f>
        <v>#NAME?</v>
      </c>
      <c r="H62" s="4" t="e">
        <f ca="1">H22/H21</f>
        <v>#NAME?</v>
      </c>
      <c r="I62" s="4" t="e">
        <f t="shared" ref="I62:O62" ca="1" si="268">I22/I21</f>
        <v>#NAME?</v>
      </c>
      <c r="J62" s="4" t="e">
        <f t="shared" ref="J62" ca="1" si="269">J22/J21</f>
        <v>#NAME?</v>
      </c>
      <c r="K62" s="4" t="e">
        <f t="shared" ca="1" si="268"/>
        <v>#NAME?</v>
      </c>
      <c r="L62" s="4" t="e">
        <f t="shared" ref="L62" ca="1" si="270">L22/L21</f>
        <v>#NAME?</v>
      </c>
      <c r="M62" s="4" t="e">
        <f t="shared" ca="1" si="268"/>
        <v>#NAME?</v>
      </c>
      <c r="N62" s="4" t="e">
        <f t="shared" ref="N62" ca="1" si="271">N22/N21</f>
        <v>#NAME?</v>
      </c>
      <c r="O62" s="4" t="e">
        <f t="shared" ca="1" si="268"/>
        <v>#NAME?</v>
      </c>
      <c r="P62" s="4" t="e">
        <f t="shared" ref="P62" ca="1" si="272">P22/P21</f>
        <v>#NAME?</v>
      </c>
      <c r="Q62" s="4" t="e">
        <f ca="1">Q22/Q21</f>
        <v>#NAME?</v>
      </c>
      <c r="R62" s="4" t="e">
        <f ca="1">R22/R21</f>
        <v>#NAME?</v>
      </c>
      <c r="S62" s="4" t="e">
        <f t="shared" ref="S62:AA62" ca="1" si="273">S22/S21</f>
        <v>#NAME?</v>
      </c>
      <c r="T62" s="4" t="e">
        <f t="shared" ref="T62" ca="1" si="274">T22/T21</f>
        <v>#NAME?</v>
      </c>
      <c r="U62" s="4" t="e">
        <f t="shared" ca="1" si="273"/>
        <v>#NAME?</v>
      </c>
      <c r="V62" s="4" t="e">
        <f t="shared" ref="V62" ca="1" si="275">V22/V21</f>
        <v>#NAME?</v>
      </c>
      <c r="W62" s="4" t="e">
        <f t="shared" ca="1" si="273"/>
        <v>#NAME?</v>
      </c>
      <c r="X62" s="4" t="e">
        <f t="shared" ref="X62" ca="1" si="276">X22/X21</f>
        <v>#NAME?</v>
      </c>
      <c r="Y62" s="4" t="e">
        <f t="shared" ca="1" si="273"/>
        <v>#NAME?</v>
      </c>
      <c r="Z62" s="4" t="e">
        <f t="shared" ref="Z62" ca="1" si="277">Z22/Z21</f>
        <v>#NAME?</v>
      </c>
      <c r="AA62" s="4" t="e">
        <f t="shared" ca="1" si="273"/>
        <v>#NAME?</v>
      </c>
      <c r="AB62" s="4" t="e">
        <f t="shared" ref="AB62:AX62" ca="1" si="278">AB22/AB21</f>
        <v>#NAME?</v>
      </c>
      <c r="AC62" s="4" t="e">
        <f t="shared" ca="1" si="278"/>
        <v>#NAME?</v>
      </c>
      <c r="AD62" s="4" t="e">
        <f t="shared" ca="1" si="278"/>
        <v>#NAME?</v>
      </c>
      <c r="AE62" s="4" t="e">
        <f t="shared" ca="1" si="278"/>
        <v>#NAME?</v>
      </c>
      <c r="AF62" s="4" t="e">
        <f t="shared" ca="1" si="278"/>
        <v>#NAME?</v>
      </c>
      <c r="AG62" s="4" t="e">
        <f t="shared" ca="1" si="278"/>
        <v>#NAME?</v>
      </c>
      <c r="AH62" s="4" t="e">
        <f t="shared" ca="1" si="278"/>
        <v>#NAME?</v>
      </c>
      <c r="AI62" s="4" t="e">
        <f t="shared" ca="1" si="278"/>
        <v>#NAME?</v>
      </c>
      <c r="AJ62" s="4" t="e">
        <f t="shared" ca="1" si="278"/>
        <v>#NAME?</v>
      </c>
      <c r="AK62" s="4" t="e">
        <f t="shared" ca="1" si="278"/>
        <v>#NAME?</v>
      </c>
      <c r="AL62" s="4" t="e">
        <f t="shared" ca="1" si="278"/>
        <v>#NAME?</v>
      </c>
      <c r="AM62" s="4" t="e">
        <f t="shared" ca="1" si="278"/>
        <v>#NAME?</v>
      </c>
      <c r="AN62" s="4" t="e">
        <f t="shared" ref="AN62" ca="1" si="279">AN22/AN21</f>
        <v>#NAME?</v>
      </c>
      <c r="AO62" s="4" t="e">
        <f t="shared" ca="1" si="278"/>
        <v>#NAME?</v>
      </c>
      <c r="AP62" s="4" t="e">
        <f t="shared" ca="1" si="278"/>
        <v>#NAME?</v>
      </c>
      <c r="AQ62" s="4" t="e">
        <f t="shared" ca="1" si="278"/>
        <v>#NAME?</v>
      </c>
      <c r="AR62" s="4" t="e">
        <f t="shared" ca="1" si="278"/>
        <v>#NAME?</v>
      </c>
      <c r="AS62" s="4" t="e">
        <f t="shared" ca="1" si="278"/>
        <v>#NAME?</v>
      </c>
      <c r="AT62" s="4" t="e">
        <f t="shared" ca="1" si="278"/>
        <v>#NAME?</v>
      </c>
      <c r="AU62" s="4" t="e">
        <f t="shared" ca="1" si="278"/>
        <v>#NAME?</v>
      </c>
      <c r="AV62" s="4" t="e">
        <f t="shared" ca="1" si="278"/>
        <v>#NAME?</v>
      </c>
      <c r="AW62" s="4" t="e">
        <f t="shared" ca="1" si="278"/>
        <v>#NAME?</v>
      </c>
      <c r="AX62" s="4" t="e">
        <f t="shared" ca="1" si="278"/>
        <v>#NAME?</v>
      </c>
    </row>
    <row r="63" spans="1:50" x14ac:dyDescent="0.25">
      <c r="A63" t="s">
        <v>69</v>
      </c>
      <c r="B63" t="str">
        <f>B23&amp;"/"&amp;B12</f>
        <v>Current Assets/Total Assets</v>
      </c>
      <c r="C63" t="s">
        <v>122</v>
      </c>
      <c r="E63" s="4" t="e">
        <f ca="1">E23/E12</f>
        <v>#NAME?</v>
      </c>
      <c r="F63" s="4" t="e">
        <f ca="1">F23/F12</f>
        <v>#NAME?</v>
      </c>
      <c r="G63" s="4" t="e">
        <f ca="1">G23/G12</f>
        <v>#NAME?</v>
      </c>
      <c r="H63" s="4" t="e">
        <f ca="1">H23/H12</f>
        <v>#NAME?</v>
      </c>
      <c r="I63" s="4" t="e">
        <f t="shared" ref="I63:O63" ca="1" si="280">I23/I12</f>
        <v>#NAME?</v>
      </c>
      <c r="J63" s="4" t="e">
        <f t="shared" ref="J63" ca="1" si="281">J23/J12</f>
        <v>#NAME?</v>
      </c>
      <c r="K63" s="4" t="e">
        <f t="shared" ca="1" si="280"/>
        <v>#NAME?</v>
      </c>
      <c r="L63" s="4" t="e">
        <f t="shared" ref="L63" ca="1" si="282">L23/L12</f>
        <v>#NAME?</v>
      </c>
      <c r="M63" s="4" t="e">
        <f t="shared" ca="1" si="280"/>
        <v>#NAME?</v>
      </c>
      <c r="N63" s="4" t="e">
        <f t="shared" ref="N63" ca="1" si="283">N23/N12</f>
        <v>#NAME?</v>
      </c>
      <c r="O63" s="4" t="e">
        <f t="shared" ca="1" si="280"/>
        <v>#NAME?</v>
      </c>
      <c r="P63" s="4" t="e">
        <f t="shared" ref="P63" ca="1" si="284">P23/P12</f>
        <v>#NAME?</v>
      </c>
      <c r="Q63" s="4" t="e">
        <f ca="1">Q23/Q12</f>
        <v>#NAME?</v>
      </c>
      <c r="R63" s="4" t="e">
        <f ca="1">R23/R12</f>
        <v>#NAME?</v>
      </c>
      <c r="S63" s="4" t="e">
        <f t="shared" ref="S63:AA63" ca="1" si="285">S23/S12</f>
        <v>#NAME?</v>
      </c>
      <c r="T63" s="4" t="e">
        <f t="shared" ref="T63" ca="1" si="286">T23/T12</f>
        <v>#NAME?</v>
      </c>
      <c r="U63" s="4" t="e">
        <f t="shared" ca="1" si="285"/>
        <v>#NAME?</v>
      </c>
      <c r="V63" s="4" t="e">
        <f t="shared" ref="V63" ca="1" si="287">V23/V12</f>
        <v>#NAME?</v>
      </c>
      <c r="W63" s="4" t="e">
        <f t="shared" ca="1" si="285"/>
        <v>#NAME?</v>
      </c>
      <c r="X63" s="4" t="e">
        <f t="shared" ref="X63" ca="1" si="288">X23/X12</f>
        <v>#NAME?</v>
      </c>
      <c r="Y63" s="4" t="e">
        <f t="shared" ca="1" si="285"/>
        <v>#NAME?</v>
      </c>
      <c r="Z63" s="4" t="e">
        <f t="shared" ref="Z63" ca="1" si="289">Z23/Z12</f>
        <v>#NAME?</v>
      </c>
      <c r="AA63" s="4" t="e">
        <f t="shared" ca="1" si="285"/>
        <v>#NAME?</v>
      </c>
      <c r="AB63" s="4" t="e">
        <f t="shared" ref="AB63:AX63" ca="1" si="290">AB23/AB12</f>
        <v>#NAME?</v>
      </c>
      <c r="AC63" s="4" t="e">
        <f t="shared" ca="1" si="290"/>
        <v>#NAME?</v>
      </c>
      <c r="AD63" s="4" t="e">
        <f t="shared" ca="1" si="290"/>
        <v>#NAME?</v>
      </c>
      <c r="AE63" s="4" t="e">
        <f t="shared" ca="1" si="290"/>
        <v>#NAME?</v>
      </c>
      <c r="AF63" s="4" t="e">
        <f t="shared" ca="1" si="290"/>
        <v>#NAME?</v>
      </c>
      <c r="AG63" s="4" t="e">
        <f t="shared" ca="1" si="290"/>
        <v>#NAME?</v>
      </c>
      <c r="AH63" s="4" t="e">
        <f t="shared" ca="1" si="290"/>
        <v>#NAME?</v>
      </c>
      <c r="AI63" s="4" t="e">
        <f t="shared" ca="1" si="290"/>
        <v>#NAME?</v>
      </c>
      <c r="AJ63" s="4" t="e">
        <f t="shared" ca="1" si="290"/>
        <v>#NAME?</v>
      </c>
      <c r="AK63" s="4" t="e">
        <f t="shared" ca="1" si="290"/>
        <v>#NAME?</v>
      </c>
      <c r="AL63" s="4" t="e">
        <f t="shared" ca="1" si="290"/>
        <v>#NAME?</v>
      </c>
      <c r="AM63" s="4" t="e">
        <f t="shared" ca="1" si="290"/>
        <v>#NAME?</v>
      </c>
      <c r="AN63" s="4" t="e">
        <f t="shared" ref="AN63" ca="1" si="291">AN23/AN12</f>
        <v>#NAME?</v>
      </c>
      <c r="AO63" s="4" t="e">
        <f t="shared" ca="1" si="290"/>
        <v>#NAME?</v>
      </c>
      <c r="AP63" s="4" t="e">
        <f t="shared" ca="1" si="290"/>
        <v>#NAME?</v>
      </c>
      <c r="AQ63" s="4" t="e">
        <f t="shared" ca="1" si="290"/>
        <v>#NAME?</v>
      </c>
      <c r="AR63" s="4" t="e">
        <f t="shared" ca="1" si="290"/>
        <v>#NAME?</v>
      </c>
      <c r="AS63" s="4" t="e">
        <f t="shared" ca="1" si="290"/>
        <v>#NAME?</v>
      </c>
      <c r="AT63" s="4" t="e">
        <f t="shared" ca="1" si="290"/>
        <v>#NAME?</v>
      </c>
      <c r="AU63" s="4" t="e">
        <f t="shared" ca="1" si="290"/>
        <v>#NAME?</v>
      </c>
      <c r="AV63" s="4" t="e">
        <f t="shared" ca="1" si="290"/>
        <v>#NAME?</v>
      </c>
      <c r="AW63" s="4" t="e">
        <f t="shared" ca="1" si="290"/>
        <v>#NAME?</v>
      </c>
      <c r="AX63" s="4" t="e">
        <f t="shared" ca="1" si="290"/>
        <v>#NAME?</v>
      </c>
    </row>
    <row r="64" spans="1:50" x14ac:dyDescent="0.25">
      <c r="A64" t="s">
        <v>70</v>
      </c>
      <c r="B64" t="str">
        <f>B14&amp;"/"&amp;B17</f>
        <v>Funds Flow from Operations/Net Sales</v>
      </c>
      <c r="C64" t="s">
        <v>123</v>
      </c>
      <c r="E64" s="4" t="e">
        <f ca="1">E14/E17</f>
        <v>#NAME?</v>
      </c>
      <c r="F64" s="4" t="e">
        <f ca="1">F14/F17</f>
        <v>#NAME?</v>
      </c>
      <c r="G64" s="4" t="e">
        <f ca="1">G14/G17</f>
        <v>#NAME?</v>
      </c>
      <c r="H64" s="4" t="e">
        <f ca="1">H14/H17</f>
        <v>#NAME?</v>
      </c>
      <c r="I64" s="4" t="e">
        <f t="shared" ref="I64:O64" ca="1" si="292">I14/I17</f>
        <v>#NAME?</v>
      </c>
      <c r="J64" s="4" t="e">
        <f t="shared" ref="J64" ca="1" si="293">J14/J17</f>
        <v>#NAME?</v>
      </c>
      <c r="K64" s="4" t="e">
        <f t="shared" ca="1" si="292"/>
        <v>#NAME?</v>
      </c>
      <c r="L64" s="4" t="e">
        <f t="shared" ref="L64" ca="1" si="294">L14/L17</f>
        <v>#NAME?</v>
      </c>
      <c r="M64" s="4" t="e">
        <f t="shared" ca="1" si="292"/>
        <v>#NAME?</v>
      </c>
      <c r="N64" s="4" t="e">
        <f t="shared" ref="N64" ca="1" si="295">N14/N17</f>
        <v>#NAME?</v>
      </c>
      <c r="O64" s="4" t="e">
        <f t="shared" ca="1" si="292"/>
        <v>#NAME?</v>
      </c>
      <c r="P64" s="4" t="e">
        <f t="shared" ref="P64" ca="1" si="296">P14/P17</f>
        <v>#NAME?</v>
      </c>
      <c r="Q64" s="4" t="e">
        <f ca="1">Q14/Q17</f>
        <v>#NAME?</v>
      </c>
      <c r="R64" s="4" t="e">
        <f ca="1">R14/R17</f>
        <v>#NAME?</v>
      </c>
      <c r="S64" s="4" t="e">
        <f t="shared" ref="S64:AA64" ca="1" si="297">S14/S17</f>
        <v>#NAME?</v>
      </c>
      <c r="T64" s="4" t="e">
        <f t="shared" ref="T64" ca="1" si="298">T14/T17</f>
        <v>#NAME?</v>
      </c>
      <c r="U64" s="4" t="e">
        <f t="shared" ca="1" si="297"/>
        <v>#NAME?</v>
      </c>
      <c r="V64" s="4" t="e">
        <f t="shared" ref="V64" ca="1" si="299">V14/V17</f>
        <v>#NAME?</v>
      </c>
      <c r="W64" s="4" t="e">
        <f t="shared" ca="1" si="297"/>
        <v>#NAME?</v>
      </c>
      <c r="X64" s="4" t="e">
        <f t="shared" ref="X64" ca="1" si="300">X14/X17</f>
        <v>#NAME?</v>
      </c>
      <c r="Y64" s="4" t="e">
        <f t="shared" ca="1" si="297"/>
        <v>#NAME?</v>
      </c>
      <c r="Z64" s="4" t="e">
        <f t="shared" ref="Z64" ca="1" si="301">Z14/Z17</f>
        <v>#NAME?</v>
      </c>
      <c r="AA64" s="4" t="e">
        <f t="shared" ca="1" si="297"/>
        <v>#NAME?</v>
      </c>
      <c r="AB64" s="4" t="e">
        <f t="shared" ref="AB64:AX64" ca="1" si="302">AB14/AB17</f>
        <v>#NAME?</v>
      </c>
      <c r="AC64" s="4" t="e">
        <f t="shared" ca="1" si="302"/>
        <v>#NAME?</v>
      </c>
      <c r="AD64" s="4" t="e">
        <f t="shared" ca="1" si="302"/>
        <v>#NAME?</v>
      </c>
      <c r="AE64" s="4" t="e">
        <f t="shared" ca="1" si="302"/>
        <v>#NAME?</v>
      </c>
      <c r="AF64" s="4" t="e">
        <f t="shared" ca="1" si="302"/>
        <v>#NAME?</v>
      </c>
      <c r="AG64" s="4" t="e">
        <f t="shared" ca="1" si="302"/>
        <v>#NAME?</v>
      </c>
      <c r="AH64" s="4" t="e">
        <f t="shared" ca="1" si="302"/>
        <v>#NAME?</v>
      </c>
      <c r="AI64" s="4" t="e">
        <f t="shared" ca="1" si="302"/>
        <v>#NAME?</v>
      </c>
      <c r="AJ64" s="4" t="e">
        <f t="shared" ca="1" si="302"/>
        <v>#NAME?</v>
      </c>
      <c r="AK64" s="4" t="e">
        <f t="shared" ca="1" si="302"/>
        <v>#NAME?</v>
      </c>
      <c r="AL64" s="4" t="e">
        <f t="shared" ca="1" si="302"/>
        <v>#NAME?</v>
      </c>
      <c r="AM64" s="4" t="e">
        <f t="shared" ca="1" si="302"/>
        <v>#NAME?</v>
      </c>
      <c r="AN64" s="4" t="e">
        <f t="shared" ref="AN64" ca="1" si="303">AN14/AN17</f>
        <v>#NAME?</v>
      </c>
      <c r="AO64" s="4" t="e">
        <f t="shared" ca="1" si="302"/>
        <v>#NAME?</v>
      </c>
      <c r="AP64" s="4" t="e">
        <f t="shared" ca="1" si="302"/>
        <v>#NAME?</v>
      </c>
      <c r="AQ64" s="4" t="e">
        <f t="shared" ca="1" si="302"/>
        <v>#NAME?</v>
      </c>
      <c r="AR64" s="4" t="e">
        <f t="shared" ca="1" si="302"/>
        <v>#NAME?</v>
      </c>
      <c r="AS64" s="4" t="e">
        <f t="shared" ca="1" si="302"/>
        <v>#NAME?</v>
      </c>
      <c r="AT64" s="4" t="e">
        <f t="shared" ca="1" si="302"/>
        <v>#NAME?</v>
      </c>
      <c r="AU64" s="4" t="e">
        <f t="shared" ca="1" si="302"/>
        <v>#NAME?</v>
      </c>
      <c r="AV64" s="4" t="e">
        <f t="shared" ca="1" si="302"/>
        <v>#NAME?</v>
      </c>
      <c r="AW64" s="4" t="e">
        <f t="shared" ca="1" si="302"/>
        <v>#NAME?</v>
      </c>
      <c r="AX64" s="4" t="e">
        <f t="shared" ca="1" si="302"/>
        <v>#NAME?</v>
      </c>
    </row>
    <row r="65" spans="1:50" x14ac:dyDescent="0.25">
      <c r="A65" t="s">
        <v>71</v>
      </c>
      <c r="B65" t="str">
        <f>B13&amp;"/"&amp;B17</f>
        <v>Net income/Net Sales</v>
      </c>
      <c r="C65" t="s">
        <v>124</v>
      </c>
      <c r="E65" s="4" t="e">
        <f ca="1">E13/E17</f>
        <v>#NAME?</v>
      </c>
      <c r="F65" s="4" t="e">
        <f ca="1">F13/F17</f>
        <v>#NAME?</v>
      </c>
      <c r="G65" s="4" t="e">
        <f ca="1">G13/G17</f>
        <v>#NAME?</v>
      </c>
      <c r="H65" s="4" t="e">
        <f ca="1">H13/H17</f>
        <v>#NAME?</v>
      </c>
      <c r="I65" s="4" t="e">
        <f t="shared" ref="I65:O65" ca="1" si="304">I13/I17</f>
        <v>#NAME?</v>
      </c>
      <c r="J65" s="4" t="e">
        <f t="shared" ref="J65" ca="1" si="305">J13/J17</f>
        <v>#NAME?</v>
      </c>
      <c r="K65" s="4" t="e">
        <f t="shared" ca="1" si="304"/>
        <v>#NAME?</v>
      </c>
      <c r="L65" s="4" t="e">
        <f t="shared" ref="L65" ca="1" si="306">L13/L17</f>
        <v>#NAME?</v>
      </c>
      <c r="M65" s="4" t="e">
        <f t="shared" ca="1" si="304"/>
        <v>#NAME?</v>
      </c>
      <c r="N65" s="4" t="e">
        <f t="shared" ref="N65" ca="1" si="307">N13/N17</f>
        <v>#NAME?</v>
      </c>
      <c r="O65" s="4" t="e">
        <f t="shared" ca="1" si="304"/>
        <v>#NAME?</v>
      </c>
      <c r="P65" s="4" t="e">
        <f t="shared" ref="P65" ca="1" si="308">P13/P17</f>
        <v>#NAME?</v>
      </c>
      <c r="Q65" s="4" t="e">
        <f ca="1">Q13/Q17</f>
        <v>#NAME?</v>
      </c>
      <c r="R65" s="4" t="e">
        <f ca="1">R13/R17</f>
        <v>#NAME?</v>
      </c>
      <c r="S65" s="4" t="e">
        <f t="shared" ref="S65:AA65" ca="1" si="309">S13/S17</f>
        <v>#NAME?</v>
      </c>
      <c r="T65" s="4" t="e">
        <f t="shared" ref="T65" ca="1" si="310">T13/T17</f>
        <v>#NAME?</v>
      </c>
      <c r="U65" s="4" t="e">
        <f t="shared" ca="1" si="309"/>
        <v>#NAME?</v>
      </c>
      <c r="V65" s="4" t="e">
        <f t="shared" ref="V65" ca="1" si="311">V13/V17</f>
        <v>#NAME?</v>
      </c>
      <c r="W65" s="4" t="e">
        <f t="shared" ca="1" si="309"/>
        <v>#NAME?</v>
      </c>
      <c r="X65" s="4" t="e">
        <f t="shared" ref="X65" ca="1" si="312">X13/X17</f>
        <v>#NAME?</v>
      </c>
      <c r="Y65" s="4" t="e">
        <f t="shared" ca="1" si="309"/>
        <v>#NAME?</v>
      </c>
      <c r="Z65" s="4" t="e">
        <f t="shared" ref="Z65" ca="1" si="313">Z13/Z17</f>
        <v>#NAME?</v>
      </c>
      <c r="AA65" s="4" t="e">
        <f t="shared" ca="1" si="309"/>
        <v>#NAME?</v>
      </c>
      <c r="AB65" s="4" t="e">
        <f t="shared" ref="AB65:AX65" ca="1" si="314">AB13/AB17</f>
        <v>#NAME?</v>
      </c>
      <c r="AC65" s="4" t="e">
        <f t="shared" ca="1" si="314"/>
        <v>#NAME?</v>
      </c>
      <c r="AD65" s="4" t="e">
        <f t="shared" ca="1" si="314"/>
        <v>#NAME?</v>
      </c>
      <c r="AE65" s="4" t="e">
        <f t="shared" ca="1" si="314"/>
        <v>#NAME?</v>
      </c>
      <c r="AF65" s="4" t="e">
        <f t="shared" ca="1" si="314"/>
        <v>#NAME?</v>
      </c>
      <c r="AG65" s="4" t="e">
        <f t="shared" ca="1" si="314"/>
        <v>#NAME?</v>
      </c>
      <c r="AH65" s="4" t="e">
        <f t="shared" ca="1" si="314"/>
        <v>#NAME?</v>
      </c>
      <c r="AI65" s="4" t="e">
        <f t="shared" ca="1" si="314"/>
        <v>#NAME?</v>
      </c>
      <c r="AJ65" s="4" t="e">
        <f t="shared" ca="1" si="314"/>
        <v>#NAME?</v>
      </c>
      <c r="AK65" s="4" t="e">
        <f t="shared" ca="1" si="314"/>
        <v>#NAME?</v>
      </c>
      <c r="AL65" s="4" t="e">
        <f t="shared" ca="1" si="314"/>
        <v>#NAME?</v>
      </c>
      <c r="AM65" s="4" t="e">
        <f t="shared" ca="1" si="314"/>
        <v>#NAME?</v>
      </c>
      <c r="AN65" s="4" t="e">
        <f t="shared" ref="AN65" ca="1" si="315">AN13/AN17</f>
        <v>#NAME?</v>
      </c>
      <c r="AO65" s="4" t="e">
        <f t="shared" ca="1" si="314"/>
        <v>#NAME?</v>
      </c>
      <c r="AP65" s="4" t="e">
        <f t="shared" ca="1" si="314"/>
        <v>#NAME?</v>
      </c>
      <c r="AQ65" s="4" t="e">
        <f t="shared" ca="1" si="314"/>
        <v>#NAME?</v>
      </c>
      <c r="AR65" s="4" t="e">
        <f t="shared" ca="1" si="314"/>
        <v>#NAME?</v>
      </c>
      <c r="AS65" s="4" t="e">
        <f t="shared" ca="1" si="314"/>
        <v>#NAME?</v>
      </c>
      <c r="AT65" s="4" t="e">
        <f t="shared" ca="1" si="314"/>
        <v>#NAME?</v>
      </c>
      <c r="AU65" s="4" t="e">
        <f t="shared" ca="1" si="314"/>
        <v>#NAME?</v>
      </c>
      <c r="AV65" s="4" t="e">
        <f t="shared" ca="1" si="314"/>
        <v>#NAME?</v>
      </c>
      <c r="AW65" s="4" t="e">
        <f t="shared" ca="1" si="314"/>
        <v>#NAME?</v>
      </c>
      <c r="AX65" s="4" t="e">
        <f t="shared" ca="1" si="314"/>
        <v>#NAME?</v>
      </c>
    </row>
    <row r="66" spans="1:50" x14ac:dyDescent="0.25">
      <c r="A66" t="s">
        <v>72</v>
      </c>
      <c r="B66" t="str">
        <f>B25&amp;"/"&amp;B19</f>
        <v>Current Liabilities/Property, Plant &amp; Equipment</v>
      </c>
      <c r="C66" t="s">
        <v>125</v>
      </c>
      <c r="E66" s="4" t="e">
        <f ca="1">E25/E19</f>
        <v>#NAME?</v>
      </c>
      <c r="F66" s="4" t="e">
        <f ca="1">F25/F19</f>
        <v>#NAME?</v>
      </c>
      <c r="G66" s="4" t="e">
        <f ca="1">G25/G19</f>
        <v>#NAME?</v>
      </c>
      <c r="H66" s="4" t="e">
        <f ca="1">H25/H19</f>
        <v>#NAME?</v>
      </c>
      <c r="I66" s="4" t="e">
        <f t="shared" ref="I66:O66" ca="1" si="316">I25/I19</f>
        <v>#NAME?</v>
      </c>
      <c r="J66" s="4" t="e">
        <f t="shared" ref="J66" ca="1" si="317">J25/J19</f>
        <v>#NAME?</v>
      </c>
      <c r="K66" s="4" t="e">
        <f t="shared" ca="1" si="316"/>
        <v>#NAME?</v>
      </c>
      <c r="L66" s="4" t="e">
        <f t="shared" ref="L66" ca="1" si="318">L25/L19</f>
        <v>#NAME?</v>
      </c>
      <c r="M66" s="4" t="e">
        <f t="shared" ca="1" si="316"/>
        <v>#NAME?</v>
      </c>
      <c r="N66" s="4" t="e">
        <f t="shared" ref="N66" ca="1" si="319">N25/N19</f>
        <v>#NAME?</v>
      </c>
      <c r="O66" s="4" t="e">
        <f t="shared" ca="1" si="316"/>
        <v>#NAME?</v>
      </c>
      <c r="P66" s="4" t="e">
        <f t="shared" ref="P66" ca="1" si="320">P25/P19</f>
        <v>#NAME?</v>
      </c>
      <c r="Q66" s="4" t="e">
        <f ca="1">Q25/Q19</f>
        <v>#NAME?</v>
      </c>
      <c r="R66" s="4" t="e">
        <f ca="1">R25/R19</f>
        <v>#NAME?</v>
      </c>
      <c r="S66" s="4" t="e">
        <f t="shared" ref="S66:AA66" ca="1" si="321">S25/S19</f>
        <v>#NAME?</v>
      </c>
      <c r="T66" s="4" t="e">
        <f t="shared" ref="T66" ca="1" si="322">T25/T19</f>
        <v>#NAME?</v>
      </c>
      <c r="U66" s="4" t="e">
        <f t="shared" ca="1" si="321"/>
        <v>#NAME?</v>
      </c>
      <c r="V66" s="4" t="e">
        <f t="shared" ref="V66" ca="1" si="323">V25/V19</f>
        <v>#NAME?</v>
      </c>
      <c r="W66" s="4" t="e">
        <f t="shared" ca="1" si="321"/>
        <v>#NAME?</v>
      </c>
      <c r="X66" s="4" t="e">
        <f t="shared" ref="X66" ca="1" si="324">X25/X19</f>
        <v>#NAME?</v>
      </c>
      <c r="Y66" s="4" t="e">
        <f t="shared" ca="1" si="321"/>
        <v>#NAME?</v>
      </c>
      <c r="Z66" s="4" t="e">
        <f t="shared" ref="Z66" ca="1" si="325">Z25/Z19</f>
        <v>#NAME?</v>
      </c>
      <c r="AA66" s="4" t="e">
        <f t="shared" ca="1" si="321"/>
        <v>#NAME?</v>
      </c>
      <c r="AB66" s="4" t="e">
        <f t="shared" ref="AB66:AX66" ca="1" si="326">AB25/AB19</f>
        <v>#NAME?</v>
      </c>
      <c r="AC66" s="4" t="e">
        <f t="shared" ca="1" si="326"/>
        <v>#NAME?</v>
      </c>
      <c r="AD66" s="4" t="e">
        <f t="shared" ca="1" si="326"/>
        <v>#NAME?</v>
      </c>
      <c r="AE66" s="4" t="e">
        <f t="shared" ca="1" si="326"/>
        <v>#NAME?</v>
      </c>
      <c r="AF66" s="4" t="e">
        <f t="shared" ca="1" si="326"/>
        <v>#NAME?</v>
      </c>
      <c r="AG66" s="4" t="e">
        <f t="shared" ca="1" si="326"/>
        <v>#NAME?</v>
      </c>
      <c r="AH66" s="4" t="e">
        <f t="shared" ca="1" si="326"/>
        <v>#NAME?</v>
      </c>
      <c r="AI66" s="4" t="e">
        <f t="shared" ca="1" si="326"/>
        <v>#NAME?</v>
      </c>
      <c r="AJ66" s="4" t="e">
        <f t="shared" ca="1" si="326"/>
        <v>#NAME?</v>
      </c>
      <c r="AK66" s="4" t="e">
        <f t="shared" ca="1" si="326"/>
        <v>#NAME?</v>
      </c>
      <c r="AL66" s="4" t="e">
        <f t="shared" ca="1" si="326"/>
        <v>#NAME?</v>
      </c>
      <c r="AM66" s="4" t="e">
        <f t="shared" ca="1" si="326"/>
        <v>#NAME?</v>
      </c>
      <c r="AN66" s="4" t="e">
        <f t="shared" ref="AN66" ca="1" si="327">AN25/AN19</f>
        <v>#NAME?</v>
      </c>
      <c r="AO66" s="4" t="e">
        <f t="shared" ca="1" si="326"/>
        <v>#NAME?</v>
      </c>
      <c r="AP66" s="4" t="e">
        <f t="shared" ca="1" si="326"/>
        <v>#NAME?</v>
      </c>
      <c r="AQ66" s="4" t="e">
        <f t="shared" ca="1" si="326"/>
        <v>#NAME?</v>
      </c>
      <c r="AR66" s="4" t="e">
        <f t="shared" ca="1" si="326"/>
        <v>#NAME?</v>
      </c>
      <c r="AS66" s="4" t="e">
        <f t="shared" ca="1" si="326"/>
        <v>#NAME?</v>
      </c>
      <c r="AT66" s="4" t="e">
        <f t="shared" ca="1" si="326"/>
        <v>#NAME?</v>
      </c>
      <c r="AU66" s="4" t="e">
        <f t="shared" ca="1" si="326"/>
        <v>#NAME?</v>
      </c>
      <c r="AV66" s="4" t="e">
        <f t="shared" ca="1" si="326"/>
        <v>#NAME?</v>
      </c>
      <c r="AW66" s="4" t="e">
        <f t="shared" ca="1" si="326"/>
        <v>#NAME?</v>
      </c>
      <c r="AX66" s="4" t="e">
        <f t="shared" ca="1" si="326"/>
        <v>#NAME?</v>
      </c>
    </row>
    <row r="67" spans="1:50" x14ac:dyDescent="0.25">
      <c r="A67" t="s">
        <v>73</v>
      </c>
      <c r="B67" t="str">
        <f>B24&amp;"/"&amp;B12</f>
        <v>Quick Assets/Total Assets</v>
      </c>
      <c r="C67" t="s">
        <v>126</v>
      </c>
      <c r="E67" s="4" t="e">
        <f ca="1">E24/E12</f>
        <v>#NAME?</v>
      </c>
      <c r="F67" s="4" t="e">
        <f ca="1">F24/F12</f>
        <v>#NAME?</v>
      </c>
      <c r="G67" s="4" t="e">
        <f ca="1">G24/G12</f>
        <v>#NAME?</v>
      </c>
      <c r="H67" s="4" t="e">
        <f ca="1">H24/H12</f>
        <v>#NAME?</v>
      </c>
      <c r="I67" s="4" t="e">
        <f t="shared" ref="I67:O67" ca="1" si="328">I24/I12</f>
        <v>#NAME?</v>
      </c>
      <c r="J67" s="4" t="e">
        <f t="shared" ref="J67" ca="1" si="329">J24/J12</f>
        <v>#NAME?</v>
      </c>
      <c r="K67" s="4" t="e">
        <f t="shared" ca="1" si="328"/>
        <v>#NAME?</v>
      </c>
      <c r="L67" s="4" t="e">
        <f t="shared" ref="L67" ca="1" si="330">L24/L12</f>
        <v>#NAME?</v>
      </c>
      <c r="M67" s="4" t="e">
        <f t="shared" ca="1" si="328"/>
        <v>#NAME?</v>
      </c>
      <c r="N67" s="4" t="e">
        <f t="shared" ref="N67" ca="1" si="331">N24/N12</f>
        <v>#NAME?</v>
      </c>
      <c r="O67" s="4" t="e">
        <f t="shared" ca="1" si="328"/>
        <v>#NAME?</v>
      </c>
      <c r="P67" s="4" t="e">
        <f t="shared" ref="P67" ca="1" si="332">P24/P12</f>
        <v>#NAME?</v>
      </c>
      <c r="Q67" s="4" t="e">
        <f ca="1">Q24/Q12</f>
        <v>#NAME?</v>
      </c>
      <c r="R67" s="4" t="e">
        <f ca="1">R24/R12</f>
        <v>#NAME?</v>
      </c>
      <c r="S67" s="4" t="e">
        <f t="shared" ref="S67:AA67" ca="1" si="333">S24/S12</f>
        <v>#NAME?</v>
      </c>
      <c r="T67" s="4" t="e">
        <f t="shared" ref="T67" ca="1" si="334">T24/T12</f>
        <v>#NAME?</v>
      </c>
      <c r="U67" s="4" t="e">
        <f t="shared" ca="1" si="333"/>
        <v>#NAME?</v>
      </c>
      <c r="V67" s="4" t="e">
        <f t="shared" ref="V67" ca="1" si="335">V24/V12</f>
        <v>#NAME?</v>
      </c>
      <c r="W67" s="4" t="e">
        <f t="shared" ca="1" si="333"/>
        <v>#NAME?</v>
      </c>
      <c r="X67" s="4" t="e">
        <f t="shared" ref="X67" ca="1" si="336">X24/X12</f>
        <v>#NAME?</v>
      </c>
      <c r="Y67" s="4" t="e">
        <f t="shared" ca="1" si="333"/>
        <v>#NAME?</v>
      </c>
      <c r="Z67" s="4" t="e">
        <f t="shared" ref="Z67" ca="1" si="337">Z24/Z12</f>
        <v>#NAME?</v>
      </c>
      <c r="AA67" s="4" t="e">
        <f t="shared" ca="1" si="333"/>
        <v>#NAME?</v>
      </c>
      <c r="AB67" s="4" t="e">
        <f t="shared" ref="AB67:AX67" ca="1" si="338">AB24/AB12</f>
        <v>#NAME?</v>
      </c>
      <c r="AC67" s="4" t="e">
        <f t="shared" ca="1" si="338"/>
        <v>#NAME?</v>
      </c>
      <c r="AD67" s="4" t="e">
        <f t="shared" ca="1" si="338"/>
        <v>#NAME?</v>
      </c>
      <c r="AE67" s="4" t="e">
        <f t="shared" ca="1" si="338"/>
        <v>#NAME?</v>
      </c>
      <c r="AF67" s="4" t="e">
        <f t="shared" ca="1" si="338"/>
        <v>#NAME?</v>
      </c>
      <c r="AG67" s="4" t="e">
        <f t="shared" ca="1" si="338"/>
        <v>#NAME?</v>
      </c>
      <c r="AH67" s="4" t="e">
        <f t="shared" ca="1" si="338"/>
        <v>#NAME?</v>
      </c>
      <c r="AI67" s="4" t="e">
        <f t="shared" ca="1" si="338"/>
        <v>#NAME?</v>
      </c>
      <c r="AJ67" s="4" t="e">
        <f t="shared" ca="1" si="338"/>
        <v>#NAME?</v>
      </c>
      <c r="AK67" s="4" t="e">
        <f t="shared" ca="1" si="338"/>
        <v>#NAME?</v>
      </c>
      <c r="AL67" s="4" t="e">
        <f t="shared" ca="1" si="338"/>
        <v>#NAME?</v>
      </c>
      <c r="AM67" s="4" t="e">
        <f t="shared" ca="1" si="338"/>
        <v>#NAME?</v>
      </c>
      <c r="AN67" s="4" t="e">
        <f t="shared" ref="AN67" ca="1" si="339">AN24/AN12</f>
        <v>#NAME?</v>
      </c>
      <c r="AO67" s="4" t="e">
        <f t="shared" ca="1" si="338"/>
        <v>#NAME?</v>
      </c>
      <c r="AP67" s="4" t="e">
        <f t="shared" ca="1" si="338"/>
        <v>#NAME?</v>
      </c>
      <c r="AQ67" s="4" t="e">
        <f t="shared" ca="1" si="338"/>
        <v>#NAME?</v>
      </c>
      <c r="AR67" s="4" t="e">
        <f t="shared" ca="1" si="338"/>
        <v>#NAME?</v>
      </c>
      <c r="AS67" s="4" t="e">
        <f t="shared" ca="1" si="338"/>
        <v>#NAME?</v>
      </c>
      <c r="AT67" s="4" t="e">
        <f t="shared" ca="1" si="338"/>
        <v>#NAME?</v>
      </c>
      <c r="AU67" s="4" t="e">
        <f t="shared" ca="1" si="338"/>
        <v>#NAME?</v>
      </c>
      <c r="AV67" s="4" t="e">
        <f t="shared" ca="1" si="338"/>
        <v>#NAME?</v>
      </c>
      <c r="AW67" s="4" t="e">
        <f t="shared" ca="1" si="338"/>
        <v>#NAME?</v>
      </c>
      <c r="AX67" s="4" t="e">
        <f t="shared" ca="1" si="338"/>
        <v>#NAME?</v>
      </c>
    </row>
    <row r="68" spans="1:50" x14ac:dyDescent="0.25">
      <c r="A68" t="s">
        <v>74</v>
      </c>
      <c r="B68" t="str">
        <f>B16&amp;"/"&amp;B17</f>
        <v>Net Worth/Net Sales</v>
      </c>
      <c r="C68" t="s">
        <v>127</v>
      </c>
      <c r="E68" s="4" t="e">
        <f ca="1">E16/E17</f>
        <v>#NAME?</v>
      </c>
      <c r="F68" s="4" t="e">
        <f ca="1">F16/F17</f>
        <v>#NAME?</v>
      </c>
      <c r="G68" s="4" t="e">
        <f ca="1">G16/G17</f>
        <v>#NAME?</v>
      </c>
      <c r="H68" s="4" t="e">
        <f ca="1">H16/H17</f>
        <v>#NAME?</v>
      </c>
      <c r="I68" s="4" t="e">
        <f t="shared" ref="I68:O68" ca="1" si="340">I16/I17</f>
        <v>#NAME?</v>
      </c>
      <c r="J68" s="4" t="e">
        <f t="shared" ref="J68" ca="1" si="341">J16/J17</f>
        <v>#NAME?</v>
      </c>
      <c r="K68" s="4" t="e">
        <f t="shared" ca="1" si="340"/>
        <v>#NAME?</v>
      </c>
      <c r="L68" s="4" t="e">
        <f t="shared" ref="L68" ca="1" si="342">L16/L17</f>
        <v>#NAME?</v>
      </c>
      <c r="M68" s="4" t="e">
        <f t="shared" ca="1" si="340"/>
        <v>#NAME?</v>
      </c>
      <c r="N68" s="4" t="e">
        <f t="shared" ref="N68" ca="1" si="343">N16/N17</f>
        <v>#NAME?</v>
      </c>
      <c r="O68" s="4" t="e">
        <f t="shared" ca="1" si="340"/>
        <v>#NAME?</v>
      </c>
      <c r="P68" s="4" t="e">
        <f t="shared" ref="P68" ca="1" si="344">P16/P17</f>
        <v>#NAME?</v>
      </c>
      <c r="Q68" s="4" t="e">
        <f ca="1">Q16/Q17</f>
        <v>#NAME?</v>
      </c>
      <c r="R68" s="4" t="e">
        <f ca="1">R16/R17</f>
        <v>#NAME?</v>
      </c>
      <c r="S68" s="4" t="e">
        <f t="shared" ref="S68:AA68" ca="1" si="345">S16/S17</f>
        <v>#NAME?</v>
      </c>
      <c r="T68" s="4" t="e">
        <f t="shared" ref="T68" ca="1" si="346">T16/T17</f>
        <v>#NAME?</v>
      </c>
      <c r="U68" s="4" t="e">
        <f t="shared" ca="1" si="345"/>
        <v>#NAME?</v>
      </c>
      <c r="V68" s="4" t="e">
        <f t="shared" ref="V68" ca="1" si="347">V16/V17</f>
        <v>#NAME?</v>
      </c>
      <c r="W68" s="4" t="e">
        <f t="shared" ca="1" si="345"/>
        <v>#NAME?</v>
      </c>
      <c r="X68" s="4" t="e">
        <f t="shared" ref="X68" ca="1" si="348">X16/X17</f>
        <v>#NAME?</v>
      </c>
      <c r="Y68" s="4" t="e">
        <f t="shared" ca="1" si="345"/>
        <v>#NAME?</v>
      </c>
      <c r="Z68" s="4" t="e">
        <f t="shared" ref="Z68" ca="1" si="349">Z16/Z17</f>
        <v>#NAME?</v>
      </c>
      <c r="AA68" s="4" t="e">
        <f t="shared" ca="1" si="345"/>
        <v>#NAME?</v>
      </c>
      <c r="AB68" s="4" t="e">
        <f t="shared" ref="AB68:AX68" ca="1" si="350">AB16/AB17</f>
        <v>#NAME?</v>
      </c>
      <c r="AC68" s="4" t="e">
        <f t="shared" ca="1" si="350"/>
        <v>#NAME?</v>
      </c>
      <c r="AD68" s="4" t="e">
        <f t="shared" ca="1" si="350"/>
        <v>#NAME?</v>
      </c>
      <c r="AE68" s="4" t="e">
        <f t="shared" ca="1" si="350"/>
        <v>#NAME?</v>
      </c>
      <c r="AF68" s="4" t="e">
        <f t="shared" ca="1" si="350"/>
        <v>#NAME?</v>
      </c>
      <c r="AG68" s="4" t="e">
        <f t="shared" ca="1" si="350"/>
        <v>#NAME?</v>
      </c>
      <c r="AH68" s="4" t="e">
        <f t="shared" ca="1" si="350"/>
        <v>#NAME?</v>
      </c>
      <c r="AI68" s="4" t="e">
        <f t="shared" ca="1" si="350"/>
        <v>#NAME?</v>
      </c>
      <c r="AJ68" s="4" t="e">
        <f t="shared" ca="1" si="350"/>
        <v>#NAME?</v>
      </c>
      <c r="AK68" s="4" t="e">
        <f t="shared" ca="1" si="350"/>
        <v>#NAME?</v>
      </c>
      <c r="AL68" s="4" t="e">
        <f t="shared" ca="1" si="350"/>
        <v>#NAME?</v>
      </c>
      <c r="AM68" s="4" t="e">
        <f t="shared" ca="1" si="350"/>
        <v>#NAME?</v>
      </c>
      <c r="AN68" s="4" t="e">
        <f t="shared" ref="AN68" ca="1" si="351">AN16/AN17</f>
        <v>#NAME?</v>
      </c>
      <c r="AO68" s="4" t="e">
        <f t="shared" ca="1" si="350"/>
        <v>#NAME?</v>
      </c>
      <c r="AP68" s="4" t="e">
        <f t="shared" ca="1" si="350"/>
        <v>#NAME?</v>
      </c>
      <c r="AQ68" s="4" t="e">
        <f t="shared" ca="1" si="350"/>
        <v>#NAME?</v>
      </c>
      <c r="AR68" s="4" t="e">
        <f t="shared" ca="1" si="350"/>
        <v>#NAME?</v>
      </c>
      <c r="AS68" s="4" t="e">
        <f t="shared" ca="1" si="350"/>
        <v>#NAME?</v>
      </c>
      <c r="AT68" s="4" t="e">
        <f t="shared" ca="1" si="350"/>
        <v>#NAME?</v>
      </c>
      <c r="AU68" s="4" t="e">
        <f t="shared" ca="1" si="350"/>
        <v>#NAME?</v>
      </c>
      <c r="AV68" s="4" t="e">
        <f t="shared" ca="1" si="350"/>
        <v>#NAME?</v>
      </c>
      <c r="AW68" s="4" t="e">
        <f t="shared" ca="1" si="350"/>
        <v>#NAME?</v>
      </c>
      <c r="AX68" s="4" t="e">
        <f t="shared" ca="1" si="350"/>
        <v>#NAME?</v>
      </c>
    </row>
    <row r="69" spans="1:50" x14ac:dyDescent="0.25">
      <c r="A69" t="s">
        <v>75</v>
      </c>
      <c r="B69" t="str">
        <f>B17&amp;"/"&amp;B12</f>
        <v>Net Sales/Total Assets</v>
      </c>
      <c r="C69" t="s">
        <v>128</v>
      </c>
      <c r="E69" s="4" t="e">
        <f ca="1">E17/E12</f>
        <v>#NAME?</v>
      </c>
      <c r="F69" s="4" t="e">
        <f ca="1">F17/F12</f>
        <v>#NAME?</v>
      </c>
      <c r="G69" s="4" t="e">
        <f ca="1">G17/G12</f>
        <v>#NAME?</v>
      </c>
      <c r="H69" s="4" t="e">
        <f ca="1">H17/H12</f>
        <v>#NAME?</v>
      </c>
      <c r="I69" s="4" t="e">
        <f t="shared" ref="I69:O69" ca="1" si="352">I17/I12</f>
        <v>#NAME?</v>
      </c>
      <c r="J69" s="4" t="e">
        <f t="shared" ref="J69" ca="1" si="353">J17/J12</f>
        <v>#NAME?</v>
      </c>
      <c r="K69" s="4" t="e">
        <f t="shared" ca="1" si="352"/>
        <v>#NAME?</v>
      </c>
      <c r="L69" s="4" t="e">
        <f t="shared" ref="L69" ca="1" si="354">L17/L12</f>
        <v>#NAME?</v>
      </c>
      <c r="M69" s="4" t="e">
        <f t="shared" ca="1" si="352"/>
        <v>#NAME?</v>
      </c>
      <c r="N69" s="4" t="e">
        <f t="shared" ref="N69" ca="1" si="355">N17/N12</f>
        <v>#NAME?</v>
      </c>
      <c r="O69" s="4" t="e">
        <f t="shared" ca="1" si="352"/>
        <v>#NAME?</v>
      </c>
      <c r="P69" s="4" t="e">
        <f t="shared" ref="P69" ca="1" si="356">P17/P12</f>
        <v>#NAME?</v>
      </c>
      <c r="Q69" s="4" t="e">
        <f ca="1">Q17/Q12</f>
        <v>#NAME?</v>
      </c>
      <c r="R69" s="4" t="e">
        <f ca="1">R17/R12</f>
        <v>#NAME?</v>
      </c>
      <c r="S69" s="4" t="e">
        <f t="shared" ref="S69:AA69" ca="1" si="357">S17/S12</f>
        <v>#NAME?</v>
      </c>
      <c r="T69" s="4" t="e">
        <f t="shared" ref="T69" ca="1" si="358">T17/T12</f>
        <v>#NAME?</v>
      </c>
      <c r="U69" s="4" t="e">
        <f t="shared" ca="1" si="357"/>
        <v>#NAME?</v>
      </c>
      <c r="V69" s="4" t="e">
        <f t="shared" ref="V69" ca="1" si="359">V17/V12</f>
        <v>#NAME?</v>
      </c>
      <c r="W69" s="4" t="e">
        <f t="shared" ca="1" si="357"/>
        <v>#NAME?</v>
      </c>
      <c r="X69" s="4" t="e">
        <f t="shared" ref="X69" ca="1" si="360">X17/X12</f>
        <v>#NAME?</v>
      </c>
      <c r="Y69" s="4" t="e">
        <f t="shared" ca="1" si="357"/>
        <v>#NAME?</v>
      </c>
      <c r="Z69" s="4" t="e">
        <f t="shared" ref="Z69" ca="1" si="361">Z17/Z12</f>
        <v>#NAME?</v>
      </c>
      <c r="AA69" s="4" t="e">
        <f t="shared" ca="1" si="357"/>
        <v>#NAME?</v>
      </c>
      <c r="AB69" s="4" t="e">
        <f t="shared" ref="AB69:AX69" ca="1" si="362">AB17/AB12</f>
        <v>#NAME?</v>
      </c>
      <c r="AC69" s="4" t="e">
        <f t="shared" ca="1" si="362"/>
        <v>#NAME?</v>
      </c>
      <c r="AD69" s="4" t="e">
        <f t="shared" ca="1" si="362"/>
        <v>#NAME?</v>
      </c>
      <c r="AE69" s="4" t="e">
        <f t="shared" ca="1" si="362"/>
        <v>#NAME?</v>
      </c>
      <c r="AF69" s="4" t="e">
        <f t="shared" ca="1" si="362"/>
        <v>#NAME?</v>
      </c>
      <c r="AG69" s="4" t="e">
        <f t="shared" ca="1" si="362"/>
        <v>#NAME?</v>
      </c>
      <c r="AH69" s="4" t="e">
        <f t="shared" ca="1" si="362"/>
        <v>#NAME?</v>
      </c>
      <c r="AI69" s="4" t="e">
        <f t="shared" ca="1" si="362"/>
        <v>#NAME?</v>
      </c>
      <c r="AJ69" s="4" t="e">
        <f t="shared" ca="1" si="362"/>
        <v>#NAME?</v>
      </c>
      <c r="AK69" s="4" t="e">
        <f t="shared" ca="1" si="362"/>
        <v>#NAME?</v>
      </c>
      <c r="AL69" s="4" t="e">
        <f t="shared" ca="1" si="362"/>
        <v>#NAME?</v>
      </c>
      <c r="AM69" s="4" t="e">
        <f t="shared" ca="1" si="362"/>
        <v>#NAME?</v>
      </c>
      <c r="AN69" s="4" t="e">
        <f t="shared" ref="AN69" ca="1" si="363">AN17/AN12</f>
        <v>#NAME?</v>
      </c>
      <c r="AO69" s="4" t="e">
        <f t="shared" ca="1" si="362"/>
        <v>#NAME?</v>
      </c>
      <c r="AP69" s="4" t="e">
        <f t="shared" ca="1" si="362"/>
        <v>#NAME?</v>
      </c>
      <c r="AQ69" s="4" t="e">
        <f t="shared" ca="1" si="362"/>
        <v>#NAME?</v>
      </c>
      <c r="AR69" s="4" t="e">
        <f t="shared" ca="1" si="362"/>
        <v>#NAME?</v>
      </c>
      <c r="AS69" s="4" t="e">
        <f t="shared" ca="1" si="362"/>
        <v>#NAME?</v>
      </c>
      <c r="AT69" s="4" t="e">
        <f t="shared" ca="1" si="362"/>
        <v>#NAME?</v>
      </c>
      <c r="AU69" s="4" t="e">
        <f t="shared" ca="1" si="362"/>
        <v>#NAME?</v>
      </c>
      <c r="AV69" s="4" t="e">
        <f t="shared" ca="1" si="362"/>
        <v>#NAME?</v>
      </c>
      <c r="AW69" s="4" t="e">
        <f t="shared" ca="1" si="362"/>
        <v>#NAME?</v>
      </c>
      <c r="AX69" s="4" t="e">
        <f t="shared" ca="1" si="362"/>
        <v>#NAME?</v>
      </c>
    </row>
    <row r="70" spans="1:50" x14ac:dyDescent="0.25">
      <c r="A70" t="s">
        <v>76</v>
      </c>
      <c r="B70" t="str">
        <f>B17&amp;"/"&amp;B19</f>
        <v>Net Sales/Property, Plant &amp; Equipment</v>
      </c>
      <c r="C70" t="s">
        <v>129</v>
      </c>
      <c r="E70" s="4" t="e">
        <f ca="1">E17/E19</f>
        <v>#NAME?</v>
      </c>
      <c r="F70" s="4" t="e">
        <f ca="1">F17/F19</f>
        <v>#NAME?</v>
      </c>
      <c r="G70" s="4" t="e">
        <f ca="1">G17/G19</f>
        <v>#NAME?</v>
      </c>
      <c r="H70" s="4" t="e">
        <f ca="1">H17/H19</f>
        <v>#NAME?</v>
      </c>
      <c r="I70" s="4" t="e">
        <f t="shared" ref="I70:O70" ca="1" si="364">I17/I19</f>
        <v>#NAME?</v>
      </c>
      <c r="J70" s="4" t="e">
        <f t="shared" ref="J70" ca="1" si="365">J17/J19</f>
        <v>#NAME?</v>
      </c>
      <c r="K70" s="4" t="e">
        <f t="shared" ca="1" si="364"/>
        <v>#NAME?</v>
      </c>
      <c r="L70" s="4" t="e">
        <f t="shared" ref="L70" ca="1" si="366">L17/L19</f>
        <v>#NAME?</v>
      </c>
      <c r="M70" s="4" t="e">
        <f t="shared" ca="1" si="364"/>
        <v>#NAME?</v>
      </c>
      <c r="N70" s="4" t="e">
        <f t="shared" ref="N70" ca="1" si="367">N17/N19</f>
        <v>#NAME?</v>
      </c>
      <c r="O70" s="4" t="e">
        <f t="shared" ca="1" si="364"/>
        <v>#NAME?</v>
      </c>
      <c r="P70" s="4" t="e">
        <f t="shared" ref="P70" ca="1" si="368">P17/P19</f>
        <v>#NAME?</v>
      </c>
      <c r="Q70" s="4" t="e">
        <f ca="1">Q17/Q19</f>
        <v>#NAME?</v>
      </c>
      <c r="R70" s="4" t="e">
        <f ca="1">R17/R19</f>
        <v>#NAME?</v>
      </c>
      <c r="S70" s="4" t="e">
        <f t="shared" ref="S70:AA70" ca="1" si="369">S17/S19</f>
        <v>#NAME?</v>
      </c>
      <c r="T70" s="4" t="e">
        <f t="shared" ref="T70" ca="1" si="370">T17/T19</f>
        <v>#NAME?</v>
      </c>
      <c r="U70" s="4" t="e">
        <f t="shared" ca="1" si="369"/>
        <v>#NAME?</v>
      </c>
      <c r="V70" s="4" t="e">
        <f t="shared" ref="V70" ca="1" si="371">V17/V19</f>
        <v>#NAME?</v>
      </c>
      <c r="W70" s="4" t="e">
        <f t="shared" ca="1" si="369"/>
        <v>#NAME?</v>
      </c>
      <c r="X70" s="4" t="e">
        <f t="shared" ref="X70" ca="1" si="372">X17/X19</f>
        <v>#NAME?</v>
      </c>
      <c r="Y70" s="4" t="e">
        <f t="shared" ca="1" si="369"/>
        <v>#NAME?</v>
      </c>
      <c r="Z70" s="4" t="e">
        <f t="shared" ref="Z70" ca="1" si="373">Z17/Z19</f>
        <v>#NAME?</v>
      </c>
      <c r="AA70" s="4" t="e">
        <f t="shared" ca="1" si="369"/>
        <v>#NAME?</v>
      </c>
      <c r="AB70" s="4" t="e">
        <f t="shared" ref="AB70:AX70" ca="1" si="374">AB17/AB19</f>
        <v>#NAME?</v>
      </c>
      <c r="AC70" s="4" t="e">
        <f t="shared" ca="1" si="374"/>
        <v>#NAME?</v>
      </c>
      <c r="AD70" s="4" t="e">
        <f t="shared" ca="1" si="374"/>
        <v>#NAME?</v>
      </c>
      <c r="AE70" s="4" t="e">
        <f t="shared" ca="1" si="374"/>
        <v>#NAME?</v>
      </c>
      <c r="AF70" s="4" t="e">
        <f t="shared" ca="1" si="374"/>
        <v>#NAME?</v>
      </c>
      <c r="AG70" s="4" t="e">
        <f t="shared" ca="1" si="374"/>
        <v>#NAME?</v>
      </c>
      <c r="AH70" s="4" t="e">
        <f t="shared" ca="1" si="374"/>
        <v>#NAME?</v>
      </c>
      <c r="AI70" s="4" t="e">
        <f t="shared" ca="1" si="374"/>
        <v>#NAME?</v>
      </c>
      <c r="AJ70" s="4" t="e">
        <f t="shared" ca="1" si="374"/>
        <v>#NAME?</v>
      </c>
      <c r="AK70" s="4" t="e">
        <f t="shared" ca="1" si="374"/>
        <v>#NAME?</v>
      </c>
      <c r="AL70" s="4" t="e">
        <f t="shared" ca="1" si="374"/>
        <v>#NAME?</v>
      </c>
      <c r="AM70" s="4" t="e">
        <f t="shared" ca="1" si="374"/>
        <v>#NAME?</v>
      </c>
      <c r="AN70" s="4" t="e">
        <f t="shared" ref="AN70" ca="1" si="375">AN17/AN19</f>
        <v>#NAME?</v>
      </c>
      <c r="AO70" s="4" t="e">
        <f t="shared" ca="1" si="374"/>
        <v>#NAME?</v>
      </c>
      <c r="AP70" s="4" t="e">
        <f t="shared" ca="1" si="374"/>
        <v>#NAME?</v>
      </c>
      <c r="AQ70" s="4" t="e">
        <f t="shared" ca="1" si="374"/>
        <v>#NAME?</v>
      </c>
      <c r="AR70" s="4" t="e">
        <f t="shared" ca="1" si="374"/>
        <v>#NAME?</v>
      </c>
      <c r="AS70" s="4" t="e">
        <f t="shared" ca="1" si="374"/>
        <v>#NAME?</v>
      </c>
      <c r="AT70" s="4" t="e">
        <f t="shared" ca="1" si="374"/>
        <v>#NAME?</v>
      </c>
      <c r="AU70" s="4" t="e">
        <f t="shared" ca="1" si="374"/>
        <v>#NAME?</v>
      </c>
      <c r="AV70" s="4" t="e">
        <f t="shared" ca="1" si="374"/>
        <v>#NAME?</v>
      </c>
      <c r="AW70" s="4" t="e">
        <f t="shared" ca="1" si="374"/>
        <v>#NAME?</v>
      </c>
      <c r="AX70" s="4" t="e">
        <f t="shared" ca="1" si="374"/>
        <v>#NAME?</v>
      </c>
    </row>
    <row r="71" spans="1:50" x14ac:dyDescent="0.25">
      <c r="A71" t="s">
        <v>77</v>
      </c>
      <c r="B71" t="str">
        <f>B22&amp;"/"&amp;B17</f>
        <v>Inventory/Net Sales</v>
      </c>
      <c r="C71" t="s">
        <v>130</v>
      </c>
      <c r="E71" s="4" t="e">
        <f ca="1">E22/E17</f>
        <v>#NAME?</v>
      </c>
      <c r="F71" s="4" t="e">
        <f ca="1">F22/F17</f>
        <v>#NAME?</v>
      </c>
      <c r="G71" s="4" t="e">
        <f ca="1">G22/G17</f>
        <v>#NAME?</v>
      </c>
      <c r="H71" s="4" t="e">
        <f ca="1">H22/H17</f>
        <v>#NAME?</v>
      </c>
      <c r="I71" s="4" t="e">
        <f t="shared" ref="I71:O71" ca="1" si="376">I22/I17</f>
        <v>#NAME?</v>
      </c>
      <c r="J71" s="4" t="e">
        <f t="shared" ref="J71" ca="1" si="377">J22/J17</f>
        <v>#NAME?</v>
      </c>
      <c r="K71" s="4" t="e">
        <f t="shared" ca="1" si="376"/>
        <v>#NAME?</v>
      </c>
      <c r="L71" s="4" t="e">
        <f t="shared" ref="L71" ca="1" si="378">L22/L17</f>
        <v>#NAME?</v>
      </c>
      <c r="M71" s="4" t="e">
        <f t="shared" ca="1" si="376"/>
        <v>#NAME?</v>
      </c>
      <c r="N71" s="4" t="e">
        <f t="shared" ref="N71" ca="1" si="379">N22/N17</f>
        <v>#NAME?</v>
      </c>
      <c r="O71" s="4" t="e">
        <f t="shared" ca="1" si="376"/>
        <v>#NAME?</v>
      </c>
      <c r="P71" s="4" t="e">
        <f t="shared" ref="P71" ca="1" si="380">P22/P17</f>
        <v>#NAME?</v>
      </c>
      <c r="Q71" s="4" t="e">
        <f ca="1">Q22/Q17</f>
        <v>#NAME?</v>
      </c>
      <c r="R71" s="4" t="e">
        <f ca="1">R22/R17</f>
        <v>#NAME?</v>
      </c>
      <c r="S71" s="4" t="e">
        <f t="shared" ref="S71:AA71" ca="1" si="381">S22/S17</f>
        <v>#NAME?</v>
      </c>
      <c r="T71" s="4" t="e">
        <f t="shared" ref="T71" ca="1" si="382">T22/T17</f>
        <v>#NAME?</v>
      </c>
      <c r="U71" s="4" t="e">
        <f t="shared" ca="1" si="381"/>
        <v>#NAME?</v>
      </c>
      <c r="V71" s="4" t="e">
        <f t="shared" ref="V71" ca="1" si="383">V22/V17</f>
        <v>#NAME?</v>
      </c>
      <c r="W71" s="4" t="e">
        <f t="shared" ca="1" si="381"/>
        <v>#NAME?</v>
      </c>
      <c r="X71" s="4" t="e">
        <f t="shared" ref="X71" ca="1" si="384">X22/X17</f>
        <v>#NAME?</v>
      </c>
      <c r="Y71" s="4" t="e">
        <f t="shared" ca="1" si="381"/>
        <v>#NAME?</v>
      </c>
      <c r="Z71" s="4" t="e">
        <f t="shared" ref="Z71" ca="1" si="385">Z22/Z17</f>
        <v>#NAME?</v>
      </c>
      <c r="AA71" s="4" t="e">
        <f t="shared" ca="1" si="381"/>
        <v>#NAME?</v>
      </c>
      <c r="AB71" s="4" t="e">
        <f t="shared" ref="AB71:AX71" ca="1" si="386">AB22/AB17</f>
        <v>#NAME?</v>
      </c>
      <c r="AC71" s="4" t="e">
        <f t="shared" ca="1" si="386"/>
        <v>#NAME?</v>
      </c>
      <c r="AD71" s="4" t="e">
        <f t="shared" ca="1" si="386"/>
        <v>#NAME?</v>
      </c>
      <c r="AE71" s="4" t="e">
        <f t="shared" ca="1" si="386"/>
        <v>#NAME?</v>
      </c>
      <c r="AF71" s="4" t="e">
        <f t="shared" ca="1" si="386"/>
        <v>#NAME?</v>
      </c>
      <c r="AG71" s="4" t="e">
        <f t="shared" ca="1" si="386"/>
        <v>#NAME?</v>
      </c>
      <c r="AH71" s="4" t="e">
        <f t="shared" ca="1" si="386"/>
        <v>#NAME?</v>
      </c>
      <c r="AI71" s="4" t="e">
        <f t="shared" ca="1" si="386"/>
        <v>#NAME?</v>
      </c>
      <c r="AJ71" s="4" t="e">
        <f t="shared" ca="1" si="386"/>
        <v>#NAME?</v>
      </c>
      <c r="AK71" s="4" t="e">
        <f t="shared" ca="1" si="386"/>
        <v>#NAME?</v>
      </c>
      <c r="AL71" s="4" t="e">
        <f t="shared" ca="1" si="386"/>
        <v>#NAME?</v>
      </c>
      <c r="AM71" s="4" t="e">
        <f t="shared" ca="1" si="386"/>
        <v>#NAME?</v>
      </c>
      <c r="AN71" s="4" t="e">
        <f t="shared" ref="AN71" ca="1" si="387">AN22/AN17</f>
        <v>#NAME?</v>
      </c>
      <c r="AO71" s="4" t="e">
        <f t="shared" ca="1" si="386"/>
        <v>#NAME?</v>
      </c>
      <c r="AP71" s="4" t="e">
        <f t="shared" ca="1" si="386"/>
        <v>#NAME?</v>
      </c>
      <c r="AQ71" s="4" t="e">
        <f t="shared" ca="1" si="386"/>
        <v>#NAME?</v>
      </c>
      <c r="AR71" s="4" t="e">
        <f t="shared" ca="1" si="386"/>
        <v>#NAME?</v>
      </c>
      <c r="AS71" s="4" t="e">
        <f t="shared" ca="1" si="386"/>
        <v>#NAME?</v>
      </c>
      <c r="AT71" s="4" t="e">
        <f t="shared" ca="1" si="386"/>
        <v>#NAME?</v>
      </c>
      <c r="AU71" s="4" t="e">
        <f t="shared" ca="1" si="386"/>
        <v>#NAME?</v>
      </c>
      <c r="AV71" s="4" t="e">
        <f t="shared" ca="1" si="386"/>
        <v>#NAME?</v>
      </c>
      <c r="AW71" s="4" t="e">
        <f t="shared" ca="1" si="386"/>
        <v>#NAME?</v>
      </c>
      <c r="AX71" s="4" t="e">
        <f t="shared" ca="1" si="386"/>
        <v>#NAME?</v>
      </c>
    </row>
    <row r="72" spans="1:50" x14ac:dyDescent="0.25">
      <c r="A72" t="s">
        <v>78</v>
      </c>
      <c r="B72" t="str">
        <f>B25&amp;"/"&amp;B22</f>
        <v>Current Liabilities/Inventory</v>
      </c>
      <c r="C72" t="s">
        <v>131</v>
      </c>
      <c r="E72" s="4" t="e">
        <f ca="1">E25/E22</f>
        <v>#NAME?</v>
      </c>
      <c r="F72" s="4" t="e">
        <f ca="1">F25/F22</f>
        <v>#NAME?</v>
      </c>
      <c r="G72" s="4" t="e">
        <f ca="1">G25/G22</f>
        <v>#NAME?</v>
      </c>
      <c r="H72" s="4" t="e">
        <f ca="1">H25/H22</f>
        <v>#NAME?</v>
      </c>
      <c r="I72" s="4" t="e">
        <f t="shared" ref="I72:O72" ca="1" si="388">I25/I22</f>
        <v>#NAME?</v>
      </c>
      <c r="J72" s="4" t="e">
        <f t="shared" ref="J72" ca="1" si="389">J25/J22</f>
        <v>#NAME?</v>
      </c>
      <c r="K72" s="4" t="e">
        <f t="shared" ca="1" si="388"/>
        <v>#NAME?</v>
      </c>
      <c r="L72" s="4" t="e">
        <f t="shared" ref="L72" ca="1" si="390">L25/L22</f>
        <v>#NAME?</v>
      </c>
      <c r="M72" s="4" t="e">
        <f t="shared" ca="1" si="388"/>
        <v>#NAME?</v>
      </c>
      <c r="N72" s="4" t="e">
        <f t="shared" ref="N72" ca="1" si="391">N25/N22</f>
        <v>#NAME?</v>
      </c>
      <c r="O72" s="4" t="e">
        <f t="shared" ca="1" si="388"/>
        <v>#NAME?</v>
      </c>
      <c r="P72" s="4" t="e">
        <f t="shared" ref="P72" ca="1" si="392">P25/P22</f>
        <v>#NAME?</v>
      </c>
      <c r="Q72" s="4" t="e">
        <f ca="1">Q25/Q22</f>
        <v>#NAME?</v>
      </c>
      <c r="R72" s="4" t="e">
        <f ca="1">R25/R22</f>
        <v>#NAME?</v>
      </c>
      <c r="S72" s="4" t="e">
        <f t="shared" ref="S72:AA72" ca="1" si="393">S25/S22</f>
        <v>#NAME?</v>
      </c>
      <c r="T72" s="4" t="e">
        <f t="shared" ref="T72" ca="1" si="394">T25/T22</f>
        <v>#NAME?</v>
      </c>
      <c r="U72" s="4" t="e">
        <f t="shared" ca="1" si="393"/>
        <v>#NAME?</v>
      </c>
      <c r="V72" s="4" t="e">
        <f t="shared" ref="V72" ca="1" si="395">V25/V22</f>
        <v>#NAME?</v>
      </c>
      <c r="W72" s="4" t="e">
        <f t="shared" ca="1" si="393"/>
        <v>#NAME?</v>
      </c>
      <c r="X72" s="4" t="e">
        <f t="shared" ref="X72" ca="1" si="396">X25/X22</f>
        <v>#NAME?</v>
      </c>
      <c r="Y72" s="4" t="e">
        <f t="shared" ca="1" si="393"/>
        <v>#NAME?</v>
      </c>
      <c r="Z72" s="4" t="e">
        <f t="shared" ref="Z72" ca="1" si="397">Z25/Z22</f>
        <v>#NAME?</v>
      </c>
      <c r="AA72" s="4" t="e">
        <f t="shared" ca="1" si="393"/>
        <v>#NAME?</v>
      </c>
      <c r="AB72" s="4" t="e">
        <f t="shared" ref="AB72:AX72" ca="1" si="398">AB25/AB22</f>
        <v>#NAME?</v>
      </c>
      <c r="AC72" s="4" t="e">
        <f t="shared" ca="1" si="398"/>
        <v>#NAME?</v>
      </c>
      <c r="AD72" s="4" t="e">
        <f t="shared" ca="1" si="398"/>
        <v>#NAME?</v>
      </c>
      <c r="AE72" s="4" t="e">
        <f t="shared" ca="1" si="398"/>
        <v>#NAME?</v>
      </c>
      <c r="AF72" s="4" t="e">
        <f t="shared" ca="1" si="398"/>
        <v>#NAME?</v>
      </c>
      <c r="AG72" s="4" t="e">
        <f t="shared" ca="1" si="398"/>
        <v>#NAME?</v>
      </c>
      <c r="AH72" s="4" t="e">
        <f t="shared" ca="1" si="398"/>
        <v>#NAME?</v>
      </c>
      <c r="AI72" s="4" t="e">
        <f t="shared" ca="1" si="398"/>
        <v>#NAME?</v>
      </c>
      <c r="AJ72" s="4" t="e">
        <f t="shared" ca="1" si="398"/>
        <v>#NAME?</v>
      </c>
      <c r="AK72" s="4" t="e">
        <f t="shared" ca="1" si="398"/>
        <v>#NAME?</v>
      </c>
      <c r="AL72" s="4" t="e">
        <f t="shared" ca="1" si="398"/>
        <v>#NAME?</v>
      </c>
      <c r="AM72" s="4" t="e">
        <f t="shared" ca="1" si="398"/>
        <v>#NAME?</v>
      </c>
      <c r="AN72" s="4" t="e">
        <f t="shared" ref="AN72" ca="1" si="399">AN25/AN22</f>
        <v>#NAME?</v>
      </c>
      <c r="AO72" s="4" t="e">
        <f t="shared" ca="1" si="398"/>
        <v>#NAME?</v>
      </c>
      <c r="AP72" s="4" t="e">
        <f t="shared" ca="1" si="398"/>
        <v>#NAME?</v>
      </c>
      <c r="AQ72" s="4" t="e">
        <f t="shared" ca="1" si="398"/>
        <v>#NAME?</v>
      </c>
      <c r="AR72" s="4" t="e">
        <f t="shared" ca="1" si="398"/>
        <v>#NAME?</v>
      </c>
      <c r="AS72" s="4" t="e">
        <f t="shared" ca="1" si="398"/>
        <v>#NAME?</v>
      </c>
      <c r="AT72" s="4" t="e">
        <f t="shared" ca="1" si="398"/>
        <v>#NAME?</v>
      </c>
      <c r="AU72" s="4" t="e">
        <f t="shared" ca="1" si="398"/>
        <v>#NAME?</v>
      </c>
      <c r="AV72" s="4" t="e">
        <f t="shared" ca="1" si="398"/>
        <v>#NAME?</v>
      </c>
      <c r="AW72" s="4" t="e">
        <f t="shared" ca="1" si="398"/>
        <v>#NAME?</v>
      </c>
      <c r="AX72" s="4" t="e">
        <f t="shared" ca="1" si="398"/>
        <v>#NAME?</v>
      </c>
    </row>
    <row r="73" spans="1:50" x14ac:dyDescent="0.25">
      <c r="A73" t="s">
        <v>79</v>
      </c>
      <c r="B73" t="str">
        <f>B21&amp;"/"&amp;B12</f>
        <v>Working Capital/Total Assets</v>
      </c>
      <c r="C73" t="s">
        <v>132</v>
      </c>
      <c r="E73" s="4" t="e">
        <f ca="1">E21/E12</f>
        <v>#NAME?</v>
      </c>
      <c r="F73" s="4" t="e">
        <f ca="1">F21/F12</f>
        <v>#NAME?</v>
      </c>
      <c r="G73" s="4" t="e">
        <f ca="1">G21/G12</f>
        <v>#NAME?</v>
      </c>
      <c r="H73" s="4" t="e">
        <f ca="1">H21/H12</f>
        <v>#NAME?</v>
      </c>
      <c r="I73" s="4" t="e">
        <f t="shared" ref="I73:O73" ca="1" si="400">I21/I12</f>
        <v>#NAME?</v>
      </c>
      <c r="J73" s="4" t="e">
        <f t="shared" ref="J73" ca="1" si="401">J21/J12</f>
        <v>#NAME?</v>
      </c>
      <c r="K73" s="4" t="e">
        <f t="shared" ca="1" si="400"/>
        <v>#NAME?</v>
      </c>
      <c r="L73" s="4" t="e">
        <f t="shared" ref="L73" ca="1" si="402">L21/L12</f>
        <v>#NAME?</v>
      </c>
      <c r="M73" s="4" t="e">
        <f t="shared" ca="1" si="400"/>
        <v>#NAME?</v>
      </c>
      <c r="N73" s="4" t="e">
        <f t="shared" ref="N73" ca="1" si="403">N21/N12</f>
        <v>#NAME?</v>
      </c>
      <c r="O73" s="4" t="e">
        <f t="shared" ca="1" si="400"/>
        <v>#NAME?</v>
      </c>
      <c r="P73" s="4" t="e">
        <f t="shared" ref="P73" ca="1" si="404">P21/P12</f>
        <v>#NAME?</v>
      </c>
      <c r="Q73" s="4" t="e">
        <f ca="1">Q21/Q12</f>
        <v>#NAME?</v>
      </c>
      <c r="R73" s="4" t="e">
        <f ca="1">R21/R12</f>
        <v>#NAME?</v>
      </c>
      <c r="S73" s="4" t="e">
        <f t="shared" ref="S73:AA73" ca="1" si="405">S21/S12</f>
        <v>#NAME?</v>
      </c>
      <c r="T73" s="4" t="e">
        <f t="shared" ref="T73" ca="1" si="406">T21/T12</f>
        <v>#NAME?</v>
      </c>
      <c r="U73" s="4" t="e">
        <f t="shared" ca="1" si="405"/>
        <v>#NAME?</v>
      </c>
      <c r="V73" s="4" t="e">
        <f t="shared" ref="V73" ca="1" si="407">V21/V12</f>
        <v>#NAME?</v>
      </c>
      <c r="W73" s="4" t="e">
        <f t="shared" ca="1" si="405"/>
        <v>#NAME?</v>
      </c>
      <c r="X73" s="4" t="e">
        <f t="shared" ref="X73" ca="1" si="408">X21/X12</f>
        <v>#NAME?</v>
      </c>
      <c r="Y73" s="4" t="e">
        <f t="shared" ca="1" si="405"/>
        <v>#NAME?</v>
      </c>
      <c r="Z73" s="4" t="e">
        <f t="shared" ref="Z73" ca="1" si="409">Z21/Z12</f>
        <v>#NAME?</v>
      </c>
      <c r="AA73" s="4" t="e">
        <f t="shared" ca="1" si="405"/>
        <v>#NAME?</v>
      </c>
      <c r="AB73" s="4" t="e">
        <f t="shared" ref="AB73:AX73" ca="1" si="410">AB21/AB12</f>
        <v>#NAME?</v>
      </c>
      <c r="AC73" s="4" t="e">
        <f t="shared" ca="1" si="410"/>
        <v>#NAME?</v>
      </c>
      <c r="AD73" s="4" t="e">
        <f t="shared" ca="1" si="410"/>
        <v>#NAME?</v>
      </c>
      <c r="AE73" s="4" t="e">
        <f t="shared" ca="1" si="410"/>
        <v>#NAME?</v>
      </c>
      <c r="AF73" s="4" t="e">
        <f t="shared" ca="1" si="410"/>
        <v>#NAME?</v>
      </c>
      <c r="AG73" s="4" t="e">
        <f t="shared" ca="1" si="410"/>
        <v>#NAME?</v>
      </c>
      <c r="AH73" s="4" t="e">
        <f t="shared" ca="1" si="410"/>
        <v>#NAME?</v>
      </c>
      <c r="AI73" s="4" t="e">
        <f t="shared" ca="1" si="410"/>
        <v>#NAME?</v>
      </c>
      <c r="AJ73" s="4" t="e">
        <f t="shared" ca="1" si="410"/>
        <v>#NAME?</v>
      </c>
      <c r="AK73" s="4" t="e">
        <f t="shared" ca="1" si="410"/>
        <v>#NAME?</v>
      </c>
      <c r="AL73" s="4" t="e">
        <f t="shared" ca="1" si="410"/>
        <v>#NAME?</v>
      </c>
      <c r="AM73" s="4" t="e">
        <f t="shared" ca="1" si="410"/>
        <v>#NAME?</v>
      </c>
      <c r="AN73" s="4" t="e">
        <f t="shared" ref="AN73" ca="1" si="411">AN21/AN12</f>
        <v>#NAME?</v>
      </c>
      <c r="AO73" s="4" t="e">
        <f t="shared" ca="1" si="410"/>
        <v>#NAME?</v>
      </c>
      <c r="AP73" s="4" t="e">
        <f t="shared" ca="1" si="410"/>
        <v>#NAME?</v>
      </c>
      <c r="AQ73" s="4" t="e">
        <f t="shared" ca="1" si="410"/>
        <v>#NAME?</v>
      </c>
      <c r="AR73" s="4" t="e">
        <f t="shared" ca="1" si="410"/>
        <v>#NAME?</v>
      </c>
      <c r="AS73" s="4" t="e">
        <f t="shared" ca="1" si="410"/>
        <v>#NAME?</v>
      </c>
      <c r="AT73" s="4" t="e">
        <f t="shared" ca="1" si="410"/>
        <v>#NAME?</v>
      </c>
      <c r="AU73" s="4" t="e">
        <f t="shared" ca="1" si="410"/>
        <v>#NAME?</v>
      </c>
      <c r="AV73" s="4" t="e">
        <f t="shared" ca="1" si="410"/>
        <v>#NAME?</v>
      </c>
      <c r="AW73" s="4" t="e">
        <f t="shared" ca="1" si="410"/>
        <v>#NAME?</v>
      </c>
      <c r="AX73" s="4" t="e">
        <f t="shared" ca="1" si="410"/>
        <v>#NAME?</v>
      </c>
    </row>
    <row r="74" spans="1:50" x14ac:dyDescent="0.25">
      <c r="A74" t="s">
        <v>80</v>
      </c>
      <c r="B74" t="str">
        <f>B23&amp;"/"&amp;B17</f>
        <v>Current Assets/Net Sales</v>
      </c>
      <c r="C74" t="s">
        <v>133</v>
      </c>
      <c r="E74" s="4" t="e">
        <f ca="1">E23/E17</f>
        <v>#NAME?</v>
      </c>
      <c r="F74" s="4" t="e">
        <f ca="1">F23/F17</f>
        <v>#NAME?</v>
      </c>
      <c r="G74" s="4" t="e">
        <f ca="1">G23/G17</f>
        <v>#NAME?</v>
      </c>
      <c r="H74" s="4" t="e">
        <f ca="1">H23/H17</f>
        <v>#NAME?</v>
      </c>
      <c r="I74" s="4" t="e">
        <f t="shared" ref="I74:O74" ca="1" si="412">I23/I17</f>
        <v>#NAME?</v>
      </c>
      <c r="J74" s="4" t="e">
        <f t="shared" ref="J74" ca="1" si="413">J23/J17</f>
        <v>#NAME?</v>
      </c>
      <c r="K74" s="4" t="e">
        <f t="shared" ca="1" si="412"/>
        <v>#NAME?</v>
      </c>
      <c r="L74" s="4" t="e">
        <f t="shared" ref="L74" ca="1" si="414">L23/L17</f>
        <v>#NAME?</v>
      </c>
      <c r="M74" s="4" t="e">
        <f t="shared" ca="1" si="412"/>
        <v>#NAME?</v>
      </c>
      <c r="N74" s="4" t="e">
        <f t="shared" ref="N74" ca="1" si="415">N23/N17</f>
        <v>#NAME?</v>
      </c>
      <c r="O74" s="4" t="e">
        <f t="shared" ca="1" si="412"/>
        <v>#NAME?</v>
      </c>
      <c r="P74" s="4" t="e">
        <f t="shared" ref="P74" ca="1" si="416">P23/P17</f>
        <v>#NAME?</v>
      </c>
      <c r="Q74" s="4" t="e">
        <f ca="1">Q23/Q17</f>
        <v>#NAME?</v>
      </c>
      <c r="R74" s="4" t="e">
        <f ca="1">R23/R17</f>
        <v>#NAME?</v>
      </c>
      <c r="S74" s="4" t="e">
        <f t="shared" ref="S74:AA74" ca="1" si="417">S23/S17</f>
        <v>#NAME?</v>
      </c>
      <c r="T74" s="4" t="e">
        <f t="shared" ref="T74" ca="1" si="418">T23/T17</f>
        <v>#NAME?</v>
      </c>
      <c r="U74" s="4" t="e">
        <f t="shared" ca="1" si="417"/>
        <v>#NAME?</v>
      </c>
      <c r="V74" s="4" t="e">
        <f t="shared" ref="V74" ca="1" si="419">V23/V17</f>
        <v>#NAME?</v>
      </c>
      <c r="W74" s="4" t="e">
        <f t="shared" ca="1" si="417"/>
        <v>#NAME?</v>
      </c>
      <c r="X74" s="4" t="e">
        <f t="shared" ref="X74" ca="1" si="420">X23/X17</f>
        <v>#NAME?</v>
      </c>
      <c r="Y74" s="4" t="e">
        <f t="shared" ca="1" si="417"/>
        <v>#NAME?</v>
      </c>
      <c r="Z74" s="4" t="e">
        <f t="shared" ref="Z74" ca="1" si="421">Z23/Z17</f>
        <v>#NAME?</v>
      </c>
      <c r="AA74" s="4" t="e">
        <f t="shared" ca="1" si="417"/>
        <v>#NAME?</v>
      </c>
      <c r="AB74" s="4" t="e">
        <f t="shared" ref="AB74:AX74" ca="1" si="422">AB23/AB17</f>
        <v>#NAME?</v>
      </c>
      <c r="AC74" s="4" t="e">
        <f t="shared" ca="1" si="422"/>
        <v>#NAME?</v>
      </c>
      <c r="AD74" s="4" t="e">
        <f t="shared" ca="1" si="422"/>
        <v>#NAME?</v>
      </c>
      <c r="AE74" s="4" t="e">
        <f t="shared" ca="1" si="422"/>
        <v>#NAME?</v>
      </c>
      <c r="AF74" s="4" t="e">
        <f t="shared" ca="1" si="422"/>
        <v>#NAME?</v>
      </c>
      <c r="AG74" s="4" t="e">
        <f t="shared" ca="1" si="422"/>
        <v>#NAME?</v>
      </c>
      <c r="AH74" s="4" t="e">
        <f t="shared" ca="1" si="422"/>
        <v>#NAME?</v>
      </c>
      <c r="AI74" s="4" t="e">
        <f t="shared" ca="1" si="422"/>
        <v>#NAME?</v>
      </c>
      <c r="AJ74" s="4" t="e">
        <f t="shared" ca="1" si="422"/>
        <v>#NAME?</v>
      </c>
      <c r="AK74" s="4" t="e">
        <f t="shared" ca="1" si="422"/>
        <v>#NAME?</v>
      </c>
      <c r="AL74" s="4" t="e">
        <f t="shared" ca="1" si="422"/>
        <v>#NAME?</v>
      </c>
      <c r="AM74" s="4" t="e">
        <f t="shared" ca="1" si="422"/>
        <v>#NAME?</v>
      </c>
      <c r="AN74" s="4" t="e">
        <f t="shared" ref="AN74" ca="1" si="423">AN23/AN17</f>
        <v>#NAME?</v>
      </c>
      <c r="AO74" s="4" t="e">
        <f t="shared" ca="1" si="422"/>
        <v>#NAME?</v>
      </c>
      <c r="AP74" s="4" t="e">
        <f t="shared" ca="1" si="422"/>
        <v>#NAME?</v>
      </c>
      <c r="AQ74" s="4" t="e">
        <f t="shared" ca="1" si="422"/>
        <v>#NAME?</v>
      </c>
      <c r="AR74" s="4" t="e">
        <f t="shared" ca="1" si="422"/>
        <v>#NAME?</v>
      </c>
      <c r="AS74" s="4" t="e">
        <f t="shared" ca="1" si="422"/>
        <v>#NAME?</v>
      </c>
      <c r="AT74" s="4" t="e">
        <f t="shared" ca="1" si="422"/>
        <v>#NAME?</v>
      </c>
      <c r="AU74" s="4" t="e">
        <f t="shared" ca="1" si="422"/>
        <v>#NAME?</v>
      </c>
      <c r="AV74" s="4" t="e">
        <f t="shared" ca="1" si="422"/>
        <v>#NAME?</v>
      </c>
      <c r="AW74" s="4" t="e">
        <f t="shared" ca="1" si="422"/>
        <v>#NAME?</v>
      </c>
      <c r="AX74" s="4" t="e">
        <f t="shared" ca="1" si="422"/>
        <v>#NAME?</v>
      </c>
    </row>
    <row r="75" spans="1:50" x14ac:dyDescent="0.25">
      <c r="A75" t="s">
        <v>81</v>
      </c>
      <c r="B75" t="str">
        <f>B17&amp;"/"&amp;B21</f>
        <v>Net Sales/Working Capital</v>
      </c>
      <c r="C75" t="s">
        <v>134</v>
      </c>
      <c r="E75" s="4" t="e">
        <f ca="1">E17/E21</f>
        <v>#NAME?</v>
      </c>
      <c r="F75" s="4" t="e">
        <f ca="1">F17/F21</f>
        <v>#NAME?</v>
      </c>
      <c r="G75" s="4" t="e">
        <f ca="1">G17/G21</f>
        <v>#NAME?</v>
      </c>
      <c r="H75" s="4" t="e">
        <f ca="1">H17/H21</f>
        <v>#NAME?</v>
      </c>
      <c r="I75" s="4" t="e">
        <f t="shared" ref="I75:O75" ca="1" si="424">I17/I21</f>
        <v>#NAME?</v>
      </c>
      <c r="J75" s="4" t="e">
        <f t="shared" ref="J75" ca="1" si="425">J17/J21</f>
        <v>#NAME?</v>
      </c>
      <c r="K75" s="4" t="e">
        <f t="shared" ca="1" si="424"/>
        <v>#NAME?</v>
      </c>
      <c r="L75" s="4" t="e">
        <f t="shared" ref="L75" ca="1" si="426">L17/L21</f>
        <v>#NAME?</v>
      </c>
      <c r="M75" s="4" t="e">
        <f t="shared" ca="1" si="424"/>
        <v>#NAME?</v>
      </c>
      <c r="N75" s="4" t="e">
        <f t="shared" ref="N75" ca="1" si="427">N17/N21</f>
        <v>#NAME?</v>
      </c>
      <c r="O75" s="4" t="e">
        <f t="shared" ca="1" si="424"/>
        <v>#NAME?</v>
      </c>
      <c r="P75" s="4" t="e">
        <f t="shared" ref="P75" ca="1" si="428">P17/P21</f>
        <v>#NAME?</v>
      </c>
      <c r="Q75" s="4" t="e">
        <f ca="1">Q17/Q21</f>
        <v>#NAME?</v>
      </c>
      <c r="R75" s="4" t="e">
        <f ca="1">R17/R21</f>
        <v>#NAME?</v>
      </c>
      <c r="S75" s="4" t="e">
        <f t="shared" ref="S75:AA75" ca="1" si="429">S17/S21</f>
        <v>#NAME?</v>
      </c>
      <c r="T75" s="4" t="e">
        <f t="shared" ref="T75" ca="1" si="430">T17/T21</f>
        <v>#NAME?</v>
      </c>
      <c r="U75" s="4" t="e">
        <f t="shared" ca="1" si="429"/>
        <v>#NAME?</v>
      </c>
      <c r="V75" s="4" t="e">
        <f t="shared" ref="V75" ca="1" si="431">V17/V21</f>
        <v>#NAME?</v>
      </c>
      <c r="W75" s="4" t="e">
        <f t="shared" ca="1" si="429"/>
        <v>#NAME?</v>
      </c>
      <c r="X75" s="4" t="e">
        <f t="shared" ref="X75" ca="1" si="432">X17/X21</f>
        <v>#NAME?</v>
      </c>
      <c r="Y75" s="4" t="e">
        <f t="shared" ca="1" si="429"/>
        <v>#NAME?</v>
      </c>
      <c r="Z75" s="4" t="e">
        <f t="shared" ref="Z75" ca="1" si="433">Z17/Z21</f>
        <v>#NAME?</v>
      </c>
      <c r="AA75" s="4" t="e">
        <f t="shared" ca="1" si="429"/>
        <v>#NAME?</v>
      </c>
      <c r="AB75" s="4" t="e">
        <f t="shared" ref="AB75:AX75" ca="1" si="434">AB17/AB21</f>
        <v>#NAME?</v>
      </c>
      <c r="AC75" s="4" t="e">
        <f t="shared" ca="1" si="434"/>
        <v>#NAME?</v>
      </c>
      <c r="AD75" s="4" t="e">
        <f t="shared" ca="1" si="434"/>
        <v>#NAME?</v>
      </c>
      <c r="AE75" s="4" t="e">
        <f t="shared" ca="1" si="434"/>
        <v>#NAME?</v>
      </c>
      <c r="AF75" s="4" t="e">
        <f t="shared" ca="1" si="434"/>
        <v>#NAME?</v>
      </c>
      <c r="AG75" s="4" t="e">
        <f t="shared" ca="1" si="434"/>
        <v>#NAME?</v>
      </c>
      <c r="AH75" s="4" t="e">
        <f t="shared" ca="1" si="434"/>
        <v>#NAME?</v>
      </c>
      <c r="AI75" s="4" t="e">
        <f t="shared" ca="1" si="434"/>
        <v>#NAME?</v>
      </c>
      <c r="AJ75" s="4" t="e">
        <f t="shared" ca="1" si="434"/>
        <v>#NAME?</v>
      </c>
      <c r="AK75" s="4" t="e">
        <f t="shared" ca="1" si="434"/>
        <v>#NAME?</v>
      </c>
      <c r="AL75" s="4" t="e">
        <f t="shared" ca="1" si="434"/>
        <v>#NAME?</v>
      </c>
      <c r="AM75" s="4" t="e">
        <f t="shared" ca="1" si="434"/>
        <v>#NAME?</v>
      </c>
      <c r="AN75" s="4" t="e">
        <f t="shared" ref="AN75" ca="1" si="435">AN17/AN21</f>
        <v>#NAME?</v>
      </c>
      <c r="AO75" s="4" t="e">
        <f t="shared" ca="1" si="434"/>
        <v>#NAME?</v>
      </c>
      <c r="AP75" s="4" t="e">
        <f t="shared" ca="1" si="434"/>
        <v>#NAME?</v>
      </c>
      <c r="AQ75" s="4" t="e">
        <f t="shared" ca="1" si="434"/>
        <v>#NAME?</v>
      </c>
      <c r="AR75" s="4" t="e">
        <f t="shared" ca="1" si="434"/>
        <v>#NAME?</v>
      </c>
      <c r="AS75" s="4" t="e">
        <f t="shared" ca="1" si="434"/>
        <v>#NAME?</v>
      </c>
      <c r="AT75" s="4" t="e">
        <f t="shared" ca="1" si="434"/>
        <v>#NAME?</v>
      </c>
      <c r="AU75" s="4" t="e">
        <f t="shared" ca="1" si="434"/>
        <v>#NAME?</v>
      </c>
      <c r="AV75" s="4" t="e">
        <f t="shared" ca="1" si="434"/>
        <v>#NAME?</v>
      </c>
      <c r="AW75" s="4" t="e">
        <f t="shared" ca="1" si="434"/>
        <v>#NAME?</v>
      </c>
      <c r="AX75" s="4" t="e">
        <f t="shared" ca="1" si="434"/>
        <v>#NAME?</v>
      </c>
    </row>
    <row r="76" spans="1:50" x14ac:dyDescent="0.25">
      <c r="A76" t="s">
        <v>82</v>
      </c>
      <c r="B76" t="str">
        <f>B26&amp;"/"&amp;B22</f>
        <v>Cost of Goods Sold/Inventory</v>
      </c>
      <c r="C76" t="s">
        <v>135</v>
      </c>
      <c r="E76" s="4" t="e">
        <f ca="1">E26/E22</f>
        <v>#NAME?</v>
      </c>
      <c r="F76" s="4" t="e">
        <f ca="1">F26/F22</f>
        <v>#NAME?</v>
      </c>
      <c r="G76" s="4" t="e">
        <f ca="1">G26/G22</f>
        <v>#NAME?</v>
      </c>
      <c r="H76" s="4" t="e">
        <f ca="1">H26/H22</f>
        <v>#NAME?</v>
      </c>
      <c r="I76" s="4" t="e">
        <f t="shared" ref="I76:O76" ca="1" si="436">I26/I22</f>
        <v>#NAME?</v>
      </c>
      <c r="J76" s="4" t="e">
        <f t="shared" ref="J76" ca="1" si="437">J26/J22</f>
        <v>#NAME?</v>
      </c>
      <c r="K76" s="4" t="e">
        <f t="shared" ca="1" si="436"/>
        <v>#NAME?</v>
      </c>
      <c r="L76" s="4" t="e">
        <f t="shared" ref="L76" ca="1" si="438">L26/L22</f>
        <v>#NAME?</v>
      </c>
      <c r="M76" s="4" t="e">
        <f t="shared" ca="1" si="436"/>
        <v>#NAME?</v>
      </c>
      <c r="N76" s="4" t="e">
        <f t="shared" ref="N76" ca="1" si="439">N26/N22</f>
        <v>#NAME?</v>
      </c>
      <c r="O76" s="4" t="e">
        <f t="shared" ca="1" si="436"/>
        <v>#NAME?</v>
      </c>
      <c r="P76" s="4" t="e">
        <f t="shared" ref="P76" ca="1" si="440">P26/P22</f>
        <v>#NAME?</v>
      </c>
      <c r="Q76" s="4" t="e">
        <f ca="1">Q26/Q22</f>
        <v>#NAME?</v>
      </c>
      <c r="R76" s="4" t="e">
        <f ca="1">R26/R22</f>
        <v>#NAME?</v>
      </c>
      <c r="S76" s="4" t="e">
        <f t="shared" ref="S76:AA76" ca="1" si="441">S26/S22</f>
        <v>#NAME?</v>
      </c>
      <c r="T76" s="4" t="e">
        <f t="shared" ref="T76" ca="1" si="442">T26/T22</f>
        <v>#NAME?</v>
      </c>
      <c r="U76" s="4" t="e">
        <f t="shared" ca="1" si="441"/>
        <v>#NAME?</v>
      </c>
      <c r="V76" s="4" t="e">
        <f t="shared" ref="V76" ca="1" si="443">V26/V22</f>
        <v>#NAME?</v>
      </c>
      <c r="W76" s="4" t="e">
        <f t="shared" ca="1" si="441"/>
        <v>#NAME?</v>
      </c>
      <c r="X76" s="4" t="e">
        <f t="shared" ref="X76" ca="1" si="444">X26/X22</f>
        <v>#NAME?</v>
      </c>
      <c r="Y76" s="4" t="e">
        <f t="shared" ca="1" si="441"/>
        <v>#NAME?</v>
      </c>
      <c r="Z76" s="4" t="e">
        <f t="shared" ref="Z76" ca="1" si="445">Z26/Z22</f>
        <v>#NAME?</v>
      </c>
      <c r="AA76" s="4" t="e">
        <f t="shared" ca="1" si="441"/>
        <v>#NAME?</v>
      </c>
      <c r="AB76" s="4" t="e">
        <f t="shared" ref="AB76:AX76" ca="1" si="446">AB26/AB22</f>
        <v>#NAME?</v>
      </c>
      <c r="AC76" s="4" t="e">
        <f t="shared" ca="1" si="446"/>
        <v>#NAME?</v>
      </c>
      <c r="AD76" s="4" t="e">
        <f t="shared" ca="1" si="446"/>
        <v>#NAME?</v>
      </c>
      <c r="AE76" s="4" t="e">
        <f t="shared" ca="1" si="446"/>
        <v>#NAME?</v>
      </c>
      <c r="AF76" s="4" t="e">
        <f t="shared" ca="1" si="446"/>
        <v>#NAME?</v>
      </c>
      <c r="AG76" s="4" t="e">
        <f t="shared" ca="1" si="446"/>
        <v>#NAME?</v>
      </c>
      <c r="AH76" s="4" t="e">
        <f t="shared" ca="1" si="446"/>
        <v>#NAME?</v>
      </c>
      <c r="AI76" s="4" t="e">
        <f t="shared" ca="1" si="446"/>
        <v>#NAME?</v>
      </c>
      <c r="AJ76" s="4" t="e">
        <f t="shared" ca="1" si="446"/>
        <v>#NAME?</v>
      </c>
      <c r="AK76" s="4" t="e">
        <f t="shared" ca="1" si="446"/>
        <v>#NAME?</v>
      </c>
      <c r="AL76" s="4" t="e">
        <f t="shared" ca="1" si="446"/>
        <v>#NAME?</v>
      </c>
      <c r="AM76" s="4" t="e">
        <f t="shared" ca="1" si="446"/>
        <v>#NAME?</v>
      </c>
      <c r="AN76" s="4" t="e">
        <f t="shared" ref="AN76" ca="1" si="447">AN26/AN22</f>
        <v>#NAME?</v>
      </c>
      <c r="AO76" s="4" t="e">
        <f t="shared" ca="1" si="446"/>
        <v>#NAME?</v>
      </c>
      <c r="AP76" s="4" t="e">
        <f t="shared" ca="1" si="446"/>
        <v>#NAME?</v>
      </c>
      <c r="AQ76" s="4" t="e">
        <f t="shared" ca="1" si="446"/>
        <v>#NAME?</v>
      </c>
      <c r="AR76" s="4" t="e">
        <f t="shared" ca="1" si="446"/>
        <v>#NAME?</v>
      </c>
      <c r="AS76" s="4" t="e">
        <f t="shared" ca="1" si="446"/>
        <v>#NAME?</v>
      </c>
      <c r="AT76" s="4" t="e">
        <f t="shared" ca="1" si="446"/>
        <v>#NAME?</v>
      </c>
      <c r="AU76" s="4" t="e">
        <f t="shared" ca="1" si="446"/>
        <v>#NAME?</v>
      </c>
      <c r="AV76" s="4" t="e">
        <f t="shared" ca="1" si="446"/>
        <v>#NAME?</v>
      </c>
      <c r="AW76" s="4" t="e">
        <f t="shared" ca="1" si="446"/>
        <v>#NAME?</v>
      </c>
      <c r="AX76" s="4" t="e">
        <f t="shared" ca="1" si="446"/>
        <v>#NAME?</v>
      </c>
    </row>
    <row r="77" spans="1:50" x14ac:dyDescent="0.25">
      <c r="A77" t="s">
        <v>83</v>
      </c>
      <c r="B77" t="str">
        <f>B11&amp;"/"&amp;B28</f>
        <v>EBIT/Interest Expense</v>
      </c>
      <c r="C77" t="s">
        <v>136</v>
      </c>
      <c r="E77" s="4" t="e">
        <f ca="1">E11/E28</f>
        <v>#NAME?</v>
      </c>
      <c r="F77" s="4" t="e">
        <f ca="1">F11/F28</f>
        <v>#NAME?</v>
      </c>
      <c r="G77" s="4" t="e">
        <f ca="1">G11/G28</f>
        <v>#NAME?</v>
      </c>
      <c r="H77" s="4" t="e">
        <f ca="1">H11/H28</f>
        <v>#NAME?</v>
      </c>
      <c r="I77" s="4" t="e">
        <f t="shared" ref="I77:O77" ca="1" si="448">I11/I28</f>
        <v>#NAME?</v>
      </c>
      <c r="J77" s="4" t="e">
        <f t="shared" ref="J77" ca="1" si="449">J11/J28</f>
        <v>#NAME?</v>
      </c>
      <c r="K77" s="4" t="e">
        <f t="shared" ca="1" si="448"/>
        <v>#NAME?</v>
      </c>
      <c r="L77" s="4" t="e">
        <f t="shared" ref="L77" ca="1" si="450">L11/L28</f>
        <v>#NAME?</v>
      </c>
      <c r="M77" s="4" t="e">
        <f t="shared" ca="1" si="448"/>
        <v>#NAME?</v>
      </c>
      <c r="N77" s="4" t="e">
        <f t="shared" ref="N77" ca="1" si="451">N11/N28</f>
        <v>#NAME?</v>
      </c>
      <c r="O77" s="4" t="e">
        <f t="shared" ca="1" si="448"/>
        <v>#NAME?</v>
      </c>
      <c r="P77" s="4" t="e">
        <f t="shared" ref="P77" ca="1" si="452">P11/P28</f>
        <v>#NAME?</v>
      </c>
      <c r="Q77" s="4" t="e">
        <f ca="1">Q11/Q28</f>
        <v>#NAME?</v>
      </c>
      <c r="R77" s="4" t="e">
        <f ca="1">R11/R28</f>
        <v>#NAME?</v>
      </c>
      <c r="S77" s="4" t="e">
        <f t="shared" ref="S77:AA77" ca="1" si="453">S11/S28</f>
        <v>#NAME?</v>
      </c>
      <c r="T77" s="4" t="e">
        <f t="shared" ref="T77" ca="1" si="454">T11/T28</f>
        <v>#NAME?</v>
      </c>
      <c r="U77" s="4" t="e">
        <f t="shared" ca="1" si="453"/>
        <v>#NAME?</v>
      </c>
      <c r="V77" s="4" t="e">
        <f t="shared" ref="V77" ca="1" si="455">V11/V28</f>
        <v>#NAME?</v>
      </c>
      <c r="W77" s="4" t="e">
        <f t="shared" ca="1" si="453"/>
        <v>#NAME?</v>
      </c>
      <c r="X77" s="4" t="e">
        <f t="shared" ref="X77" ca="1" si="456">X11/X28</f>
        <v>#NAME?</v>
      </c>
      <c r="Y77" s="4" t="e">
        <f t="shared" ca="1" si="453"/>
        <v>#NAME?</v>
      </c>
      <c r="Z77" s="4" t="e">
        <f t="shared" ref="Z77" ca="1" si="457">Z11/Z28</f>
        <v>#NAME?</v>
      </c>
      <c r="AA77" s="4" t="e">
        <f t="shared" ca="1" si="453"/>
        <v>#NAME?</v>
      </c>
      <c r="AB77" s="4" t="e">
        <f t="shared" ref="AB77:AX77" ca="1" si="458">AB11/AB28</f>
        <v>#NAME?</v>
      </c>
      <c r="AC77" s="4" t="e">
        <f t="shared" ca="1" si="458"/>
        <v>#NAME?</v>
      </c>
      <c r="AD77" s="4" t="e">
        <f t="shared" ca="1" si="458"/>
        <v>#NAME?</v>
      </c>
      <c r="AE77" s="4" t="e">
        <f t="shared" ca="1" si="458"/>
        <v>#NAME?</v>
      </c>
      <c r="AF77" s="4" t="e">
        <f t="shared" ca="1" si="458"/>
        <v>#NAME?</v>
      </c>
      <c r="AG77" s="4" t="e">
        <f t="shared" ca="1" si="458"/>
        <v>#NAME?</v>
      </c>
      <c r="AH77" s="4" t="e">
        <f t="shared" ca="1" si="458"/>
        <v>#NAME?</v>
      </c>
      <c r="AI77" s="4" t="e">
        <f t="shared" ca="1" si="458"/>
        <v>#NAME?</v>
      </c>
      <c r="AJ77" s="4" t="e">
        <f t="shared" ca="1" si="458"/>
        <v>#NAME?</v>
      </c>
      <c r="AK77" s="4" t="e">
        <f t="shared" ca="1" si="458"/>
        <v>#NAME?</v>
      </c>
      <c r="AL77" s="4" t="e">
        <f t="shared" ca="1" si="458"/>
        <v>#NAME?</v>
      </c>
      <c r="AM77" s="4" t="e">
        <f t="shared" ca="1" si="458"/>
        <v>#NAME?</v>
      </c>
      <c r="AN77" s="4" t="e">
        <f t="shared" ref="AN77" ca="1" si="459">AN11/AN28</f>
        <v>#NAME?</v>
      </c>
      <c r="AO77" s="4" t="e">
        <f t="shared" ca="1" si="458"/>
        <v>#NAME?</v>
      </c>
      <c r="AP77" s="4" t="e">
        <f t="shared" ca="1" si="458"/>
        <v>#NAME?</v>
      </c>
      <c r="AQ77" s="4" t="e">
        <f t="shared" ca="1" si="458"/>
        <v>#NAME?</v>
      </c>
      <c r="AR77" s="4" t="e">
        <f t="shared" ca="1" si="458"/>
        <v>#NAME?</v>
      </c>
      <c r="AS77" s="4" t="e">
        <f t="shared" ca="1" si="458"/>
        <v>#NAME?</v>
      </c>
      <c r="AT77" s="4" t="e">
        <f t="shared" ca="1" si="458"/>
        <v>#NAME?</v>
      </c>
      <c r="AU77" s="4" t="e">
        <f t="shared" ca="1" si="458"/>
        <v>#NAME?</v>
      </c>
      <c r="AV77" s="4" t="e">
        <f t="shared" ca="1" si="458"/>
        <v>#NAME?</v>
      </c>
      <c r="AW77" s="4" t="e">
        <f t="shared" ca="1" si="458"/>
        <v>#NAME?</v>
      </c>
      <c r="AX77" s="4" t="e">
        <f t="shared" ca="1" si="458"/>
        <v>#NAME?</v>
      </c>
    </row>
    <row r="78" spans="1:50" x14ac:dyDescent="0.25">
      <c r="A78" t="s">
        <v>84</v>
      </c>
      <c r="B78" t="str">
        <f>B23&amp;"/"&amp;B16</f>
        <v>Current Assets/Net Worth</v>
      </c>
      <c r="C78" t="s">
        <v>137</v>
      </c>
      <c r="E78" s="4" t="e">
        <f ca="1">E23/E16</f>
        <v>#NAME?</v>
      </c>
      <c r="F78" s="4" t="e">
        <f ca="1">F23/F16</f>
        <v>#NAME?</v>
      </c>
      <c r="G78" s="4" t="e">
        <f ca="1">G23/G16</f>
        <v>#NAME?</v>
      </c>
      <c r="H78" s="4" t="e">
        <f ca="1">H23/H16</f>
        <v>#NAME?</v>
      </c>
      <c r="I78" s="4" t="e">
        <f t="shared" ref="I78:O78" ca="1" si="460">I23/I16</f>
        <v>#NAME?</v>
      </c>
      <c r="J78" s="4" t="e">
        <f t="shared" ref="J78" ca="1" si="461">J23/J16</f>
        <v>#NAME?</v>
      </c>
      <c r="K78" s="4" t="e">
        <f t="shared" ca="1" si="460"/>
        <v>#NAME?</v>
      </c>
      <c r="L78" s="4" t="e">
        <f t="shared" ref="L78" ca="1" si="462">L23/L16</f>
        <v>#NAME?</v>
      </c>
      <c r="M78" s="4" t="e">
        <f t="shared" ca="1" si="460"/>
        <v>#NAME?</v>
      </c>
      <c r="N78" s="4" t="e">
        <f t="shared" ref="N78" ca="1" si="463">N23/N16</f>
        <v>#NAME?</v>
      </c>
      <c r="O78" s="4" t="e">
        <f t="shared" ca="1" si="460"/>
        <v>#NAME?</v>
      </c>
      <c r="P78" s="4" t="e">
        <f t="shared" ref="P78" ca="1" si="464">P23/P16</f>
        <v>#NAME?</v>
      </c>
      <c r="Q78" s="4" t="e">
        <f ca="1">Q23/Q16</f>
        <v>#NAME?</v>
      </c>
      <c r="R78" s="4" t="e">
        <f ca="1">R23/R16</f>
        <v>#NAME?</v>
      </c>
      <c r="S78" s="4" t="e">
        <f t="shared" ref="S78:AA78" ca="1" si="465">S23/S16</f>
        <v>#NAME?</v>
      </c>
      <c r="T78" s="4" t="e">
        <f t="shared" ref="T78" ca="1" si="466">T23/T16</f>
        <v>#NAME?</v>
      </c>
      <c r="U78" s="4" t="e">
        <f t="shared" ca="1" si="465"/>
        <v>#NAME?</v>
      </c>
      <c r="V78" s="4" t="e">
        <f t="shared" ref="V78" ca="1" si="467">V23/V16</f>
        <v>#NAME?</v>
      </c>
      <c r="W78" s="4" t="e">
        <f t="shared" ca="1" si="465"/>
        <v>#NAME?</v>
      </c>
      <c r="X78" s="4" t="e">
        <f t="shared" ref="X78" ca="1" si="468">X23/X16</f>
        <v>#NAME?</v>
      </c>
      <c r="Y78" s="4" t="e">
        <f t="shared" ca="1" si="465"/>
        <v>#NAME?</v>
      </c>
      <c r="Z78" s="4" t="e">
        <f t="shared" ref="Z78" ca="1" si="469">Z23/Z16</f>
        <v>#NAME?</v>
      </c>
      <c r="AA78" s="4" t="e">
        <f t="shared" ca="1" si="465"/>
        <v>#NAME?</v>
      </c>
      <c r="AB78" s="4" t="e">
        <f t="shared" ref="AB78:AX78" ca="1" si="470">AB23/AB16</f>
        <v>#NAME?</v>
      </c>
      <c r="AC78" s="4" t="e">
        <f t="shared" ca="1" si="470"/>
        <v>#NAME?</v>
      </c>
      <c r="AD78" s="4" t="e">
        <f t="shared" ca="1" si="470"/>
        <v>#NAME?</v>
      </c>
      <c r="AE78" s="4" t="e">
        <f t="shared" ca="1" si="470"/>
        <v>#NAME?</v>
      </c>
      <c r="AF78" s="4" t="e">
        <f t="shared" ca="1" si="470"/>
        <v>#NAME?</v>
      </c>
      <c r="AG78" s="4" t="e">
        <f t="shared" ca="1" si="470"/>
        <v>#NAME?</v>
      </c>
      <c r="AH78" s="4" t="e">
        <f t="shared" ca="1" si="470"/>
        <v>#NAME?</v>
      </c>
      <c r="AI78" s="4" t="e">
        <f t="shared" ca="1" si="470"/>
        <v>#NAME?</v>
      </c>
      <c r="AJ78" s="4" t="e">
        <f t="shared" ca="1" si="470"/>
        <v>#NAME?</v>
      </c>
      <c r="AK78" s="4" t="e">
        <f t="shared" ca="1" si="470"/>
        <v>#NAME?</v>
      </c>
      <c r="AL78" s="4" t="e">
        <f t="shared" ca="1" si="470"/>
        <v>#NAME?</v>
      </c>
      <c r="AM78" s="4" t="e">
        <f t="shared" ca="1" si="470"/>
        <v>#NAME?</v>
      </c>
      <c r="AN78" s="4" t="e">
        <f t="shared" ref="AN78" ca="1" si="471">AN23/AN16</f>
        <v>#NAME?</v>
      </c>
      <c r="AO78" s="4" t="e">
        <f t="shared" ca="1" si="470"/>
        <v>#NAME?</v>
      </c>
      <c r="AP78" s="4" t="e">
        <f t="shared" ca="1" si="470"/>
        <v>#NAME?</v>
      </c>
      <c r="AQ78" s="4" t="e">
        <f t="shared" ca="1" si="470"/>
        <v>#NAME?</v>
      </c>
      <c r="AR78" s="4" t="e">
        <f t="shared" ca="1" si="470"/>
        <v>#NAME?</v>
      </c>
      <c r="AS78" s="4" t="e">
        <f t="shared" ca="1" si="470"/>
        <v>#NAME?</v>
      </c>
      <c r="AT78" s="4" t="e">
        <f t="shared" ca="1" si="470"/>
        <v>#NAME?</v>
      </c>
      <c r="AU78" s="4" t="e">
        <f t="shared" ca="1" si="470"/>
        <v>#NAME?</v>
      </c>
      <c r="AV78" s="4" t="e">
        <f t="shared" ca="1" si="470"/>
        <v>#NAME?</v>
      </c>
      <c r="AW78" s="4" t="e">
        <f t="shared" ca="1" si="470"/>
        <v>#NAME?</v>
      </c>
      <c r="AX78" s="4" t="e">
        <f t="shared" ca="1" si="470"/>
        <v>#NAME?</v>
      </c>
    </row>
    <row r="79" spans="1:50" x14ac:dyDescent="0.25">
      <c r="A79" t="s">
        <v>85</v>
      </c>
      <c r="B79" t="str">
        <f>B29&amp;"/"&amp;B13</f>
        <v>Dividend/Net income</v>
      </c>
      <c r="C79" t="s">
        <v>138</v>
      </c>
      <c r="E79" s="4" t="e">
        <f ca="1">E29/E13</f>
        <v>#NAME?</v>
      </c>
      <c r="F79" s="4" t="e">
        <f ca="1">F29/F13</f>
        <v>#NAME?</v>
      </c>
      <c r="G79" s="4" t="e">
        <f ca="1">G29/G13</f>
        <v>#NAME?</v>
      </c>
      <c r="H79" s="4" t="e">
        <f ca="1">H29/H13</f>
        <v>#NAME?</v>
      </c>
      <c r="I79" s="4" t="e">
        <f t="shared" ref="I79:O79" ca="1" si="472">I29/I13</f>
        <v>#NAME?</v>
      </c>
      <c r="J79" s="4" t="e">
        <f t="shared" ref="J79" ca="1" si="473">J29/J13</f>
        <v>#NAME?</v>
      </c>
      <c r="K79" s="4" t="e">
        <f t="shared" ca="1" si="472"/>
        <v>#NAME?</v>
      </c>
      <c r="L79" s="4" t="e">
        <f t="shared" ref="L79" ca="1" si="474">L29/L13</f>
        <v>#NAME?</v>
      </c>
      <c r="M79" s="4" t="e">
        <f t="shared" ca="1" si="472"/>
        <v>#NAME?</v>
      </c>
      <c r="N79" s="4" t="e">
        <f t="shared" ref="N79" ca="1" si="475">N29/N13</f>
        <v>#NAME?</v>
      </c>
      <c r="O79" s="4" t="e">
        <f t="shared" ca="1" si="472"/>
        <v>#NAME?</v>
      </c>
      <c r="P79" s="4" t="e">
        <f t="shared" ref="P79" ca="1" si="476">P29/P13</f>
        <v>#NAME?</v>
      </c>
      <c r="Q79" s="4" t="e">
        <f ca="1">Q29/Q13</f>
        <v>#NAME?</v>
      </c>
      <c r="R79" s="4" t="e">
        <f ca="1">R29/R13</f>
        <v>#NAME?</v>
      </c>
      <c r="S79" s="4" t="e">
        <f t="shared" ref="S79:AA79" ca="1" si="477">S29/S13</f>
        <v>#NAME?</v>
      </c>
      <c r="T79" s="4" t="e">
        <f t="shared" ref="T79" ca="1" si="478">T29/T13</f>
        <v>#NAME?</v>
      </c>
      <c r="U79" s="4" t="e">
        <f t="shared" ca="1" si="477"/>
        <v>#NAME?</v>
      </c>
      <c r="V79" s="4" t="e">
        <f t="shared" ref="V79" ca="1" si="479">V29/V13</f>
        <v>#NAME?</v>
      </c>
      <c r="W79" s="4" t="e">
        <f t="shared" ca="1" si="477"/>
        <v>#NAME?</v>
      </c>
      <c r="X79" s="4" t="e">
        <f t="shared" ref="X79" ca="1" si="480">X29/X13</f>
        <v>#NAME?</v>
      </c>
      <c r="Y79" s="4" t="e">
        <f t="shared" ca="1" si="477"/>
        <v>#NAME?</v>
      </c>
      <c r="Z79" s="4" t="e">
        <f t="shared" ref="Z79" ca="1" si="481">Z29/Z13</f>
        <v>#NAME?</v>
      </c>
      <c r="AA79" s="4" t="e">
        <f t="shared" ca="1" si="477"/>
        <v>#NAME?</v>
      </c>
      <c r="AB79" s="4" t="e">
        <f t="shared" ref="AB79:AX79" ca="1" si="482">AB29/AB13</f>
        <v>#NAME?</v>
      </c>
      <c r="AC79" s="4" t="e">
        <f t="shared" ca="1" si="482"/>
        <v>#NAME?</v>
      </c>
      <c r="AD79" s="4" t="e">
        <f t="shared" ca="1" si="482"/>
        <v>#NAME?</v>
      </c>
      <c r="AE79" s="4" t="e">
        <f t="shared" ca="1" si="482"/>
        <v>#NAME?</v>
      </c>
      <c r="AF79" s="4" t="e">
        <f t="shared" ca="1" si="482"/>
        <v>#NAME?</v>
      </c>
      <c r="AG79" s="4" t="e">
        <f t="shared" ca="1" si="482"/>
        <v>#NAME?</v>
      </c>
      <c r="AH79" s="4" t="e">
        <f t="shared" ca="1" si="482"/>
        <v>#NAME?</v>
      </c>
      <c r="AI79" s="4" t="e">
        <f t="shared" ca="1" si="482"/>
        <v>#NAME?</v>
      </c>
      <c r="AJ79" s="4" t="e">
        <f t="shared" ca="1" si="482"/>
        <v>#NAME?</v>
      </c>
      <c r="AK79" s="4" t="e">
        <f t="shared" ca="1" si="482"/>
        <v>#NAME?</v>
      </c>
      <c r="AL79" s="4" t="e">
        <f t="shared" ca="1" si="482"/>
        <v>#NAME?</v>
      </c>
      <c r="AM79" s="4" t="e">
        <f t="shared" ca="1" si="482"/>
        <v>#NAME?</v>
      </c>
      <c r="AN79" s="4" t="e">
        <f t="shared" ref="AN79" ca="1" si="483">AN29/AN13</f>
        <v>#NAME?</v>
      </c>
      <c r="AO79" s="4" t="e">
        <f t="shared" ca="1" si="482"/>
        <v>#NAME?</v>
      </c>
      <c r="AP79" s="4" t="e">
        <f t="shared" ca="1" si="482"/>
        <v>#NAME?</v>
      </c>
      <c r="AQ79" s="4" t="e">
        <f t="shared" ca="1" si="482"/>
        <v>#NAME?</v>
      </c>
      <c r="AR79" s="4" t="e">
        <f t="shared" ca="1" si="482"/>
        <v>#NAME?</v>
      </c>
      <c r="AS79" s="4" t="e">
        <f t="shared" ca="1" si="482"/>
        <v>#NAME?</v>
      </c>
      <c r="AT79" s="4" t="e">
        <f t="shared" ca="1" si="482"/>
        <v>#NAME?</v>
      </c>
      <c r="AU79" s="4" t="e">
        <f t="shared" ca="1" si="482"/>
        <v>#NAME?</v>
      </c>
      <c r="AV79" s="4" t="e">
        <f t="shared" ca="1" si="482"/>
        <v>#NAME?</v>
      </c>
      <c r="AW79" s="4" t="e">
        <f t="shared" ca="1" si="482"/>
        <v>#NAME?</v>
      </c>
      <c r="AX79" s="4" t="e">
        <f t="shared" ca="1" si="482"/>
        <v>#NAME?</v>
      </c>
    </row>
    <row r="80" spans="1:50" x14ac:dyDescent="0.25">
      <c r="A80" t="s">
        <v>86</v>
      </c>
      <c r="B80" t="str">
        <f>B23&amp;"/"&amp;B25</f>
        <v>Current Assets/Current Liabilities</v>
      </c>
      <c r="C80" t="s">
        <v>139</v>
      </c>
      <c r="E80" s="4" t="e">
        <f ca="1">E23/E25</f>
        <v>#NAME?</v>
      </c>
      <c r="F80" s="4" t="e">
        <f ca="1">F23/F25</f>
        <v>#NAME?</v>
      </c>
      <c r="G80" s="4" t="e">
        <f ca="1">G23/G25</f>
        <v>#NAME?</v>
      </c>
      <c r="H80" s="4" t="e">
        <f ca="1">H23/H25</f>
        <v>#NAME?</v>
      </c>
      <c r="I80" s="4" t="e">
        <f t="shared" ref="I80:O80" ca="1" si="484">I23/I25</f>
        <v>#NAME?</v>
      </c>
      <c r="J80" s="4" t="e">
        <f t="shared" ref="J80" ca="1" si="485">J23/J25</f>
        <v>#NAME?</v>
      </c>
      <c r="K80" s="4" t="e">
        <f t="shared" ca="1" si="484"/>
        <v>#NAME?</v>
      </c>
      <c r="L80" s="4" t="e">
        <f t="shared" ref="L80" ca="1" si="486">L23/L25</f>
        <v>#NAME?</v>
      </c>
      <c r="M80" s="4" t="e">
        <f t="shared" ca="1" si="484"/>
        <v>#NAME?</v>
      </c>
      <c r="N80" s="4" t="e">
        <f t="shared" ref="N80" ca="1" si="487">N23/N25</f>
        <v>#NAME?</v>
      </c>
      <c r="O80" s="4" t="e">
        <f t="shared" ca="1" si="484"/>
        <v>#NAME?</v>
      </c>
      <c r="P80" s="4" t="e">
        <f t="shared" ref="P80" ca="1" si="488">P23/P25</f>
        <v>#NAME?</v>
      </c>
      <c r="Q80" s="4" t="e">
        <f ca="1">Q23/Q25</f>
        <v>#NAME?</v>
      </c>
      <c r="R80" s="4" t="e">
        <f ca="1">R23/R25</f>
        <v>#NAME?</v>
      </c>
      <c r="S80" s="4" t="e">
        <f t="shared" ref="S80:AA80" ca="1" si="489">S23/S25</f>
        <v>#NAME?</v>
      </c>
      <c r="T80" s="4" t="e">
        <f t="shared" ref="T80" ca="1" si="490">T23/T25</f>
        <v>#NAME?</v>
      </c>
      <c r="U80" s="4" t="e">
        <f t="shared" ca="1" si="489"/>
        <v>#NAME?</v>
      </c>
      <c r="V80" s="4" t="e">
        <f t="shared" ref="V80" ca="1" si="491">V23/V25</f>
        <v>#NAME?</v>
      </c>
      <c r="W80" s="4" t="e">
        <f t="shared" ca="1" si="489"/>
        <v>#NAME?</v>
      </c>
      <c r="X80" s="4" t="e">
        <f t="shared" ref="X80" ca="1" si="492">X23/X25</f>
        <v>#NAME?</v>
      </c>
      <c r="Y80" s="4" t="e">
        <f t="shared" ca="1" si="489"/>
        <v>#NAME?</v>
      </c>
      <c r="Z80" s="4" t="e">
        <f t="shared" ref="Z80" ca="1" si="493">Z23/Z25</f>
        <v>#NAME?</v>
      </c>
      <c r="AA80" s="4" t="e">
        <f t="shared" ca="1" si="489"/>
        <v>#NAME?</v>
      </c>
      <c r="AB80" s="4" t="e">
        <f t="shared" ref="AB80:AX80" ca="1" si="494">AB23/AB25</f>
        <v>#NAME?</v>
      </c>
      <c r="AC80" s="4" t="e">
        <f t="shared" ca="1" si="494"/>
        <v>#NAME?</v>
      </c>
      <c r="AD80" s="4" t="e">
        <f t="shared" ca="1" si="494"/>
        <v>#NAME?</v>
      </c>
      <c r="AE80" s="4" t="e">
        <f t="shared" ca="1" si="494"/>
        <v>#NAME?</v>
      </c>
      <c r="AF80" s="4" t="e">
        <f t="shared" ca="1" si="494"/>
        <v>#NAME?</v>
      </c>
      <c r="AG80" s="4" t="e">
        <f t="shared" ca="1" si="494"/>
        <v>#NAME?</v>
      </c>
      <c r="AH80" s="4" t="e">
        <f t="shared" ca="1" si="494"/>
        <v>#NAME?</v>
      </c>
      <c r="AI80" s="4" t="e">
        <f t="shared" ca="1" si="494"/>
        <v>#NAME?</v>
      </c>
      <c r="AJ80" s="4" t="e">
        <f t="shared" ca="1" si="494"/>
        <v>#NAME?</v>
      </c>
      <c r="AK80" s="4" t="e">
        <f t="shared" ca="1" si="494"/>
        <v>#NAME?</v>
      </c>
      <c r="AL80" s="4" t="e">
        <f t="shared" ca="1" si="494"/>
        <v>#NAME?</v>
      </c>
      <c r="AM80" s="4" t="e">
        <f t="shared" ca="1" si="494"/>
        <v>#NAME?</v>
      </c>
      <c r="AN80" s="4" t="e">
        <f t="shared" ref="AN80" ca="1" si="495">AN23/AN25</f>
        <v>#NAME?</v>
      </c>
      <c r="AO80" s="4" t="e">
        <f t="shared" ca="1" si="494"/>
        <v>#NAME?</v>
      </c>
      <c r="AP80" s="4" t="e">
        <f t="shared" ca="1" si="494"/>
        <v>#NAME?</v>
      </c>
      <c r="AQ80" s="4" t="e">
        <f t="shared" ca="1" si="494"/>
        <v>#NAME?</v>
      </c>
      <c r="AR80" s="4" t="e">
        <f t="shared" ca="1" si="494"/>
        <v>#NAME?</v>
      </c>
      <c r="AS80" s="4" t="e">
        <f t="shared" ca="1" si="494"/>
        <v>#NAME?</v>
      </c>
      <c r="AT80" s="4" t="e">
        <f t="shared" ca="1" si="494"/>
        <v>#NAME?</v>
      </c>
      <c r="AU80" s="4" t="e">
        <f t="shared" ca="1" si="494"/>
        <v>#NAME?</v>
      </c>
      <c r="AV80" s="4" t="e">
        <f t="shared" ca="1" si="494"/>
        <v>#NAME?</v>
      </c>
      <c r="AW80" s="4" t="e">
        <f t="shared" ca="1" si="494"/>
        <v>#NAME?</v>
      </c>
      <c r="AX80" s="4" t="e">
        <f t="shared" ca="1" si="494"/>
        <v>#NAME?</v>
      </c>
    </row>
    <row r="81" spans="1:50" x14ac:dyDescent="0.25">
      <c r="A81" t="s">
        <v>87</v>
      </c>
      <c r="B81" t="str">
        <f>B24&amp;"/"&amp;B25</f>
        <v>Quick Assets/Current Liabilities</v>
      </c>
      <c r="C81" t="s">
        <v>140</v>
      </c>
      <c r="E81" s="4" t="e">
        <f ca="1">E24/E25</f>
        <v>#NAME?</v>
      </c>
      <c r="F81" s="4" t="e">
        <f ca="1">F24/F25</f>
        <v>#NAME?</v>
      </c>
      <c r="G81" s="4" t="e">
        <f ca="1">G24/G25</f>
        <v>#NAME?</v>
      </c>
      <c r="H81" s="4" t="e">
        <f ca="1">H24/H25</f>
        <v>#NAME?</v>
      </c>
      <c r="I81" s="4" t="e">
        <f t="shared" ref="I81:O81" ca="1" si="496">I24/I25</f>
        <v>#NAME?</v>
      </c>
      <c r="J81" s="4" t="e">
        <f t="shared" ref="J81" ca="1" si="497">J24/J25</f>
        <v>#NAME?</v>
      </c>
      <c r="K81" s="4" t="e">
        <f t="shared" ca="1" si="496"/>
        <v>#NAME?</v>
      </c>
      <c r="L81" s="4" t="e">
        <f t="shared" ref="L81" ca="1" si="498">L24/L25</f>
        <v>#NAME?</v>
      </c>
      <c r="M81" s="4" t="e">
        <f t="shared" ca="1" si="496"/>
        <v>#NAME?</v>
      </c>
      <c r="N81" s="4" t="e">
        <f t="shared" ref="N81" ca="1" si="499">N24/N25</f>
        <v>#NAME?</v>
      </c>
      <c r="O81" s="4" t="e">
        <f t="shared" ca="1" si="496"/>
        <v>#NAME?</v>
      </c>
      <c r="P81" s="4" t="e">
        <f t="shared" ref="P81" ca="1" si="500">P24/P25</f>
        <v>#NAME?</v>
      </c>
      <c r="Q81" s="4" t="e">
        <f ca="1">Q24/Q25</f>
        <v>#NAME?</v>
      </c>
      <c r="R81" s="4" t="e">
        <f ca="1">R24/R25</f>
        <v>#NAME?</v>
      </c>
      <c r="S81" s="4" t="e">
        <f t="shared" ref="S81:AA81" ca="1" si="501">S24/S25</f>
        <v>#NAME?</v>
      </c>
      <c r="T81" s="4" t="e">
        <f t="shared" ref="T81" ca="1" si="502">T24/T25</f>
        <v>#NAME?</v>
      </c>
      <c r="U81" s="4" t="e">
        <f t="shared" ca="1" si="501"/>
        <v>#NAME?</v>
      </c>
      <c r="V81" s="4" t="e">
        <f t="shared" ref="V81" ca="1" si="503">V24/V25</f>
        <v>#NAME?</v>
      </c>
      <c r="W81" s="4" t="e">
        <f t="shared" ca="1" si="501"/>
        <v>#NAME?</v>
      </c>
      <c r="X81" s="4" t="e">
        <f t="shared" ref="X81" ca="1" si="504">X24/X25</f>
        <v>#NAME?</v>
      </c>
      <c r="Y81" s="4" t="e">
        <f t="shared" ca="1" si="501"/>
        <v>#NAME?</v>
      </c>
      <c r="Z81" s="4" t="e">
        <f t="shared" ref="Z81" ca="1" si="505">Z24/Z25</f>
        <v>#NAME?</v>
      </c>
      <c r="AA81" s="4" t="e">
        <f t="shared" ca="1" si="501"/>
        <v>#NAME?</v>
      </c>
      <c r="AB81" s="4" t="e">
        <f t="shared" ref="AB81:AX81" ca="1" si="506">AB24/AB25</f>
        <v>#NAME?</v>
      </c>
      <c r="AC81" s="4" t="e">
        <f t="shared" ca="1" si="506"/>
        <v>#NAME?</v>
      </c>
      <c r="AD81" s="4" t="e">
        <f t="shared" ca="1" si="506"/>
        <v>#NAME?</v>
      </c>
      <c r="AE81" s="4" t="e">
        <f t="shared" ca="1" si="506"/>
        <v>#NAME?</v>
      </c>
      <c r="AF81" s="4" t="e">
        <f t="shared" ca="1" si="506"/>
        <v>#NAME?</v>
      </c>
      <c r="AG81" s="4" t="e">
        <f t="shared" ca="1" si="506"/>
        <v>#NAME?</v>
      </c>
      <c r="AH81" s="4" t="e">
        <f t="shared" ca="1" si="506"/>
        <v>#NAME?</v>
      </c>
      <c r="AI81" s="4" t="e">
        <f t="shared" ca="1" si="506"/>
        <v>#NAME?</v>
      </c>
      <c r="AJ81" s="4" t="e">
        <f t="shared" ca="1" si="506"/>
        <v>#NAME?</v>
      </c>
      <c r="AK81" s="4" t="e">
        <f t="shared" ca="1" si="506"/>
        <v>#NAME?</v>
      </c>
      <c r="AL81" s="4" t="e">
        <f t="shared" ca="1" si="506"/>
        <v>#NAME?</v>
      </c>
      <c r="AM81" s="4" t="e">
        <f t="shared" ca="1" si="506"/>
        <v>#NAME?</v>
      </c>
      <c r="AN81" s="4" t="e">
        <f t="shared" ref="AN81" ca="1" si="507">AN24/AN25</f>
        <v>#NAME?</v>
      </c>
      <c r="AO81" s="4" t="e">
        <f t="shared" ca="1" si="506"/>
        <v>#NAME?</v>
      </c>
      <c r="AP81" s="4" t="e">
        <f t="shared" ca="1" si="506"/>
        <v>#NAME?</v>
      </c>
      <c r="AQ81" s="4" t="e">
        <f t="shared" ca="1" si="506"/>
        <v>#NAME?</v>
      </c>
      <c r="AR81" s="4" t="e">
        <f t="shared" ca="1" si="506"/>
        <v>#NAME?</v>
      </c>
      <c r="AS81" s="4" t="e">
        <f t="shared" ca="1" si="506"/>
        <v>#NAME?</v>
      </c>
      <c r="AT81" s="4" t="e">
        <f t="shared" ca="1" si="506"/>
        <v>#NAME?</v>
      </c>
      <c r="AU81" s="4" t="e">
        <f t="shared" ca="1" si="506"/>
        <v>#NAME?</v>
      </c>
      <c r="AV81" s="4" t="e">
        <f t="shared" ca="1" si="506"/>
        <v>#NAME?</v>
      </c>
      <c r="AW81" s="4" t="e">
        <f t="shared" ca="1" si="506"/>
        <v>#NAME?</v>
      </c>
      <c r="AX81" s="4" t="e">
        <f t="shared" ca="1" si="506"/>
        <v>#NAME?</v>
      </c>
    </row>
    <row r="82" spans="1:50" x14ac:dyDescent="0.25">
      <c r="A82" t="s">
        <v>88</v>
      </c>
      <c r="B82" t="str">
        <f>B30&amp;"/"&amp;B12</f>
        <v>Cash and Cash Equivalents/Total Assets</v>
      </c>
      <c r="C82" t="s">
        <v>141</v>
      </c>
      <c r="E82" s="4" t="e">
        <f ca="1">E30/E12</f>
        <v>#NAME?</v>
      </c>
      <c r="F82" s="4" t="e">
        <f ca="1">F30/F12</f>
        <v>#NAME?</v>
      </c>
      <c r="G82" s="4" t="e">
        <f ca="1">G30/G12</f>
        <v>#NAME?</v>
      </c>
      <c r="H82" s="4" t="e">
        <f ca="1">H30/H12</f>
        <v>#NAME?</v>
      </c>
      <c r="I82" s="4" t="e">
        <f t="shared" ref="I82:O82" ca="1" si="508">I30/I12</f>
        <v>#NAME?</v>
      </c>
      <c r="J82" s="4" t="e">
        <f t="shared" ref="J82" ca="1" si="509">J30/J12</f>
        <v>#NAME?</v>
      </c>
      <c r="K82" s="4" t="e">
        <f t="shared" ca="1" si="508"/>
        <v>#NAME?</v>
      </c>
      <c r="L82" s="4" t="e">
        <f t="shared" ref="L82" ca="1" si="510">L30/L12</f>
        <v>#NAME?</v>
      </c>
      <c r="M82" s="4" t="e">
        <f t="shared" ca="1" si="508"/>
        <v>#NAME?</v>
      </c>
      <c r="N82" s="4" t="e">
        <f t="shared" ref="N82" ca="1" si="511">N30/N12</f>
        <v>#NAME?</v>
      </c>
      <c r="O82" s="4" t="e">
        <f t="shared" ca="1" si="508"/>
        <v>#NAME?</v>
      </c>
      <c r="P82" s="4" t="e">
        <f t="shared" ref="P82" ca="1" si="512">P30/P12</f>
        <v>#NAME?</v>
      </c>
      <c r="Q82" s="4" t="e">
        <f ca="1">Q30/Q12</f>
        <v>#NAME?</v>
      </c>
      <c r="R82" s="4" t="e">
        <f ca="1">R30/R12</f>
        <v>#NAME?</v>
      </c>
      <c r="S82" s="4" t="e">
        <f t="shared" ref="S82:AA82" ca="1" si="513">S30/S12</f>
        <v>#NAME?</v>
      </c>
      <c r="T82" s="4" t="e">
        <f t="shared" ref="T82" ca="1" si="514">T30/T12</f>
        <v>#NAME?</v>
      </c>
      <c r="U82" s="4" t="e">
        <f t="shared" ca="1" si="513"/>
        <v>#NAME?</v>
      </c>
      <c r="V82" s="4" t="e">
        <f t="shared" ref="V82" ca="1" si="515">V30/V12</f>
        <v>#NAME?</v>
      </c>
      <c r="W82" s="4" t="e">
        <f t="shared" ca="1" si="513"/>
        <v>#NAME?</v>
      </c>
      <c r="X82" s="4" t="e">
        <f t="shared" ref="X82" ca="1" si="516">X30/X12</f>
        <v>#NAME?</v>
      </c>
      <c r="Y82" s="4" t="e">
        <f t="shared" ca="1" si="513"/>
        <v>#NAME?</v>
      </c>
      <c r="Z82" s="4" t="e">
        <f t="shared" ref="Z82" ca="1" si="517">Z30/Z12</f>
        <v>#NAME?</v>
      </c>
      <c r="AA82" s="4" t="e">
        <f t="shared" ca="1" si="513"/>
        <v>#NAME?</v>
      </c>
      <c r="AB82" s="4" t="e">
        <f t="shared" ref="AB82:AX82" ca="1" si="518">AB30/AB12</f>
        <v>#NAME?</v>
      </c>
      <c r="AC82" s="4" t="e">
        <f t="shared" ca="1" si="518"/>
        <v>#NAME?</v>
      </c>
      <c r="AD82" s="4" t="e">
        <f t="shared" ca="1" si="518"/>
        <v>#NAME?</v>
      </c>
      <c r="AE82" s="4" t="e">
        <f t="shared" ca="1" si="518"/>
        <v>#NAME?</v>
      </c>
      <c r="AF82" s="4" t="e">
        <f t="shared" ca="1" si="518"/>
        <v>#NAME?</v>
      </c>
      <c r="AG82" s="4" t="e">
        <f t="shared" ca="1" si="518"/>
        <v>#NAME?</v>
      </c>
      <c r="AH82" s="4" t="e">
        <f t="shared" ca="1" si="518"/>
        <v>#NAME?</v>
      </c>
      <c r="AI82" s="4" t="e">
        <f t="shared" ca="1" si="518"/>
        <v>#NAME?</v>
      </c>
      <c r="AJ82" s="4" t="e">
        <f t="shared" ca="1" si="518"/>
        <v>#NAME?</v>
      </c>
      <c r="AK82" s="4" t="e">
        <f t="shared" ca="1" si="518"/>
        <v>#NAME?</v>
      </c>
      <c r="AL82" s="4" t="e">
        <f t="shared" ca="1" si="518"/>
        <v>#NAME?</v>
      </c>
      <c r="AM82" s="4" t="e">
        <f t="shared" ca="1" si="518"/>
        <v>#NAME?</v>
      </c>
      <c r="AN82" s="4" t="e">
        <f t="shared" ref="AN82" ca="1" si="519">AN30/AN12</f>
        <v>#NAME?</v>
      </c>
      <c r="AO82" s="4" t="e">
        <f t="shared" ca="1" si="518"/>
        <v>#NAME?</v>
      </c>
      <c r="AP82" s="4" t="e">
        <f t="shared" ca="1" si="518"/>
        <v>#NAME?</v>
      </c>
      <c r="AQ82" s="4" t="e">
        <f t="shared" ca="1" si="518"/>
        <v>#NAME?</v>
      </c>
      <c r="AR82" s="4" t="e">
        <f t="shared" ca="1" si="518"/>
        <v>#NAME?</v>
      </c>
      <c r="AS82" s="4" t="e">
        <f t="shared" ca="1" si="518"/>
        <v>#NAME?</v>
      </c>
      <c r="AT82" s="4" t="e">
        <f t="shared" ca="1" si="518"/>
        <v>#NAME?</v>
      </c>
      <c r="AU82" s="4" t="e">
        <f t="shared" ca="1" si="518"/>
        <v>#NAME?</v>
      </c>
      <c r="AV82" s="4" t="e">
        <f t="shared" ca="1" si="518"/>
        <v>#NAME?</v>
      </c>
      <c r="AW82" s="4" t="e">
        <f t="shared" ca="1" si="518"/>
        <v>#NAME?</v>
      </c>
      <c r="AX82" s="4" t="e">
        <f t="shared" ca="1" si="518"/>
        <v>#NAME?</v>
      </c>
    </row>
    <row r="83" spans="1:50" x14ac:dyDescent="0.25">
      <c r="A83" t="s">
        <v>89</v>
      </c>
      <c r="B83" t="str">
        <f>B30&amp;"/"&amp;B15</f>
        <v>Cash and Cash Equivalents/Total Liabilities</v>
      </c>
      <c r="C83" t="s">
        <v>142</v>
      </c>
      <c r="E83" s="4" t="e">
        <f ca="1">E30/E15</f>
        <v>#NAME?</v>
      </c>
      <c r="F83" s="4" t="e">
        <f ca="1">F30/F15</f>
        <v>#NAME?</v>
      </c>
      <c r="G83" s="4" t="e">
        <f ca="1">G30/G15</f>
        <v>#NAME?</v>
      </c>
      <c r="H83" s="4" t="e">
        <f ca="1">H30/H15</f>
        <v>#NAME?</v>
      </c>
      <c r="I83" s="4" t="e">
        <f t="shared" ref="I83:O83" ca="1" si="520">I30/I15</f>
        <v>#NAME?</v>
      </c>
      <c r="J83" s="4" t="e">
        <f t="shared" ref="J83" ca="1" si="521">J30/J15</f>
        <v>#NAME?</v>
      </c>
      <c r="K83" s="4" t="e">
        <f t="shared" ca="1" si="520"/>
        <v>#NAME?</v>
      </c>
      <c r="L83" s="4" t="e">
        <f t="shared" ref="L83" ca="1" si="522">L30/L15</f>
        <v>#NAME?</v>
      </c>
      <c r="M83" s="4" t="e">
        <f t="shared" ca="1" si="520"/>
        <v>#NAME?</v>
      </c>
      <c r="N83" s="4" t="e">
        <f t="shared" ref="N83" ca="1" si="523">N30/N15</f>
        <v>#NAME?</v>
      </c>
      <c r="O83" s="4" t="e">
        <f t="shared" ca="1" si="520"/>
        <v>#NAME?</v>
      </c>
      <c r="P83" s="4" t="e">
        <f t="shared" ref="P83" ca="1" si="524">P30/P15</f>
        <v>#NAME?</v>
      </c>
      <c r="Q83" s="4" t="e">
        <f ca="1">Q30/Q15</f>
        <v>#NAME?</v>
      </c>
      <c r="R83" s="4" t="e">
        <f ca="1">R30/R15</f>
        <v>#NAME?</v>
      </c>
      <c r="S83" s="4" t="e">
        <f t="shared" ref="S83:AA83" ca="1" si="525">S30/S15</f>
        <v>#NAME?</v>
      </c>
      <c r="T83" s="4" t="e">
        <f t="shared" ref="T83" ca="1" si="526">T30/T15</f>
        <v>#NAME?</v>
      </c>
      <c r="U83" s="4" t="e">
        <f t="shared" ca="1" si="525"/>
        <v>#NAME?</v>
      </c>
      <c r="V83" s="4" t="e">
        <f t="shared" ref="V83" ca="1" si="527">V30/V15</f>
        <v>#NAME?</v>
      </c>
      <c r="W83" s="4" t="e">
        <f t="shared" ca="1" si="525"/>
        <v>#NAME?</v>
      </c>
      <c r="X83" s="4" t="e">
        <f t="shared" ref="X83" ca="1" si="528">X30/X15</f>
        <v>#NAME?</v>
      </c>
      <c r="Y83" s="4" t="e">
        <f t="shared" ca="1" si="525"/>
        <v>#NAME?</v>
      </c>
      <c r="Z83" s="4" t="e">
        <f t="shared" ref="Z83" ca="1" si="529">Z30/Z15</f>
        <v>#NAME?</v>
      </c>
      <c r="AA83" s="4" t="e">
        <f t="shared" ca="1" si="525"/>
        <v>#NAME?</v>
      </c>
      <c r="AB83" s="4" t="e">
        <f t="shared" ref="AB83:AX83" ca="1" si="530">AB30/AB15</f>
        <v>#NAME?</v>
      </c>
      <c r="AC83" s="4" t="e">
        <f t="shared" ca="1" si="530"/>
        <v>#NAME?</v>
      </c>
      <c r="AD83" s="4" t="e">
        <f t="shared" ca="1" si="530"/>
        <v>#NAME?</v>
      </c>
      <c r="AE83" s="4" t="e">
        <f t="shared" ca="1" si="530"/>
        <v>#NAME?</v>
      </c>
      <c r="AF83" s="4" t="e">
        <f t="shared" ca="1" si="530"/>
        <v>#NAME?</v>
      </c>
      <c r="AG83" s="4" t="e">
        <f t="shared" ca="1" si="530"/>
        <v>#NAME?</v>
      </c>
      <c r="AH83" s="4" t="e">
        <f t="shared" ca="1" si="530"/>
        <v>#NAME?</v>
      </c>
      <c r="AI83" s="4" t="e">
        <f t="shared" ca="1" si="530"/>
        <v>#NAME?</v>
      </c>
      <c r="AJ83" s="4" t="e">
        <f t="shared" ca="1" si="530"/>
        <v>#NAME?</v>
      </c>
      <c r="AK83" s="4" t="e">
        <f t="shared" ca="1" si="530"/>
        <v>#NAME?</v>
      </c>
      <c r="AL83" s="4" t="e">
        <f t="shared" ca="1" si="530"/>
        <v>#NAME?</v>
      </c>
      <c r="AM83" s="4" t="e">
        <f t="shared" ca="1" si="530"/>
        <v>#NAME?</v>
      </c>
      <c r="AN83" s="4" t="e">
        <f t="shared" ref="AN83" ca="1" si="531">AN30/AN15</f>
        <v>#NAME?</v>
      </c>
      <c r="AO83" s="4" t="e">
        <f t="shared" ca="1" si="530"/>
        <v>#NAME?</v>
      </c>
      <c r="AP83" s="4" t="e">
        <f t="shared" ca="1" si="530"/>
        <v>#NAME?</v>
      </c>
      <c r="AQ83" s="4" t="e">
        <f t="shared" ca="1" si="530"/>
        <v>#NAME?</v>
      </c>
      <c r="AR83" s="4" t="e">
        <f t="shared" ca="1" si="530"/>
        <v>#NAME?</v>
      </c>
      <c r="AS83" s="4" t="e">
        <f t="shared" ca="1" si="530"/>
        <v>#NAME?</v>
      </c>
      <c r="AT83" s="4" t="e">
        <f t="shared" ca="1" si="530"/>
        <v>#NAME?</v>
      </c>
      <c r="AU83" s="4" t="e">
        <f t="shared" ca="1" si="530"/>
        <v>#NAME?</v>
      </c>
      <c r="AV83" s="4" t="e">
        <f t="shared" ca="1" si="530"/>
        <v>#NAME?</v>
      </c>
      <c r="AW83" s="4" t="e">
        <f t="shared" ca="1" si="530"/>
        <v>#NAME?</v>
      </c>
      <c r="AX83" s="4" t="e">
        <f t="shared" ca="1" si="530"/>
        <v>#NAME?</v>
      </c>
    </row>
    <row r="84" spans="1:50" x14ac:dyDescent="0.25">
      <c r="A84" t="s">
        <v>90</v>
      </c>
      <c r="B84" t="str">
        <f>B24&amp;"/"&amp;B31</f>
        <v>Quick Assets/Funds Expenditures for Operations</v>
      </c>
      <c r="C84" t="s">
        <v>143</v>
      </c>
      <c r="E84" s="4" t="e">
        <f ca="1">E24/E31</f>
        <v>#NAME?</v>
      </c>
      <c r="F84" s="4" t="e">
        <f ca="1">F24/F31</f>
        <v>#NAME?</v>
      </c>
      <c r="G84" s="4" t="e">
        <f ca="1">G24/G31</f>
        <v>#NAME?</v>
      </c>
      <c r="H84" s="4" t="e">
        <f ca="1">H24/H31</f>
        <v>#NAME?</v>
      </c>
      <c r="I84" s="4" t="e">
        <f t="shared" ref="I84:O84" ca="1" si="532">I24/I31</f>
        <v>#NAME?</v>
      </c>
      <c r="J84" s="4" t="e">
        <f t="shared" ref="J84" ca="1" si="533">J24/J31</f>
        <v>#NAME?</v>
      </c>
      <c r="K84" s="4" t="e">
        <f t="shared" ca="1" si="532"/>
        <v>#NAME?</v>
      </c>
      <c r="L84" s="4" t="e">
        <f t="shared" ref="L84" ca="1" si="534">L24/L31</f>
        <v>#NAME?</v>
      </c>
      <c r="M84" s="4" t="e">
        <f t="shared" ca="1" si="532"/>
        <v>#NAME?</v>
      </c>
      <c r="N84" s="4" t="e">
        <f t="shared" ref="N84" ca="1" si="535">N24/N31</f>
        <v>#NAME?</v>
      </c>
      <c r="O84" s="4" t="e">
        <f t="shared" ca="1" si="532"/>
        <v>#NAME?</v>
      </c>
      <c r="P84" s="4" t="e">
        <f t="shared" ref="P84" ca="1" si="536">P24/P31</f>
        <v>#NAME?</v>
      </c>
      <c r="Q84" s="4" t="e">
        <f ca="1">Q24/Q31</f>
        <v>#NAME?</v>
      </c>
      <c r="R84" s="4" t="e">
        <f ca="1">R24/R31</f>
        <v>#NAME?</v>
      </c>
      <c r="S84" s="4" t="e">
        <f t="shared" ref="S84:AA84" ca="1" si="537">S24/S31</f>
        <v>#NAME?</v>
      </c>
      <c r="T84" s="4" t="e">
        <f t="shared" ref="T84" ca="1" si="538">T24/T31</f>
        <v>#NAME?</v>
      </c>
      <c r="U84" s="4" t="e">
        <f t="shared" ca="1" si="537"/>
        <v>#NAME?</v>
      </c>
      <c r="V84" s="4" t="e">
        <f t="shared" ref="V84" ca="1" si="539">V24/V31</f>
        <v>#NAME?</v>
      </c>
      <c r="W84" s="4" t="e">
        <f t="shared" ca="1" si="537"/>
        <v>#NAME?</v>
      </c>
      <c r="X84" s="4" t="e">
        <f t="shared" ref="X84" ca="1" si="540">X24/X31</f>
        <v>#NAME?</v>
      </c>
      <c r="Y84" s="4" t="e">
        <f t="shared" ca="1" si="537"/>
        <v>#NAME?</v>
      </c>
      <c r="Z84" s="4" t="e">
        <f t="shared" ref="Z84" ca="1" si="541">Z24/Z31</f>
        <v>#NAME?</v>
      </c>
      <c r="AA84" s="4" t="e">
        <f t="shared" ca="1" si="537"/>
        <v>#NAME?</v>
      </c>
      <c r="AB84" s="4" t="e">
        <f t="shared" ref="AB84:AX84" ca="1" si="542">AB24/AB31</f>
        <v>#NAME?</v>
      </c>
      <c r="AC84" s="4" t="e">
        <f t="shared" ca="1" si="542"/>
        <v>#NAME?</v>
      </c>
      <c r="AD84" s="4" t="e">
        <f t="shared" ca="1" si="542"/>
        <v>#NAME?</v>
      </c>
      <c r="AE84" s="4" t="e">
        <f t="shared" ca="1" si="542"/>
        <v>#NAME?</v>
      </c>
      <c r="AF84" s="4" t="e">
        <f t="shared" ca="1" si="542"/>
        <v>#NAME?</v>
      </c>
      <c r="AG84" s="4" t="e">
        <f t="shared" ca="1" si="542"/>
        <v>#NAME?</v>
      </c>
      <c r="AH84" s="4" t="e">
        <f t="shared" ca="1" si="542"/>
        <v>#NAME?</v>
      </c>
      <c r="AI84" s="4" t="e">
        <f t="shared" ca="1" si="542"/>
        <v>#NAME?</v>
      </c>
      <c r="AJ84" s="4" t="e">
        <f t="shared" ca="1" si="542"/>
        <v>#NAME?</v>
      </c>
      <c r="AK84" s="4" t="e">
        <f t="shared" ca="1" si="542"/>
        <v>#NAME?</v>
      </c>
      <c r="AL84" s="4" t="e">
        <f t="shared" ca="1" si="542"/>
        <v>#NAME?</v>
      </c>
      <c r="AM84" s="4" t="e">
        <f t="shared" ca="1" si="542"/>
        <v>#NAME?</v>
      </c>
      <c r="AN84" s="4" t="e">
        <f t="shared" ref="AN84" ca="1" si="543">AN24/AN31</f>
        <v>#NAME?</v>
      </c>
      <c r="AO84" s="4" t="e">
        <f t="shared" ca="1" si="542"/>
        <v>#NAME?</v>
      </c>
      <c r="AP84" s="4" t="e">
        <f t="shared" ca="1" si="542"/>
        <v>#NAME?</v>
      </c>
      <c r="AQ84" s="4" t="e">
        <f t="shared" ca="1" si="542"/>
        <v>#NAME?</v>
      </c>
      <c r="AR84" s="4" t="e">
        <f t="shared" ca="1" si="542"/>
        <v>#NAME?</v>
      </c>
      <c r="AS84" s="4" t="e">
        <f t="shared" ca="1" si="542"/>
        <v>#NAME?</v>
      </c>
      <c r="AT84" s="4" t="e">
        <f t="shared" ca="1" si="542"/>
        <v>#NAME?</v>
      </c>
      <c r="AU84" s="4" t="e">
        <f t="shared" ca="1" si="542"/>
        <v>#NAME?</v>
      </c>
      <c r="AV84" s="4" t="e">
        <f t="shared" ca="1" si="542"/>
        <v>#NAME?</v>
      </c>
      <c r="AW84" s="4" t="e">
        <f t="shared" ca="1" si="542"/>
        <v>#NAME?</v>
      </c>
      <c r="AX84" s="4" t="e">
        <f t="shared" ca="1" si="542"/>
        <v>#NAME?</v>
      </c>
    </row>
    <row r="85" spans="1:50" x14ac:dyDescent="0.25">
      <c r="A85" t="s">
        <v>91</v>
      </c>
      <c r="B85" t="str">
        <f>B30&amp;"/"&amp;B31</f>
        <v>Cash and Cash Equivalents/Funds Expenditures for Operations</v>
      </c>
      <c r="C85" t="s">
        <v>144</v>
      </c>
      <c r="E85" s="4" t="e">
        <f ca="1">E30/E31</f>
        <v>#NAME?</v>
      </c>
      <c r="F85" s="4" t="e">
        <f ca="1">F30/F31</f>
        <v>#NAME?</v>
      </c>
      <c r="G85" s="4" t="e">
        <f ca="1">G30/G31</f>
        <v>#NAME?</v>
      </c>
      <c r="H85" s="4" t="e">
        <f ca="1">H30/H31</f>
        <v>#NAME?</v>
      </c>
      <c r="I85" s="4" t="e">
        <f t="shared" ref="I85:O85" ca="1" si="544">I30/I31</f>
        <v>#NAME?</v>
      </c>
      <c r="J85" s="4" t="e">
        <f t="shared" ref="J85" ca="1" si="545">J30/J31</f>
        <v>#NAME?</v>
      </c>
      <c r="K85" s="4" t="e">
        <f t="shared" ca="1" si="544"/>
        <v>#NAME?</v>
      </c>
      <c r="L85" s="4" t="e">
        <f t="shared" ref="L85" ca="1" si="546">L30/L31</f>
        <v>#NAME?</v>
      </c>
      <c r="M85" s="4" t="e">
        <f t="shared" ca="1" si="544"/>
        <v>#NAME?</v>
      </c>
      <c r="N85" s="4" t="e">
        <f t="shared" ref="N85" ca="1" si="547">N30/N31</f>
        <v>#NAME?</v>
      </c>
      <c r="O85" s="4" t="e">
        <f t="shared" ca="1" si="544"/>
        <v>#NAME?</v>
      </c>
      <c r="P85" s="4" t="e">
        <f t="shared" ref="P85" ca="1" si="548">P30/P31</f>
        <v>#NAME?</v>
      </c>
      <c r="Q85" s="4" t="e">
        <f ca="1">Q30/Q31</f>
        <v>#NAME?</v>
      </c>
      <c r="R85" s="4" t="e">
        <f ca="1">R30/R31</f>
        <v>#NAME?</v>
      </c>
      <c r="S85" s="4" t="e">
        <f t="shared" ref="S85:AA85" ca="1" si="549">S30/S31</f>
        <v>#NAME?</v>
      </c>
      <c r="T85" s="4" t="e">
        <f t="shared" ref="T85" ca="1" si="550">T30/T31</f>
        <v>#NAME?</v>
      </c>
      <c r="U85" s="4" t="e">
        <f t="shared" ca="1" si="549"/>
        <v>#NAME?</v>
      </c>
      <c r="V85" s="4" t="e">
        <f t="shared" ref="V85" ca="1" si="551">V30/V31</f>
        <v>#NAME?</v>
      </c>
      <c r="W85" s="4" t="e">
        <f t="shared" ca="1" si="549"/>
        <v>#NAME?</v>
      </c>
      <c r="X85" s="4" t="e">
        <f t="shared" ref="X85" ca="1" si="552">X30/X31</f>
        <v>#NAME?</v>
      </c>
      <c r="Y85" s="4" t="e">
        <f t="shared" ca="1" si="549"/>
        <v>#NAME?</v>
      </c>
      <c r="Z85" s="4" t="e">
        <f t="shared" ref="Z85" ca="1" si="553">Z30/Z31</f>
        <v>#NAME?</v>
      </c>
      <c r="AA85" s="4" t="e">
        <f t="shared" ca="1" si="549"/>
        <v>#NAME?</v>
      </c>
      <c r="AB85" s="4" t="e">
        <f t="shared" ref="AB85:AX85" ca="1" si="554">AB30/AB31</f>
        <v>#NAME?</v>
      </c>
      <c r="AC85" s="4" t="e">
        <f t="shared" ca="1" si="554"/>
        <v>#NAME?</v>
      </c>
      <c r="AD85" s="4" t="e">
        <f t="shared" ca="1" si="554"/>
        <v>#NAME?</v>
      </c>
      <c r="AE85" s="4" t="e">
        <f t="shared" ca="1" si="554"/>
        <v>#NAME?</v>
      </c>
      <c r="AF85" s="4" t="e">
        <f t="shared" ca="1" si="554"/>
        <v>#NAME?</v>
      </c>
      <c r="AG85" s="4" t="e">
        <f t="shared" ca="1" si="554"/>
        <v>#NAME?</v>
      </c>
      <c r="AH85" s="4" t="e">
        <f t="shared" ca="1" si="554"/>
        <v>#NAME?</v>
      </c>
      <c r="AI85" s="4" t="e">
        <f t="shared" ca="1" si="554"/>
        <v>#NAME?</v>
      </c>
      <c r="AJ85" s="4" t="e">
        <f t="shared" ca="1" si="554"/>
        <v>#NAME?</v>
      </c>
      <c r="AK85" s="4" t="e">
        <f t="shared" ca="1" si="554"/>
        <v>#NAME?</v>
      </c>
      <c r="AL85" s="4" t="e">
        <f t="shared" ca="1" si="554"/>
        <v>#NAME?</v>
      </c>
      <c r="AM85" s="4" t="e">
        <f t="shared" ca="1" si="554"/>
        <v>#NAME?</v>
      </c>
      <c r="AN85" s="4" t="e">
        <f t="shared" ref="AN85" ca="1" si="555">AN30/AN31</f>
        <v>#NAME?</v>
      </c>
      <c r="AO85" s="4" t="e">
        <f t="shared" ca="1" si="554"/>
        <v>#NAME?</v>
      </c>
      <c r="AP85" s="4" t="e">
        <f t="shared" ca="1" si="554"/>
        <v>#NAME?</v>
      </c>
      <c r="AQ85" s="4" t="e">
        <f t="shared" ca="1" si="554"/>
        <v>#NAME?</v>
      </c>
      <c r="AR85" s="4" t="e">
        <f t="shared" ca="1" si="554"/>
        <v>#NAME?</v>
      </c>
      <c r="AS85" s="4" t="e">
        <f t="shared" ca="1" si="554"/>
        <v>#NAME?</v>
      </c>
      <c r="AT85" s="4" t="e">
        <f t="shared" ca="1" si="554"/>
        <v>#NAME?</v>
      </c>
      <c r="AU85" s="4" t="e">
        <f t="shared" ca="1" si="554"/>
        <v>#NAME?</v>
      </c>
      <c r="AV85" s="4" t="e">
        <f t="shared" ca="1" si="554"/>
        <v>#NAME?</v>
      </c>
      <c r="AW85" s="4" t="e">
        <f t="shared" ca="1" si="554"/>
        <v>#NAME?</v>
      </c>
      <c r="AX85" s="4" t="e">
        <f t="shared" ca="1" si="554"/>
        <v>#NAME?</v>
      </c>
    </row>
    <row r="86" spans="1:50" x14ac:dyDescent="0.25">
      <c r="A86" t="s">
        <v>92</v>
      </c>
      <c r="B86" t="str">
        <f>B32&amp;"/"&amp;B22</f>
        <v>Net Receivables/Inventory</v>
      </c>
      <c r="C86" t="s">
        <v>145</v>
      </c>
      <c r="E86" s="4" t="e">
        <f ca="1">E32/E22</f>
        <v>#NAME?</v>
      </c>
      <c r="F86" s="4" t="e">
        <f ca="1">F32/F22</f>
        <v>#NAME?</v>
      </c>
      <c r="G86" s="4" t="e">
        <f ca="1">G32/G22</f>
        <v>#NAME?</v>
      </c>
      <c r="H86" s="4" t="e">
        <f ca="1">H32/H22</f>
        <v>#NAME?</v>
      </c>
      <c r="I86" s="4" t="e">
        <f t="shared" ref="I86:O86" ca="1" si="556">I32/I22</f>
        <v>#NAME?</v>
      </c>
      <c r="J86" s="4" t="e">
        <f t="shared" ref="J86" ca="1" si="557">J32/J22</f>
        <v>#NAME?</v>
      </c>
      <c r="K86" s="4" t="e">
        <f t="shared" ca="1" si="556"/>
        <v>#NAME?</v>
      </c>
      <c r="L86" s="4" t="e">
        <f t="shared" ref="L86" ca="1" si="558">L32/L22</f>
        <v>#NAME?</v>
      </c>
      <c r="M86" s="4" t="e">
        <f t="shared" ca="1" si="556"/>
        <v>#NAME?</v>
      </c>
      <c r="N86" s="4" t="e">
        <f t="shared" ref="N86" ca="1" si="559">N32/N22</f>
        <v>#NAME?</v>
      </c>
      <c r="O86" s="4" t="e">
        <f t="shared" ca="1" si="556"/>
        <v>#NAME?</v>
      </c>
      <c r="P86" s="4" t="e">
        <f t="shared" ref="P86" ca="1" si="560">P32/P22</f>
        <v>#NAME?</v>
      </c>
      <c r="Q86" s="4" t="e">
        <f ca="1">Q32/Q22</f>
        <v>#NAME?</v>
      </c>
      <c r="R86" s="4" t="e">
        <f ca="1">R32/R22</f>
        <v>#NAME?</v>
      </c>
      <c r="S86" s="4" t="e">
        <f t="shared" ref="S86:AA86" ca="1" si="561">S32/S22</f>
        <v>#NAME?</v>
      </c>
      <c r="T86" s="4" t="e">
        <f t="shared" ref="T86" ca="1" si="562">T32/T22</f>
        <v>#NAME?</v>
      </c>
      <c r="U86" s="4" t="e">
        <f t="shared" ca="1" si="561"/>
        <v>#NAME?</v>
      </c>
      <c r="V86" s="4" t="e">
        <f t="shared" ref="V86" ca="1" si="563">V32/V22</f>
        <v>#NAME?</v>
      </c>
      <c r="W86" s="4" t="e">
        <f t="shared" ca="1" si="561"/>
        <v>#NAME?</v>
      </c>
      <c r="X86" s="4" t="e">
        <f t="shared" ref="X86" ca="1" si="564">X32/X22</f>
        <v>#NAME?</v>
      </c>
      <c r="Y86" s="4" t="e">
        <f t="shared" ca="1" si="561"/>
        <v>#NAME?</v>
      </c>
      <c r="Z86" s="4" t="e">
        <f t="shared" ref="Z86" ca="1" si="565">Z32/Z22</f>
        <v>#NAME?</v>
      </c>
      <c r="AA86" s="4" t="e">
        <f t="shared" ca="1" si="561"/>
        <v>#NAME?</v>
      </c>
      <c r="AB86" s="4" t="e">
        <f t="shared" ref="AB86:AX86" ca="1" si="566">AB32/AB22</f>
        <v>#NAME?</v>
      </c>
      <c r="AC86" s="4" t="e">
        <f t="shared" ca="1" si="566"/>
        <v>#NAME?</v>
      </c>
      <c r="AD86" s="4" t="e">
        <f t="shared" ca="1" si="566"/>
        <v>#NAME?</v>
      </c>
      <c r="AE86" s="4" t="e">
        <f t="shared" ca="1" si="566"/>
        <v>#NAME?</v>
      </c>
      <c r="AF86" s="4" t="e">
        <f t="shared" ca="1" si="566"/>
        <v>#NAME?</v>
      </c>
      <c r="AG86" s="4" t="e">
        <f t="shared" ca="1" si="566"/>
        <v>#NAME?</v>
      </c>
      <c r="AH86" s="4" t="e">
        <f t="shared" ca="1" si="566"/>
        <v>#NAME?</v>
      </c>
      <c r="AI86" s="4" t="e">
        <f t="shared" ca="1" si="566"/>
        <v>#NAME?</v>
      </c>
      <c r="AJ86" s="4" t="e">
        <f t="shared" ca="1" si="566"/>
        <v>#NAME?</v>
      </c>
      <c r="AK86" s="4" t="e">
        <f t="shared" ca="1" si="566"/>
        <v>#NAME?</v>
      </c>
      <c r="AL86" s="4" t="e">
        <f t="shared" ca="1" si="566"/>
        <v>#NAME?</v>
      </c>
      <c r="AM86" s="4" t="e">
        <f t="shared" ca="1" si="566"/>
        <v>#NAME?</v>
      </c>
      <c r="AN86" s="4" t="e">
        <f t="shared" ref="AN86" ca="1" si="567">AN32/AN22</f>
        <v>#NAME?</v>
      </c>
      <c r="AO86" s="4" t="e">
        <f t="shared" ca="1" si="566"/>
        <v>#NAME?</v>
      </c>
      <c r="AP86" s="4" t="e">
        <f t="shared" ca="1" si="566"/>
        <v>#NAME?</v>
      </c>
      <c r="AQ86" s="4" t="e">
        <f t="shared" ca="1" si="566"/>
        <v>#NAME?</v>
      </c>
      <c r="AR86" s="4" t="e">
        <f t="shared" ca="1" si="566"/>
        <v>#NAME?</v>
      </c>
      <c r="AS86" s="4" t="e">
        <f t="shared" ca="1" si="566"/>
        <v>#NAME?</v>
      </c>
      <c r="AT86" s="4" t="e">
        <f t="shared" ca="1" si="566"/>
        <v>#NAME?</v>
      </c>
      <c r="AU86" s="4" t="e">
        <f t="shared" ca="1" si="566"/>
        <v>#NAME?</v>
      </c>
      <c r="AV86" s="4" t="e">
        <f t="shared" ca="1" si="566"/>
        <v>#NAME?</v>
      </c>
      <c r="AW86" s="4" t="e">
        <f t="shared" ca="1" si="566"/>
        <v>#NAME?</v>
      </c>
      <c r="AX86" s="4" t="e">
        <f t="shared" ca="1" si="566"/>
        <v>#NAME?</v>
      </c>
    </row>
    <row r="87" spans="1:50" x14ac:dyDescent="0.25">
      <c r="A87" t="s">
        <v>93</v>
      </c>
      <c r="B87" t="str">
        <f>B22&amp;"/"&amp;B23</f>
        <v>Inventory/Current Assets</v>
      </c>
      <c r="C87" t="s">
        <v>146</v>
      </c>
      <c r="E87" s="4" t="e">
        <f ca="1">E22/E23</f>
        <v>#NAME?</v>
      </c>
      <c r="F87" s="4" t="e">
        <f ca="1">F22/F23</f>
        <v>#NAME?</v>
      </c>
      <c r="G87" s="4" t="e">
        <f ca="1">G22/G23</f>
        <v>#NAME?</v>
      </c>
      <c r="H87" s="4" t="e">
        <f ca="1">H22/H23</f>
        <v>#NAME?</v>
      </c>
      <c r="I87" s="4" t="e">
        <f t="shared" ref="I87:O87" ca="1" si="568">I22/I23</f>
        <v>#NAME?</v>
      </c>
      <c r="J87" s="4" t="e">
        <f t="shared" ref="J87" ca="1" si="569">J22/J23</f>
        <v>#NAME?</v>
      </c>
      <c r="K87" s="4" t="e">
        <f t="shared" ca="1" si="568"/>
        <v>#NAME?</v>
      </c>
      <c r="L87" s="4" t="e">
        <f t="shared" ref="L87" ca="1" si="570">L22/L23</f>
        <v>#NAME?</v>
      </c>
      <c r="M87" s="4" t="e">
        <f t="shared" ca="1" si="568"/>
        <v>#NAME?</v>
      </c>
      <c r="N87" s="4" t="e">
        <f t="shared" ref="N87" ca="1" si="571">N22/N23</f>
        <v>#NAME?</v>
      </c>
      <c r="O87" s="4" t="e">
        <f t="shared" ca="1" si="568"/>
        <v>#NAME?</v>
      </c>
      <c r="P87" s="4" t="e">
        <f t="shared" ref="P87" ca="1" si="572">P22/P23</f>
        <v>#NAME?</v>
      </c>
      <c r="Q87" s="4" t="e">
        <f ca="1">Q22/Q23</f>
        <v>#NAME?</v>
      </c>
      <c r="R87" s="4" t="e">
        <f ca="1">R22/R23</f>
        <v>#NAME?</v>
      </c>
      <c r="S87" s="4" t="e">
        <f t="shared" ref="S87:AA87" ca="1" si="573">S22/S23</f>
        <v>#NAME?</v>
      </c>
      <c r="T87" s="4" t="e">
        <f t="shared" ref="T87" ca="1" si="574">T22/T23</f>
        <v>#NAME?</v>
      </c>
      <c r="U87" s="4" t="e">
        <f t="shared" ca="1" si="573"/>
        <v>#NAME?</v>
      </c>
      <c r="V87" s="4" t="e">
        <f t="shared" ref="V87" ca="1" si="575">V22/V23</f>
        <v>#NAME?</v>
      </c>
      <c r="W87" s="4" t="e">
        <f t="shared" ca="1" si="573"/>
        <v>#NAME?</v>
      </c>
      <c r="X87" s="4" t="e">
        <f t="shared" ref="X87" ca="1" si="576">X22/X23</f>
        <v>#NAME?</v>
      </c>
      <c r="Y87" s="4" t="e">
        <f t="shared" ca="1" si="573"/>
        <v>#NAME?</v>
      </c>
      <c r="Z87" s="4" t="e">
        <f t="shared" ref="Z87" ca="1" si="577">Z22/Z23</f>
        <v>#NAME?</v>
      </c>
      <c r="AA87" s="4" t="e">
        <f t="shared" ca="1" si="573"/>
        <v>#NAME?</v>
      </c>
      <c r="AB87" s="4" t="e">
        <f t="shared" ref="AB87:AX87" ca="1" si="578">AB22/AB23</f>
        <v>#NAME?</v>
      </c>
      <c r="AC87" s="4" t="e">
        <f t="shared" ca="1" si="578"/>
        <v>#NAME?</v>
      </c>
      <c r="AD87" s="4" t="e">
        <f t="shared" ca="1" si="578"/>
        <v>#NAME?</v>
      </c>
      <c r="AE87" s="4" t="e">
        <f t="shared" ca="1" si="578"/>
        <v>#NAME?</v>
      </c>
      <c r="AF87" s="4" t="e">
        <f t="shared" ca="1" si="578"/>
        <v>#NAME?</v>
      </c>
      <c r="AG87" s="4" t="e">
        <f t="shared" ca="1" si="578"/>
        <v>#NAME?</v>
      </c>
      <c r="AH87" s="4" t="e">
        <f t="shared" ca="1" si="578"/>
        <v>#NAME?</v>
      </c>
      <c r="AI87" s="4" t="e">
        <f t="shared" ca="1" si="578"/>
        <v>#NAME?</v>
      </c>
      <c r="AJ87" s="4" t="e">
        <f t="shared" ca="1" si="578"/>
        <v>#NAME?</v>
      </c>
      <c r="AK87" s="4" t="e">
        <f t="shared" ca="1" si="578"/>
        <v>#NAME?</v>
      </c>
      <c r="AL87" s="4" t="e">
        <f t="shared" ca="1" si="578"/>
        <v>#NAME?</v>
      </c>
      <c r="AM87" s="4" t="e">
        <f t="shared" ca="1" si="578"/>
        <v>#NAME?</v>
      </c>
      <c r="AN87" s="4" t="e">
        <f t="shared" ref="AN87" ca="1" si="579">AN22/AN23</f>
        <v>#NAME?</v>
      </c>
      <c r="AO87" s="4" t="e">
        <f t="shared" ca="1" si="578"/>
        <v>#NAME?</v>
      </c>
      <c r="AP87" s="4" t="e">
        <f t="shared" ca="1" si="578"/>
        <v>#NAME?</v>
      </c>
      <c r="AQ87" s="4" t="e">
        <f t="shared" ca="1" si="578"/>
        <v>#NAME?</v>
      </c>
      <c r="AR87" s="4" t="e">
        <f t="shared" ca="1" si="578"/>
        <v>#NAME?</v>
      </c>
      <c r="AS87" s="4" t="e">
        <f t="shared" ca="1" si="578"/>
        <v>#NAME?</v>
      </c>
      <c r="AT87" s="4" t="e">
        <f t="shared" ca="1" si="578"/>
        <v>#NAME?</v>
      </c>
      <c r="AU87" s="4" t="e">
        <f t="shared" ca="1" si="578"/>
        <v>#NAME?</v>
      </c>
      <c r="AV87" s="4" t="e">
        <f t="shared" ca="1" si="578"/>
        <v>#NAME?</v>
      </c>
      <c r="AW87" s="4" t="e">
        <f t="shared" ca="1" si="578"/>
        <v>#NAME?</v>
      </c>
      <c r="AX87" s="4" t="e">
        <f t="shared" ca="1" si="578"/>
        <v>#NAME?</v>
      </c>
    </row>
    <row r="88" spans="1:50" x14ac:dyDescent="0.25">
      <c r="A88" t="s">
        <v>94</v>
      </c>
      <c r="B88" t="str">
        <f>B32&amp;"/"&amp;B17</f>
        <v>Net Receivables/Net Sales</v>
      </c>
      <c r="C88" t="s">
        <v>147</v>
      </c>
      <c r="E88" s="4" t="e">
        <f ca="1">E32/E17</f>
        <v>#NAME?</v>
      </c>
      <c r="F88" s="4" t="e">
        <f ca="1">F32/F17</f>
        <v>#NAME?</v>
      </c>
      <c r="G88" s="4" t="e">
        <f ca="1">G32/G17</f>
        <v>#NAME?</v>
      </c>
      <c r="H88" s="4" t="e">
        <f ca="1">H32/H17</f>
        <v>#NAME?</v>
      </c>
      <c r="I88" s="4" t="e">
        <f t="shared" ref="I88:O88" ca="1" si="580">I32/I17</f>
        <v>#NAME?</v>
      </c>
      <c r="J88" s="4" t="e">
        <f t="shared" ref="J88" ca="1" si="581">J32/J17</f>
        <v>#NAME?</v>
      </c>
      <c r="K88" s="4" t="e">
        <f t="shared" ca="1" si="580"/>
        <v>#NAME?</v>
      </c>
      <c r="L88" s="4" t="e">
        <f t="shared" ref="L88" ca="1" si="582">L32/L17</f>
        <v>#NAME?</v>
      </c>
      <c r="M88" s="4" t="e">
        <f t="shared" ca="1" si="580"/>
        <v>#NAME?</v>
      </c>
      <c r="N88" s="4" t="e">
        <f t="shared" ref="N88" ca="1" si="583">N32/N17</f>
        <v>#NAME?</v>
      </c>
      <c r="O88" s="4" t="e">
        <f t="shared" ca="1" si="580"/>
        <v>#NAME?</v>
      </c>
      <c r="P88" s="4" t="e">
        <f t="shared" ref="P88" ca="1" si="584">P32/P17</f>
        <v>#NAME?</v>
      </c>
      <c r="Q88" s="4" t="e">
        <f ca="1">Q32/Q17</f>
        <v>#NAME?</v>
      </c>
      <c r="R88" s="4" t="e">
        <f ca="1">R32/R17</f>
        <v>#NAME?</v>
      </c>
      <c r="S88" s="4" t="e">
        <f t="shared" ref="S88:AA88" ca="1" si="585">S32/S17</f>
        <v>#NAME?</v>
      </c>
      <c r="T88" s="4" t="e">
        <f t="shared" ref="T88" ca="1" si="586">T32/T17</f>
        <v>#NAME?</v>
      </c>
      <c r="U88" s="4" t="e">
        <f t="shared" ca="1" si="585"/>
        <v>#NAME?</v>
      </c>
      <c r="V88" s="4" t="e">
        <f t="shared" ref="V88" ca="1" si="587">V32/V17</f>
        <v>#NAME?</v>
      </c>
      <c r="W88" s="4" t="e">
        <f t="shared" ca="1" si="585"/>
        <v>#NAME?</v>
      </c>
      <c r="X88" s="4" t="e">
        <f t="shared" ref="X88" ca="1" si="588">X32/X17</f>
        <v>#NAME?</v>
      </c>
      <c r="Y88" s="4" t="e">
        <f t="shared" ca="1" si="585"/>
        <v>#NAME?</v>
      </c>
      <c r="Z88" s="4" t="e">
        <f t="shared" ref="Z88" ca="1" si="589">Z32/Z17</f>
        <v>#NAME?</v>
      </c>
      <c r="AA88" s="4" t="e">
        <f t="shared" ca="1" si="585"/>
        <v>#NAME?</v>
      </c>
      <c r="AB88" s="4" t="e">
        <f t="shared" ref="AB88:AX88" ca="1" si="590">AB32/AB17</f>
        <v>#NAME?</v>
      </c>
      <c r="AC88" s="4" t="e">
        <f t="shared" ca="1" si="590"/>
        <v>#NAME?</v>
      </c>
      <c r="AD88" s="4" t="e">
        <f t="shared" ca="1" si="590"/>
        <v>#NAME?</v>
      </c>
      <c r="AE88" s="4" t="e">
        <f t="shared" ca="1" si="590"/>
        <v>#NAME?</v>
      </c>
      <c r="AF88" s="4" t="e">
        <f t="shared" ca="1" si="590"/>
        <v>#NAME?</v>
      </c>
      <c r="AG88" s="4" t="e">
        <f t="shared" ca="1" si="590"/>
        <v>#NAME?</v>
      </c>
      <c r="AH88" s="4" t="e">
        <f t="shared" ca="1" si="590"/>
        <v>#NAME?</v>
      </c>
      <c r="AI88" s="4" t="e">
        <f t="shared" ca="1" si="590"/>
        <v>#NAME?</v>
      </c>
      <c r="AJ88" s="4" t="e">
        <f t="shared" ca="1" si="590"/>
        <v>#NAME?</v>
      </c>
      <c r="AK88" s="4" t="e">
        <f t="shared" ca="1" si="590"/>
        <v>#NAME?</v>
      </c>
      <c r="AL88" s="4" t="e">
        <f t="shared" ca="1" si="590"/>
        <v>#NAME?</v>
      </c>
      <c r="AM88" s="4" t="e">
        <f t="shared" ca="1" si="590"/>
        <v>#NAME?</v>
      </c>
      <c r="AN88" s="4" t="e">
        <f t="shared" ref="AN88" ca="1" si="591">AN32/AN17</f>
        <v>#NAME?</v>
      </c>
      <c r="AO88" s="4" t="e">
        <f t="shared" ca="1" si="590"/>
        <v>#NAME?</v>
      </c>
      <c r="AP88" s="4" t="e">
        <f t="shared" ca="1" si="590"/>
        <v>#NAME?</v>
      </c>
      <c r="AQ88" s="4" t="e">
        <f t="shared" ca="1" si="590"/>
        <v>#NAME?</v>
      </c>
      <c r="AR88" s="4" t="e">
        <f t="shared" ca="1" si="590"/>
        <v>#NAME?</v>
      </c>
      <c r="AS88" s="4" t="e">
        <f t="shared" ca="1" si="590"/>
        <v>#NAME?</v>
      </c>
      <c r="AT88" s="4" t="e">
        <f t="shared" ca="1" si="590"/>
        <v>#NAME?</v>
      </c>
      <c r="AU88" s="4" t="e">
        <f t="shared" ca="1" si="590"/>
        <v>#NAME?</v>
      </c>
      <c r="AV88" s="4" t="e">
        <f t="shared" ca="1" si="590"/>
        <v>#NAME?</v>
      </c>
      <c r="AW88" s="4" t="e">
        <f t="shared" ca="1" si="590"/>
        <v>#NAME?</v>
      </c>
      <c r="AX88" s="4" t="e">
        <f t="shared" ca="1" si="590"/>
        <v>#NAME?</v>
      </c>
    </row>
    <row r="89" spans="1:50" x14ac:dyDescent="0.25">
      <c r="A89" t="s">
        <v>95</v>
      </c>
      <c r="B89" t="str">
        <f>B24&amp;"/"&amp;B17</f>
        <v>Quick Assets/Net Sales</v>
      </c>
      <c r="C89" t="s">
        <v>148</v>
      </c>
      <c r="E89" s="4" t="e">
        <f ca="1">E24/E17</f>
        <v>#NAME?</v>
      </c>
      <c r="F89" s="4" t="e">
        <f ca="1">F24/F17</f>
        <v>#NAME?</v>
      </c>
      <c r="G89" s="4" t="e">
        <f ca="1">G24/G17</f>
        <v>#NAME?</v>
      </c>
      <c r="H89" s="4" t="e">
        <f ca="1">H24/H17</f>
        <v>#NAME?</v>
      </c>
      <c r="I89" s="4" t="e">
        <f t="shared" ref="I89:O89" ca="1" si="592">I24/I17</f>
        <v>#NAME?</v>
      </c>
      <c r="J89" s="4" t="e">
        <f t="shared" ref="J89" ca="1" si="593">J24/J17</f>
        <v>#NAME?</v>
      </c>
      <c r="K89" s="4" t="e">
        <f t="shared" ca="1" si="592"/>
        <v>#NAME?</v>
      </c>
      <c r="L89" s="4" t="e">
        <f t="shared" ref="L89" ca="1" si="594">L24/L17</f>
        <v>#NAME?</v>
      </c>
      <c r="M89" s="4" t="e">
        <f t="shared" ca="1" si="592"/>
        <v>#NAME?</v>
      </c>
      <c r="N89" s="4" t="e">
        <f t="shared" ref="N89" ca="1" si="595">N24/N17</f>
        <v>#NAME?</v>
      </c>
      <c r="O89" s="4" t="e">
        <f t="shared" ca="1" si="592"/>
        <v>#NAME?</v>
      </c>
      <c r="P89" s="4" t="e">
        <f t="shared" ref="P89" ca="1" si="596">P24/P17</f>
        <v>#NAME?</v>
      </c>
      <c r="Q89" s="4" t="e">
        <f ca="1">Q24/Q17</f>
        <v>#NAME?</v>
      </c>
      <c r="R89" s="4" t="e">
        <f ca="1">R24/R17</f>
        <v>#NAME?</v>
      </c>
      <c r="S89" s="4" t="e">
        <f t="shared" ref="S89:AA89" ca="1" si="597">S24/S17</f>
        <v>#NAME?</v>
      </c>
      <c r="T89" s="4" t="e">
        <f t="shared" ref="T89" ca="1" si="598">T24/T17</f>
        <v>#NAME?</v>
      </c>
      <c r="U89" s="4" t="e">
        <f t="shared" ca="1" si="597"/>
        <v>#NAME?</v>
      </c>
      <c r="V89" s="4" t="e">
        <f t="shared" ref="V89" ca="1" si="599">V24/V17</f>
        <v>#NAME?</v>
      </c>
      <c r="W89" s="4" t="e">
        <f t="shared" ca="1" si="597"/>
        <v>#NAME?</v>
      </c>
      <c r="X89" s="4" t="e">
        <f t="shared" ref="X89" ca="1" si="600">X24/X17</f>
        <v>#NAME?</v>
      </c>
      <c r="Y89" s="4" t="e">
        <f t="shared" ca="1" si="597"/>
        <v>#NAME?</v>
      </c>
      <c r="Z89" s="4" t="e">
        <f t="shared" ref="Z89" ca="1" si="601">Z24/Z17</f>
        <v>#NAME?</v>
      </c>
      <c r="AA89" s="4" t="e">
        <f t="shared" ca="1" si="597"/>
        <v>#NAME?</v>
      </c>
      <c r="AB89" s="4" t="e">
        <f t="shared" ref="AB89:AX89" ca="1" si="602">AB24/AB17</f>
        <v>#NAME?</v>
      </c>
      <c r="AC89" s="4" t="e">
        <f t="shared" ca="1" si="602"/>
        <v>#NAME?</v>
      </c>
      <c r="AD89" s="4" t="e">
        <f t="shared" ca="1" si="602"/>
        <v>#NAME?</v>
      </c>
      <c r="AE89" s="4" t="e">
        <f t="shared" ca="1" si="602"/>
        <v>#NAME?</v>
      </c>
      <c r="AF89" s="4" t="e">
        <f t="shared" ca="1" si="602"/>
        <v>#NAME?</v>
      </c>
      <c r="AG89" s="4" t="e">
        <f t="shared" ca="1" si="602"/>
        <v>#NAME?</v>
      </c>
      <c r="AH89" s="4" t="e">
        <f t="shared" ca="1" si="602"/>
        <v>#NAME?</v>
      </c>
      <c r="AI89" s="4" t="e">
        <f t="shared" ca="1" si="602"/>
        <v>#NAME?</v>
      </c>
      <c r="AJ89" s="4" t="e">
        <f t="shared" ca="1" si="602"/>
        <v>#NAME?</v>
      </c>
      <c r="AK89" s="4" t="e">
        <f t="shared" ca="1" si="602"/>
        <v>#NAME?</v>
      </c>
      <c r="AL89" s="4" t="e">
        <f t="shared" ca="1" si="602"/>
        <v>#NAME?</v>
      </c>
      <c r="AM89" s="4" t="e">
        <f t="shared" ca="1" si="602"/>
        <v>#NAME?</v>
      </c>
      <c r="AN89" s="4" t="e">
        <f t="shared" ref="AN89" ca="1" si="603">AN24/AN17</f>
        <v>#NAME?</v>
      </c>
      <c r="AO89" s="4" t="e">
        <f t="shared" ca="1" si="602"/>
        <v>#NAME?</v>
      </c>
      <c r="AP89" s="4" t="e">
        <f t="shared" ca="1" si="602"/>
        <v>#NAME?</v>
      </c>
      <c r="AQ89" s="4" t="e">
        <f t="shared" ca="1" si="602"/>
        <v>#NAME?</v>
      </c>
      <c r="AR89" s="4" t="e">
        <f t="shared" ca="1" si="602"/>
        <v>#NAME?</v>
      </c>
      <c r="AS89" s="4" t="e">
        <f t="shared" ca="1" si="602"/>
        <v>#NAME?</v>
      </c>
      <c r="AT89" s="4" t="e">
        <f t="shared" ca="1" si="602"/>
        <v>#NAME?</v>
      </c>
      <c r="AU89" s="4" t="e">
        <f t="shared" ca="1" si="602"/>
        <v>#NAME?</v>
      </c>
      <c r="AV89" s="4" t="e">
        <f t="shared" ca="1" si="602"/>
        <v>#NAME?</v>
      </c>
      <c r="AW89" s="4" t="e">
        <f t="shared" ca="1" si="602"/>
        <v>#NAME?</v>
      </c>
      <c r="AX89" s="4" t="e">
        <f t="shared" ca="1" si="602"/>
        <v>#NAME?</v>
      </c>
    </row>
    <row r="90" spans="1:50" x14ac:dyDescent="0.25">
      <c r="A90" t="s">
        <v>96</v>
      </c>
      <c r="B90" t="str">
        <f>B24&amp;"/"&amp;B35</f>
        <v>Quick Assets/Cash flow from Operation</v>
      </c>
      <c r="C90" t="s">
        <v>149</v>
      </c>
      <c r="E90" s="4" t="e">
        <f ca="1">E24/E35</f>
        <v>#NAME?</v>
      </c>
      <c r="F90" s="4" t="e">
        <f ca="1">F24/F35</f>
        <v>#NAME?</v>
      </c>
      <c r="G90" s="4" t="e">
        <f ca="1">G24/G35</f>
        <v>#NAME?</v>
      </c>
      <c r="H90" s="4" t="e">
        <f ca="1">H24/H35</f>
        <v>#NAME?</v>
      </c>
      <c r="I90" s="4" t="e">
        <f t="shared" ref="I90:O90" ca="1" si="604">I24/I35</f>
        <v>#NAME?</v>
      </c>
      <c r="J90" s="4" t="e">
        <f t="shared" ref="J90" ca="1" si="605">J24/J35</f>
        <v>#NAME?</v>
      </c>
      <c r="K90" s="4" t="e">
        <f t="shared" ca="1" si="604"/>
        <v>#NAME?</v>
      </c>
      <c r="L90" s="4" t="e">
        <f t="shared" ref="L90" ca="1" si="606">L24/L35</f>
        <v>#NAME?</v>
      </c>
      <c r="M90" s="4" t="e">
        <f t="shared" ca="1" si="604"/>
        <v>#NAME?</v>
      </c>
      <c r="N90" s="4" t="e">
        <f t="shared" ref="N90" ca="1" si="607">N24/N35</f>
        <v>#NAME?</v>
      </c>
      <c r="O90" s="4" t="e">
        <f t="shared" ca="1" si="604"/>
        <v>#NAME?</v>
      </c>
      <c r="P90" s="4" t="e">
        <f t="shared" ref="P90" ca="1" si="608">P24/P35</f>
        <v>#NAME?</v>
      </c>
      <c r="Q90" s="4" t="e">
        <f ca="1">Q24/Q35</f>
        <v>#NAME?</v>
      </c>
      <c r="R90" s="4" t="e">
        <f ca="1">R24/R35</f>
        <v>#NAME?</v>
      </c>
      <c r="S90" s="4" t="e">
        <f t="shared" ref="S90:AA90" ca="1" si="609">S24/S35</f>
        <v>#NAME?</v>
      </c>
      <c r="T90" s="4" t="e">
        <f t="shared" ref="T90" ca="1" si="610">T24/T35</f>
        <v>#NAME?</v>
      </c>
      <c r="U90" s="4" t="e">
        <f t="shared" ca="1" si="609"/>
        <v>#NAME?</v>
      </c>
      <c r="V90" s="4" t="e">
        <f t="shared" ref="V90" ca="1" si="611">V24/V35</f>
        <v>#NAME?</v>
      </c>
      <c r="W90" s="4" t="e">
        <f t="shared" ca="1" si="609"/>
        <v>#NAME?</v>
      </c>
      <c r="X90" s="4" t="e">
        <f t="shared" ref="X90" ca="1" si="612">X24/X35</f>
        <v>#NAME?</v>
      </c>
      <c r="Y90" s="4" t="e">
        <f t="shared" ca="1" si="609"/>
        <v>#NAME?</v>
      </c>
      <c r="Z90" s="4" t="e">
        <f t="shared" ref="Z90" ca="1" si="613">Z24/Z35</f>
        <v>#NAME?</v>
      </c>
      <c r="AA90" s="4" t="e">
        <f t="shared" ca="1" si="609"/>
        <v>#NAME?</v>
      </c>
      <c r="AB90" s="4" t="e">
        <f t="shared" ref="AB90:AX90" ca="1" si="614">AB24/AB35</f>
        <v>#NAME?</v>
      </c>
      <c r="AC90" s="4" t="e">
        <f t="shared" ca="1" si="614"/>
        <v>#NAME?</v>
      </c>
      <c r="AD90" s="4" t="e">
        <f t="shared" ca="1" si="614"/>
        <v>#NAME?</v>
      </c>
      <c r="AE90" s="4" t="e">
        <f t="shared" ca="1" si="614"/>
        <v>#NAME?</v>
      </c>
      <c r="AF90" s="4" t="e">
        <f t="shared" ca="1" si="614"/>
        <v>#NAME?</v>
      </c>
      <c r="AG90" s="4" t="e">
        <f t="shared" ca="1" si="614"/>
        <v>#NAME?</v>
      </c>
      <c r="AH90" s="4" t="e">
        <f t="shared" ca="1" si="614"/>
        <v>#NAME?</v>
      </c>
      <c r="AI90" s="4" t="e">
        <f t="shared" ca="1" si="614"/>
        <v>#NAME?</v>
      </c>
      <c r="AJ90" s="4" t="e">
        <f t="shared" ca="1" si="614"/>
        <v>#NAME?</v>
      </c>
      <c r="AK90" s="4" t="e">
        <f t="shared" ca="1" si="614"/>
        <v>#NAME?</v>
      </c>
      <c r="AL90" s="4" t="e">
        <f t="shared" ca="1" si="614"/>
        <v>#NAME?</v>
      </c>
      <c r="AM90" s="4" t="e">
        <f t="shared" ca="1" si="614"/>
        <v>#NAME?</v>
      </c>
      <c r="AN90" s="4" t="e">
        <f t="shared" ref="AN90" ca="1" si="615">AN24/AN35</f>
        <v>#NAME?</v>
      </c>
      <c r="AO90" s="4" t="e">
        <f t="shared" ca="1" si="614"/>
        <v>#NAME?</v>
      </c>
      <c r="AP90" s="4" t="e">
        <f t="shared" ca="1" si="614"/>
        <v>#NAME?</v>
      </c>
      <c r="AQ90" s="4" t="e">
        <f t="shared" ca="1" si="614"/>
        <v>#NAME?</v>
      </c>
      <c r="AR90" s="4" t="e">
        <f t="shared" ca="1" si="614"/>
        <v>#NAME?</v>
      </c>
      <c r="AS90" s="4" t="e">
        <f t="shared" ca="1" si="614"/>
        <v>#NAME?</v>
      </c>
      <c r="AT90" s="4" t="e">
        <f t="shared" ca="1" si="614"/>
        <v>#NAME?</v>
      </c>
      <c r="AU90" s="4" t="e">
        <f t="shared" ca="1" si="614"/>
        <v>#NAME?</v>
      </c>
      <c r="AV90" s="4" t="e">
        <f t="shared" ca="1" si="614"/>
        <v>#NAME?</v>
      </c>
      <c r="AW90" s="4" t="e">
        <f t="shared" ca="1" si="614"/>
        <v>#NAME?</v>
      </c>
      <c r="AX90" s="4" t="e">
        <f t="shared" ca="1" si="614"/>
        <v>#NAME?</v>
      </c>
    </row>
    <row r="91" spans="1:50" x14ac:dyDescent="0.25">
      <c r="A91" t="s">
        <v>97</v>
      </c>
      <c r="B91" t="str">
        <f>B23&amp;"/"&amp;B35</f>
        <v>Current Assets/Cash flow from Operation</v>
      </c>
      <c r="C91" t="s">
        <v>150</v>
      </c>
      <c r="E91" s="4" t="e">
        <f ca="1">E23/E35</f>
        <v>#NAME?</v>
      </c>
      <c r="F91" s="4" t="e">
        <f ca="1">F23/F35</f>
        <v>#NAME?</v>
      </c>
      <c r="G91" s="4" t="e">
        <f ca="1">G23/G35</f>
        <v>#NAME?</v>
      </c>
      <c r="H91" s="4" t="e">
        <f ca="1">H23/H35</f>
        <v>#NAME?</v>
      </c>
      <c r="I91" s="4" t="e">
        <f t="shared" ref="I91:O91" ca="1" si="616">I23/I35</f>
        <v>#NAME?</v>
      </c>
      <c r="J91" s="4" t="e">
        <f t="shared" ref="J91" ca="1" si="617">J23/J35</f>
        <v>#NAME?</v>
      </c>
      <c r="K91" s="4" t="e">
        <f t="shared" ca="1" si="616"/>
        <v>#NAME?</v>
      </c>
      <c r="L91" s="4" t="e">
        <f t="shared" ref="L91" ca="1" si="618">L23/L35</f>
        <v>#NAME?</v>
      </c>
      <c r="M91" s="4" t="e">
        <f t="shared" ca="1" si="616"/>
        <v>#NAME?</v>
      </c>
      <c r="N91" s="4" t="e">
        <f t="shared" ref="N91" ca="1" si="619">N23/N35</f>
        <v>#NAME?</v>
      </c>
      <c r="O91" s="4" t="e">
        <f t="shared" ca="1" si="616"/>
        <v>#NAME?</v>
      </c>
      <c r="P91" s="4" t="e">
        <f t="shared" ref="P91" ca="1" si="620">P23/P35</f>
        <v>#NAME?</v>
      </c>
      <c r="Q91" s="4" t="e">
        <f ca="1">Q23/Q35</f>
        <v>#NAME?</v>
      </c>
      <c r="R91" s="4" t="e">
        <f ca="1">R23/R35</f>
        <v>#NAME?</v>
      </c>
      <c r="S91" s="4" t="e">
        <f t="shared" ref="S91:AA91" ca="1" si="621">S23/S35</f>
        <v>#NAME?</v>
      </c>
      <c r="T91" s="4" t="e">
        <f t="shared" ref="T91" ca="1" si="622">T23/T35</f>
        <v>#NAME?</v>
      </c>
      <c r="U91" s="4" t="e">
        <f t="shared" ca="1" si="621"/>
        <v>#NAME?</v>
      </c>
      <c r="V91" s="4" t="e">
        <f t="shared" ref="V91" ca="1" si="623">V23/V35</f>
        <v>#NAME?</v>
      </c>
      <c r="W91" s="4" t="e">
        <f t="shared" ca="1" si="621"/>
        <v>#NAME?</v>
      </c>
      <c r="X91" s="4" t="e">
        <f t="shared" ref="X91" ca="1" si="624">X23/X35</f>
        <v>#NAME?</v>
      </c>
      <c r="Y91" s="4" t="e">
        <f t="shared" ca="1" si="621"/>
        <v>#NAME?</v>
      </c>
      <c r="Z91" s="4" t="e">
        <f t="shared" ref="Z91" ca="1" si="625">Z23/Z35</f>
        <v>#NAME?</v>
      </c>
      <c r="AA91" s="4" t="e">
        <f t="shared" ca="1" si="621"/>
        <v>#NAME?</v>
      </c>
      <c r="AB91" s="4" t="e">
        <f t="shared" ref="AB91:AX91" ca="1" si="626">AB23/AB35</f>
        <v>#NAME?</v>
      </c>
      <c r="AC91" s="4" t="e">
        <f t="shared" ca="1" si="626"/>
        <v>#NAME?</v>
      </c>
      <c r="AD91" s="4" t="e">
        <f t="shared" ca="1" si="626"/>
        <v>#NAME?</v>
      </c>
      <c r="AE91" s="4" t="e">
        <f t="shared" ca="1" si="626"/>
        <v>#NAME?</v>
      </c>
      <c r="AF91" s="4" t="e">
        <f t="shared" ca="1" si="626"/>
        <v>#NAME?</v>
      </c>
      <c r="AG91" s="4" t="e">
        <f t="shared" ca="1" si="626"/>
        <v>#NAME?</v>
      </c>
      <c r="AH91" s="4" t="e">
        <f t="shared" ca="1" si="626"/>
        <v>#NAME?</v>
      </c>
      <c r="AI91" s="4" t="e">
        <f t="shared" ca="1" si="626"/>
        <v>#NAME?</v>
      </c>
      <c r="AJ91" s="4" t="e">
        <f t="shared" ca="1" si="626"/>
        <v>#NAME?</v>
      </c>
      <c r="AK91" s="4" t="e">
        <f t="shared" ca="1" si="626"/>
        <v>#NAME?</v>
      </c>
      <c r="AL91" s="4" t="e">
        <f t="shared" ca="1" si="626"/>
        <v>#NAME?</v>
      </c>
      <c r="AM91" s="4" t="e">
        <f t="shared" ca="1" si="626"/>
        <v>#NAME?</v>
      </c>
      <c r="AN91" s="4" t="e">
        <f t="shared" ref="AN91" ca="1" si="627">AN23/AN35</f>
        <v>#NAME?</v>
      </c>
      <c r="AO91" s="4" t="e">
        <f t="shared" ca="1" si="626"/>
        <v>#NAME?</v>
      </c>
      <c r="AP91" s="4" t="e">
        <f t="shared" ca="1" si="626"/>
        <v>#NAME?</v>
      </c>
      <c r="AQ91" s="4" t="e">
        <f t="shared" ca="1" si="626"/>
        <v>#NAME?</v>
      </c>
      <c r="AR91" s="4" t="e">
        <f t="shared" ca="1" si="626"/>
        <v>#NAME?</v>
      </c>
      <c r="AS91" s="4" t="e">
        <f t="shared" ca="1" si="626"/>
        <v>#NAME?</v>
      </c>
      <c r="AT91" s="4" t="e">
        <f t="shared" ca="1" si="626"/>
        <v>#NAME?</v>
      </c>
      <c r="AU91" s="4" t="e">
        <f t="shared" ca="1" si="626"/>
        <v>#NAME?</v>
      </c>
      <c r="AV91" s="4" t="e">
        <f t="shared" ca="1" si="626"/>
        <v>#NAME?</v>
      </c>
      <c r="AW91" s="4" t="e">
        <f t="shared" ca="1" si="626"/>
        <v>#NAME?</v>
      </c>
      <c r="AX91" s="4" t="e">
        <f t="shared" ca="1" si="626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0801-3165-4FDB-B89F-0D45F3D07949}">
  <dimension ref="A1:BA91"/>
  <sheetViews>
    <sheetView tabSelected="1" workbookViewId="0">
      <selection activeCell="F8" sqref="F8"/>
    </sheetView>
  </sheetViews>
  <sheetFormatPr defaultRowHeight="15" x14ac:dyDescent="0.25"/>
  <cols>
    <col min="2" max="2" width="57.28515625" bestFit="1" customWidth="1"/>
    <col min="3" max="3" width="37" bestFit="1" customWidth="1"/>
    <col min="4" max="4" width="67.5703125" hidden="1" customWidth="1"/>
    <col min="5" max="6" width="17.42578125" customWidth="1"/>
    <col min="7" max="7" width="17.5703125" bestFit="1" customWidth="1"/>
    <col min="8" max="8" width="22.7109375" bestFit="1" customWidth="1"/>
    <col min="9" max="9" width="18.140625" bestFit="1" customWidth="1"/>
    <col min="10" max="10" width="11.7109375" bestFit="1" customWidth="1"/>
    <col min="11" max="11" width="14" bestFit="1" customWidth="1"/>
    <col min="12" max="12" width="17.28515625" bestFit="1" customWidth="1"/>
    <col min="13" max="13" width="24.5703125" bestFit="1" customWidth="1"/>
    <col min="14" max="14" width="19.140625" bestFit="1" customWidth="1"/>
    <col min="15" max="15" width="17.42578125" bestFit="1" customWidth="1"/>
    <col min="16" max="16" width="15.140625" bestFit="1" customWidth="1"/>
    <col min="17" max="17" width="16.5703125" bestFit="1" customWidth="1"/>
    <col min="18" max="18" width="14.28515625" bestFit="1" customWidth="1"/>
    <col min="19" max="19" width="23.140625" bestFit="1" customWidth="1"/>
    <col min="20" max="20" width="14.42578125" bestFit="1" customWidth="1"/>
    <col min="21" max="21" width="17.85546875" bestFit="1" customWidth="1"/>
    <col min="22" max="22" width="23" bestFit="1" customWidth="1"/>
    <col min="23" max="23" width="26.85546875" bestFit="1" customWidth="1"/>
    <col min="24" max="24" width="16.85546875" bestFit="1" customWidth="1"/>
    <col min="25" max="25" width="16.42578125" bestFit="1" customWidth="1"/>
    <col min="26" max="26" width="25.140625" bestFit="1" customWidth="1"/>
    <col min="27" max="27" width="39.7109375" customWidth="1"/>
    <col min="52" max="52" width="14.42578125" bestFit="1" customWidth="1"/>
    <col min="53" max="53" width="17.42578125" customWidth="1"/>
  </cols>
  <sheetData>
    <row r="1" spans="2:53" x14ac:dyDescent="0.25">
      <c r="B1" t="s">
        <v>471</v>
      </c>
      <c r="G1">
        <v>1</v>
      </c>
      <c r="I1">
        <v>2</v>
      </c>
      <c r="K1">
        <v>3</v>
      </c>
      <c r="M1">
        <v>4</v>
      </c>
      <c r="O1">
        <v>5</v>
      </c>
      <c r="Q1">
        <v>6</v>
      </c>
      <c r="S1">
        <v>7</v>
      </c>
      <c r="U1">
        <v>8</v>
      </c>
      <c r="W1">
        <v>9</v>
      </c>
      <c r="Y1">
        <v>10</v>
      </c>
      <c r="AA1">
        <v>11</v>
      </c>
      <c r="AC1">
        <v>12</v>
      </c>
      <c r="AE1">
        <v>13</v>
      </c>
      <c r="AG1">
        <v>14</v>
      </c>
      <c r="AI1">
        <v>15</v>
      </c>
      <c r="AK1">
        <v>16</v>
      </c>
      <c r="AM1">
        <v>17</v>
      </c>
      <c r="AO1">
        <v>18</v>
      </c>
      <c r="AQ1">
        <v>19</v>
      </c>
      <c r="AS1">
        <v>20</v>
      </c>
      <c r="AU1">
        <v>21</v>
      </c>
      <c r="AW1">
        <v>24</v>
      </c>
      <c r="AY1">
        <v>25</v>
      </c>
    </row>
    <row r="2" spans="2:53" x14ac:dyDescent="0.25">
      <c r="B2" t="s">
        <v>19</v>
      </c>
      <c r="G2" t="s">
        <v>449</v>
      </c>
      <c r="H2" t="s">
        <v>477</v>
      </c>
      <c r="I2" t="s">
        <v>451</v>
      </c>
      <c r="J2" t="s">
        <v>479</v>
      </c>
      <c r="K2" t="s">
        <v>453</v>
      </c>
      <c r="L2" t="s">
        <v>481</v>
      </c>
      <c r="M2" t="s">
        <v>454</v>
      </c>
      <c r="N2" t="s">
        <v>483</v>
      </c>
      <c r="O2" t="s">
        <v>455</v>
      </c>
      <c r="P2" t="s">
        <v>485</v>
      </c>
      <c r="Q2" t="s">
        <v>456</v>
      </c>
      <c r="R2" t="s">
        <v>487</v>
      </c>
      <c r="S2" t="s">
        <v>160</v>
      </c>
      <c r="T2" t="s">
        <v>489</v>
      </c>
      <c r="U2" t="s">
        <v>161</v>
      </c>
      <c r="V2" t="s">
        <v>491</v>
      </c>
      <c r="W2" t="s">
        <v>493</v>
      </c>
      <c r="X2" t="s">
        <v>494</v>
      </c>
      <c r="Y2" t="s">
        <v>496</v>
      </c>
      <c r="Z2" t="s">
        <v>497</v>
      </c>
      <c r="AA2" t="s">
        <v>164</v>
      </c>
      <c r="AB2" t="s">
        <v>499</v>
      </c>
      <c r="AC2" t="s">
        <v>165</v>
      </c>
      <c r="AD2" t="s">
        <v>501</v>
      </c>
      <c r="AE2" t="s">
        <v>166</v>
      </c>
      <c r="AF2" t="s">
        <v>503</v>
      </c>
      <c r="AG2" t="s">
        <v>505</v>
      </c>
      <c r="AH2" t="s">
        <v>506</v>
      </c>
      <c r="AI2" t="s">
        <v>168</v>
      </c>
      <c r="AK2" t="s">
        <v>169</v>
      </c>
      <c r="AL2" t="s">
        <v>509</v>
      </c>
      <c r="AM2" t="s">
        <v>170</v>
      </c>
      <c r="AN2" t="s">
        <v>511</v>
      </c>
      <c r="AO2" t="s">
        <v>171</v>
      </c>
      <c r="AP2" t="s">
        <v>513</v>
      </c>
      <c r="AQ2" t="s">
        <v>172</v>
      </c>
      <c r="AR2" t="s">
        <v>515</v>
      </c>
      <c r="AS2" t="s">
        <v>173</v>
      </c>
      <c r="AT2" t="s">
        <v>517</v>
      </c>
      <c r="AU2" t="s">
        <v>174</v>
      </c>
      <c r="AV2" t="s">
        <v>519</v>
      </c>
      <c r="AW2" t="s">
        <v>175</v>
      </c>
      <c r="AX2" t="s">
        <v>522</v>
      </c>
      <c r="AY2" t="s">
        <v>176</v>
      </c>
      <c r="AZ2" t="s">
        <v>524</v>
      </c>
    </row>
    <row r="3" spans="2:53" x14ac:dyDescent="0.25">
      <c r="B3" t="s">
        <v>20</v>
      </c>
      <c r="G3" t="s">
        <v>450</v>
      </c>
      <c r="H3" t="s">
        <v>478</v>
      </c>
      <c r="I3" t="s">
        <v>452</v>
      </c>
      <c r="J3" t="s">
        <v>480</v>
      </c>
      <c r="K3" t="s">
        <v>457</v>
      </c>
      <c r="L3" t="s">
        <v>482</v>
      </c>
      <c r="M3" t="s">
        <v>458</v>
      </c>
      <c r="N3" t="s">
        <v>484</v>
      </c>
      <c r="O3" t="s">
        <v>459</v>
      </c>
      <c r="P3" t="s">
        <v>486</v>
      </c>
      <c r="Q3" t="s">
        <v>460</v>
      </c>
      <c r="R3" t="s">
        <v>488</v>
      </c>
      <c r="S3" t="s">
        <v>444</v>
      </c>
      <c r="T3" t="s">
        <v>490</v>
      </c>
      <c r="U3" t="s">
        <v>445</v>
      </c>
      <c r="V3" t="s">
        <v>492</v>
      </c>
      <c r="W3" t="s">
        <v>446</v>
      </c>
      <c r="X3" t="s">
        <v>495</v>
      </c>
      <c r="Y3" t="s">
        <v>447</v>
      </c>
      <c r="Z3" t="s">
        <v>498</v>
      </c>
      <c r="AA3" t="s">
        <v>448</v>
      </c>
      <c r="AB3" t="s">
        <v>500</v>
      </c>
      <c r="AC3" t="s">
        <v>463</v>
      </c>
      <c r="AD3" t="s">
        <v>502</v>
      </c>
      <c r="AE3" t="s">
        <v>464</v>
      </c>
      <c r="AF3" t="s">
        <v>504</v>
      </c>
      <c r="AG3" t="s">
        <v>465</v>
      </c>
      <c r="AH3" t="s">
        <v>507</v>
      </c>
      <c r="AI3" t="s">
        <v>466</v>
      </c>
      <c r="AJ3" t="s">
        <v>508</v>
      </c>
      <c r="AK3" t="s">
        <v>467</v>
      </c>
      <c r="AL3" t="s">
        <v>510</v>
      </c>
      <c r="AM3" t="s">
        <v>468</v>
      </c>
      <c r="AN3" t="s">
        <v>512</v>
      </c>
      <c r="AO3" t="s">
        <v>469</v>
      </c>
      <c r="AP3" t="s">
        <v>514</v>
      </c>
      <c r="AQ3" t="s">
        <v>470</v>
      </c>
      <c r="AR3" t="s">
        <v>516</v>
      </c>
      <c r="AS3" t="s">
        <v>472</v>
      </c>
      <c r="AT3" t="s">
        <v>518</v>
      </c>
      <c r="AU3" t="s">
        <v>473</v>
      </c>
      <c r="AV3" t="s">
        <v>520</v>
      </c>
      <c r="AW3" t="s">
        <v>474</v>
      </c>
      <c r="AX3" t="s">
        <v>521</v>
      </c>
      <c r="AY3" t="s">
        <v>475</v>
      </c>
      <c r="AZ3" t="s">
        <v>523</v>
      </c>
    </row>
    <row r="4" spans="2:53" x14ac:dyDescent="0.25">
      <c r="B4" t="s">
        <v>152</v>
      </c>
      <c r="G4">
        <v>2002</v>
      </c>
      <c r="I4">
        <v>2008</v>
      </c>
      <c r="K4">
        <v>2001</v>
      </c>
      <c r="M4">
        <v>2001</v>
      </c>
      <c r="O4">
        <v>2008</v>
      </c>
      <c r="Q4">
        <v>2009</v>
      </c>
      <c r="S4">
        <v>2008</v>
      </c>
      <c r="U4">
        <v>2015</v>
      </c>
      <c r="W4">
        <v>2011</v>
      </c>
      <c r="Y4">
        <v>2013</v>
      </c>
      <c r="AA4">
        <v>2009</v>
      </c>
      <c r="AC4">
        <v>2015</v>
      </c>
      <c r="AE4">
        <v>2008</v>
      </c>
      <c r="AG4">
        <v>2005</v>
      </c>
      <c r="AI4">
        <v>2008</v>
      </c>
      <c r="AK4">
        <v>2009</v>
      </c>
      <c r="AM4">
        <v>2014</v>
      </c>
      <c r="AO4">
        <v>2010</v>
      </c>
      <c r="AQ4">
        <v>2009</v>
      </c>
      <c r="AS4">
        <v>2006</v>
      </c>
      <c r="AU4">
        <v>2012</v>
      </c>
      <c r="AW4">
        <v>2004</v>
      </c>
      <c r="AY4">
        <v>2012</v>
      </c>
    </row>
    <row r="5" spans="2:53" x14ac:dyDescent="0.25">
      <c r="B5" t="s">
        <v>153</v>
      </c>
      <c r="G5" t="s">
        <v>525</v>
      </c>
      <c r="H5" t="s">
        <v>525</v>
      </c>
      <c r="I5" t="s">
        <v>526</v>
      </c>
      <c r="J5" t="s">
        <v>526</v>
      </c>
      <c r="K5" t="s">
        <v>527</v>
      </c>
      <c r="L5" t="s">
        <v>527</v>
      </c>
      <c r="M5" t="s">
        <v>527</v>
      </c>
      <c r="N5" t="s">
        <v>527</v>
      </c>
      <c r="O5" t="s">
        <v>526</v>
      </c>
      <c r="P5" t="s">
        <v>526</v>
      </c>
      <c r="Q5" t="s">
        <v>528</v>
      </c>
      <c r="R5" t="s">
        <v>528</v>
      </c>
      <c r="S5" t="s">
        <v>526</v>
      </c>
      <c r="T5" t="s">
        <v>526</v>
      </c>
      <c r="U5" t="s">
        <v>529</v>
      </c>
      <c r="V5" t="s">
        <v>529</v>
      </c>
      <c r="W5" t="s">
        <v>530</v>
      </c>
      <c r="X5" t="s">
        <v>530</v>
      </c>
      <c r="Y5" t="s">
        <v>531</v>
      </c>
      <c r="Z5" t="s">
        <v>531</v>
      </c>
      <c r="AA5" t="s">
        <v>528</v>
      </c>
      <c r="AB5" t="s">
        <v>528</v>
      </c>
      <c r="AC5" t="s">
        <v>529</v>
      </c>
      <c r="AD5" t="s">
        <v>529</v>
      </c>
      <c r="AE5" t="s">
        <v>526</v>
      </c>
      <c r="AF5" t="s">
        <v>526</v>
      </c>
      <c r="AG5" t="s">
        <v>532</v>
      </c>
      <c r="AH5" t="s">
        <v>532</v>
      </c>
      <c r="AI5" t="s">
        <v>526</v>
      </c>
      <c r="AJ5" t="s">
        <v>526</v>
      </c>
      <c r="AK5" t="s">
        <v>528</v>
      </c>
      <c r="AL5" t="s">
        <v>528</v>
      </c>
      <c r="AM5" t="s">
        <v>533</v>
      </c>
      <c r="AN5" t="s">
        <v>533</v>
      </c>
      <c r="AO5" t="s">
        <v>534</v>
      </c>
      <c r="AP5" t="s">
        <v>534</v>
      </c>
      <c r="AQ5" t="s">
        <v>528</v>
      </c>
      <c r="AR5" t="s">
        <v>528</v>
      </c>
      <c r="AS5" t="s">
        <v>535</v>
      </c>
      <c r="AT5" t="s">
        <v>535</v>
      </c>
      <c r="AU5" t="s">
        <v>536</v>
      </c>
      <c r="AV5" t="s">
        <v>536</v>
      </c>
      <c r="AW5" t="s">
        <v>537</v>
      </c>
      <c r="AX5" t="s">
        <v>537</v>
      </c>
      <c r="AY5" t="s">
        <v>536</v>
      </c>
      <c r="AZ5" t="s">
        <v>536</v>
      </c>
    </row>
    <row r="6" spans="2:53" x14ac:dyDescent="0.25">
      <c r="B6" t="s">
        <v>476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0</v>
      </c>
    </row>
    <row r="9" spans="2:53" x14ac:dyDescent="0.25">
      <c r="B9" t="s">
        <v>157</v>
      </c>
    </row>
    <row r="10" spans="2:53" x14ac:dyDescent="0.25">
      <c r="B10" t="s">
        <v>158</v>
      </c>
      <c r="C10" s="5" t="s">
        <v>159</v>
      </c>
      <c r="E10" s="5" t="s">
        <v>591</v>
      </c>
      <c r="F10" s="5" t="s">
        <v>592</v>
      </c>
    </row>
    <row r="11" spans="2:53" x14ac:dyDescent="0.25">
      <c r="B11" t="s">
        <v>14</v>
      </c>
      <c r="C11" t="s">
        <v>462</v>
      </c>
      <c r="E11">
        <f>SUMPRODUCT(--NOT(ISNUMBER(G11:AZ11)))</f>
        <v>0</v>
      </c>
      <c r="F11">
        <v>50</v>
      </c>
      <c r="G11" s="6">
        <v>3407</v>
      </c>
      <c r="H11" s="6">
        <v>13278</v>
      </c>
      <c r="I11" s="6">
        <v>-3148</v>
      </c>
      <c r="J11">
        <v>-470</v>
      </c>
      <c r="K11" s="6">
        <v>2121</v>
      </c>
      <c r="L11" s="6">
        <v>27346</v>
      </c>
      <c r="M11" s="6">
        <v>-5221</v>
      </c>
      <c r="N11" s="6">
        <v>-1991</v>
      </c>
      <c r="O11">
        <v>894</v>
      </c>
      <c r="P11" s="6">
        <v>2829</v>
      </c>
      <c r="Q11">
        <v>470</v>
      </c>
      <c r="R11" s="6">
        <v>1727</v>
      </c>
      <c r="S11">
        <v>2</v>
      </c>
      <c r="T11">
        <v>251</v>
      </c>
      <c r="U11">
        <v>-231</v>
      </c>
      <c r="V11">
        <v>-692</v>
      </c>
      <c r="W11">
        <v>14</v>
      </c>
      <c r="X11">
        <v>233</v>
      </c>
      <c r="Y11">
        <v>-160</v>
      </c>
      <c r="Z11">
        <v>63</v>
      </c>
      <c r="AA11">
        <v>21</v>
      </c>
      <c r="AB11">
        <v>143</v>
      </c>
      <c r="AC11">
        <v>-341</v>
      </c>
      <c r="AD11">
        <v>955</v>
      </c>
      <c r="AE11">
        <v>2</v>
      </c>
      <c r="AF11">
        <v>521</v>
      </c>
      <c r="AG11">
        <v>-244</v>
      </c>
      <c r="AH11" s="6">
        <v>4748</v>
      </c>
      <c r="AI11">
        <v>14</v>
      </c>
      <c r="AJ11">
        <v>114</v>
      </c>
      <c r="AK11">
        <v>19</v>
      </c>
      <c r="AL11" s="6">
        <v>23925</v>
      </c>
      <c r="AM11">
        <v>-91</v>
      </c>
      <c r="AN11" s="6">
        <v>6716</v>
      </c>
      <c r="AO11">
        <v>-51</v>
      </c>
      <c r="AP11" s="6">
        <v>1434</v>
      </c>
      <c r="AQ11">
        <v>787</v>
      </c>
      <c r="AR11" s="6">
        <v>2698</v>
      </c>
      <c r="AS11">
        <v>-21</v>
      </c>
      <c r="AT11">
        <v>67</v>
      </c>
      <c r="AU11">
        <v>-6</v>
      </c>
      <c r="AV11" s="6">
        <v>1026</v>
      </c>
      <c r="AW11">
        <v>151</v>
      </c>
      <c r="AX11">
        <v>223</v>
      </c>
      <c r="AY11">
        <v>-212</v>
      </c>
      <c r="AZ11" s="8">
        <v>40</v>
      </c>
      <c r="BA11">
        <f>SUMPRODUCT(--NOT(ISNUMBER(G11:AZ11)))</f>
        <v>0</v>
      </c>
    </row>
    <row r="12" spans="2:53" x14ac:dyDescent="0.25">
      <c r="B12" t="s">
        <v>0</v>
      </c>
      <c r="C12" t="s">
        <v>6</v>
      </c>
      <c r="E12">
        <f t="shared" ref="E12:E35" si="0">SUMPRODUCT(--NOT(ISNUMBER(G12:AZ12)))</f>
        <v>0</v>
      </c>
      <c r="F12">
        <v>50</v>
      </c>
      <c r="G12" s="6">
        <v>103225</v>
      </c>
      <c r="H12" s="6">
        <v>191840</v>
      </c>
      <c r="I12" s="6">
        <v>102094</v>
      </c>
      <c r="J12" s="6">
        <v>195932</v>
      </c>
      <c r="K12" s="6">
        <v>69721</v>
      </c>
      <c r="L12" s="6">
        <v>158595</v>
      </c>
      <c r="M12" s="6">
        <v>38480</v>
      </c>
      <c r="N12" s="6">
        <v>37360</v>
      </c>
      <c r="O12" s="6">
        <v>18784</v>
      </c>
      <c r="P12" s="6">
        <v>33464</v>
      </c>
      <c r="Q12" s="6">
        <v>14863</v>
      </c>
      <c r="R12" s="6">
        <v>38040</v>
      </c>
      <c r="S12">
        <v>392</v>
      </c>
      <c r="T12" s="6">
        <v>2291</v>
      </c>
      <c r="U12" s="6">
        <v>4451</v>
      </c>
      <c r="V12" s="6">
        <v>8873</v>
      </c>
      <c r="W12">
        <v>516</v>
      </c>
      <c r="X12" s="6">
        <v>18770</v>
      </c>
      <c r="Y12">
        <v>870</v>
      </c>
      <c r="Z12" s="6">
        <v>19917</v>
      </c>
      <c r="AA12" s="6">
        <v>1467</v>
      </c>
      <c r="AB12" s="6">
        <v>12287</v>
      </c>
      <c r="AC12" s="6">
        <v>19279</v>
      </c>
      <c r="AD12" s="6">
        <v>7490</v>
      </c>
      <c r="AE12">
        <v>313</v>
      </c>
      <c r="AF12" s="6">
        <v>1736</v>
      </c>
      <c r="AG12">
        <v>757</v>
      </c>
      <c r="AH12" s="6">
        <v>81340</v>
      </c>
      <c r="AI12">
        <v>413</v>
      </c>
      <c r="AJ12">
        <v>838</v>
      </c>
      <c r="AK12">
        <v>256</v>
      </c>
      <c r="AL12" s="6">
        <v>115506</v>
      </c>
      <c r="AM12">
        <v>285</v>
      </c>
      <c r="AN12" s="6">
        <v>48662</v>
      </c>
      <c r="AO12">
        <v>436</v>
      </c>
      <c r="AP12" s="6">
        <v>11540</v>
      </c>
      <c r="AQ12" s="6">
        <v>1301</v>
      </c>
      <c r="AR12" s="6">
        <v>10310</v>
      </c>
      <c r="AS12">
        <v>346</v>
      </c>
      <c r="AT12" s="6">
        <v>1503</v>
      </c>
      <c r="AU12">
        <v>335</v>
      </c>
      <c r="AV12" s="6">
        <v>9215</v>
      </c>
      <c r="AW12" s="6">
        <v>2540</v>
      </c>
      <c r="AX12" s="6">
        <v>11943</v>
      </c>
      <c r="AY12">
        <v>268</v>
      </c>
      <c r="AZ12" s="6">
        <v>1124</v>
      </c>
      <c r="BA12">
        <f t="shared" ref="BA12:BA35" si="1">SUMPRODUCT(--NOT(ISNUMBER(G12:AZ12)))</f>
        <v>0</v>
      </c>
    </row>
    <row r="13" spans="2:53" x14ac:dyDescent="0.25">
      <c r="B13" t="s">
        <v>21</v>
      </c>
      <c r="C13" t="s">
        <v>39</v>
      </c>
      <c r="E13">
        <f t="shared" si="0"/>
        <v>0</v>
      </c>
      <c r="F13">
        <v>50</v>
      </c>
      <c r="G13" s="6">
        <v>1703</v>
      </c>
      <c r="H13">
        <v>435</v>
      </c>
      <c r="I13" s="6">
        <v>-28297</v>
      </c>
      <c r="J13" s="6">
        <v>-1989</v>
      </c>
      <c r="K13" s="6">
        <v>1063</v>
      </c>
      <c r="L13" s="6">
        <v>19245</v>
      </c>
      <c r="M13" s="6">
        <v>-3654</v>
      </c>
      <c r="N13" s="6">
        <v>-1978</v>
      </c>
      <c r="O13">
        <v>-107</v>
      </c>
      <c r="P13" s="6">
        <v>2109</v>
      </c>
      <c r="Q13">
        <v>7</v>
      </c>
      <c r="R13">
        <v>931</v>
      </c>
      <c r="S13">
        <v>-18</v>
      </c>
      <c r="T13">
        <v>156</v>
      </c>
      <c r="U13">
        <v>-355</v>
      </c>
      <c r="V13">
        <v>-660</v>
      </c>
      <c r="W13">
        <v>-20</v>
      </c>
      <c r="X13">
        <v>-356</v>
      </c>
      <c r="Y13">
        <v>-259</v>
      </c>
      <c r="Z13" s="6">
        <v>-1376</v>
      </c>
      <c r="AA13">
        <v>-159</v>
      </c>
      <c r="AB13">
        <v>-112</v>
      </c>
      <c r="AC13" s="6">
        <v>-2098</v>
      </c>
      <c r="AD13">
        <v>552</v>
      </c>
      <c r="AE13">
        <v>-3</v>
      </c>
      <c r="AF13">
        <v>334</v>
      </c>
      <c r="AG13">
        <v>-503</v>
      </c>
      <c r="AH13" s="6">
        <v>4737</v>
      </c>
      <c r="AI13">
        <v>-64</v>
      </c>
      <c r="AJ13">
        <v>67</v>
      </c>
      <c r="AK13">
        <v>-227</v>
      </c>
      <c r="AL13" s="6">
        <v>16354</v>
      </c>
      <c r="AM13">
        <v>-116</v>
      </c>
      <c r="AN13" s="6">
        <v>5070</v>
      </c>
      <c r="AO13">
        <v>-30</v>
      </c>
      <c r="AP13">
        <v>823</v>
      </c>
      <c r="AQ13">
        <v>125</v>
      </c>
      <c r="AR13" s="6">
        <v>1520</v>
      </c>
      <c r="AS13">
        <v>-102</v>
      </c>
      <c r="AT13">
        <v>48</v>
      </c>
      <c r="AU13">
        <v>-50</v>
      </c>
      <c r="AV13">
        <v>623</v>
      </c>
      <c r="AW13">
        <v>-51</v>
      </c>
      <c r="AX13">
        <v>-710</v>
      </c>
      <c r="AY13">
        <v>-225</v>
      </c>
      <c r="AZ13">
        <v>30</v>
      </c>
      <c r="BA13">
        <f t="shared" si="1"/>
        <v>0</v>
      </c>
    </row>
    <row r="14" spans="2:53" x14ac:dyDescent="0.25">
      <c r="B14" t="s">
        <v>22</v>
      </c>
      <c r="C14" t="s">
        <v>40</v>
      </c>
      <c r="E14">
        <f t="shared" si="0"/>
        <v>0</v>
      </c>
      <c r="F14">
        <v>50</v>
      </c>
      <c r="G14" s="6">
        <v>7653</v>
      </c>
      <c r="H14" s="6">
        <v>24338</v>
      </c>
      <c r="I14" s="6">
        <v>7656</v>
      </c>
      <c r="J14" s="6">
        <v>6466</v>
      </c>
      <c r="K14" s="6">
        <v>3291</v>
      </c>
      <c r="L14" s="6">
        <v>25180</v>
      </c>
      <c r="M14">
        <v>-76</v>
      </c>
      <c r="N14">
        <v>373</v>
      </c>
      <c r="O14">
        <v>471</v>
      </c>
      <c r="P14" s="6">
        <v>3944</v>
      </c>
      <c r="Q14">
        <v>228</v>
      </c>
      <c r="R14" s="6">
        <v>2716</v>
      </c>
      <c r="S14">
        <v>-1</v>
      </c>
      <c r="T14">
        <v>295</v>
      </c>
      <c r="U14">
        <v>-171</v>
      </c>
      <c r="V14">
        <v>-39</v>
      </c>
      <c r="W14">
        <v>84</v>
      </c>
      <c r="X14">
        <v>643</v>
      </c>
      <c r="Y14">
        <v>-165</v>
      </c>
      <c r="Z14">
        <v>584</v>
      </c>
      <c r="AA14">
        <v>-14</v>
      </c>
      <c r="AB14">
        <v>325</v>
      </c>
      <c r="AC14">
        <v>-513</v>
      </c>
      <c r="AD14" s="6">
        <v>1028</v>
      </c>
      <c r="AE14">
        <v>6</v>
      </c>
      <c r="AF14">
        <v>500</v>
      </c>
      <c r="AG14">
        <v>10</v>
      </c>
      <c r="AH14" s="6">
        <v>8127</v>
      </c>
      <c r="AI14">
        <v>11</v>
      </c>
      <c r="AJ14">
        <v>101</v>
      </c>
      <c r="AK14">
        <v>55</v>
      </c>
      <c r="AL14" s="6">
        <v>21393</v>
      </c>
      <c r="AM14">
        <v>39</v>
      </c>
      <c r="AN14" s="6">
        <v>7982</v>
      </c>
      <c r="AO14">
        <v>31</v>
      </c>
      <c r="AP14" s="6">
        <v>1023</v>
      </c>
      <c r="AQ14">
        <v>403</v>
      </c>
      <c r="AR14" s="6">
        <v>2427</v>
      </c>
      <c r="AS14">
        <v>-16</v>
      </c>
      <c r="AT14">
        <v>81</v>
      </c>
      <c r="AU14">
        <v>-16</v>
      </c>
      <c r="AV14" s="6">
        <v>1091</v>
      </c>
      <c r="AW14">
        <v>74</v>
      </c>
      <c r="AX14">
        <v>-196</v>
      </c>
      <c r="AY14">
        <v>-35</v>
      </c>
      <c r="AZ14">
        <v>91</v>
      </c>
      <c r="BA14">
        <f t="shared" si="1"/>
        <v>0</v>
      </c>
    </row>
    <row r="15" spans="2:53" x14ac:dyDescent="0.25">
      <c r="B15" t="s">
        <v>9</v>
      </c>
      <c r="C15" t="s">
        <v>10</v>
      </c>
      <c r="E15">
        <f t="shared" si="0"/>
        <v>0</v>
      </c>
      <c r="F15">
        <v>50</v>
      </c>
      <c r="G15" s="6">
        <v>38403</v>
      </c>
      <c r="H15" s="6">
        <v>130413</v>
      </c>
      <c r="I15" s="6">
        <v>126423</v>
      </c>
      <c r="J15" s="6">
        <v>192485</v>
      </c>
      <c r="K15" s="6">
        <v>53981</v>
      </c>
      <c r="L15" s="6">
        <v>79844</v>
      </c>
      <c r="M15" s="6">
        <v>34593</v>
      </c>
      <c r="N15" s="6">
        <v>33157</v>
      </c>
      <c r="O15" s="6">
        <v>18441</v>
      </c>
      <c r="P15" s="6">
        <v>19199</v>
      </c>
      <c r="Q15" s="6">
        <v>11729</v>
      </c>
      <c r="R15" s="6">
        <v>22881</v>
      </c>
      <c r="S15">
        <v>296</v>
      </c>
      <c r="T15" s="6">
        <v>1302</v>
      </c>
      <c r="U15" s="6">
        <v>4219</v>
      </c>
      <c r="V15" s="6">
        <v>6404</v>
      </c>
      <c r="W15">
        <v>389</v>
      </c>
      <c r="X15" s="6">
        <v>21722</v>
      </c>
      <c r="Y15" s="6">
        <v>1139</v>
      </c>
      <c r="Z15" s="6">
        <v>13767</v>
      </c>
      <c r="AA15" s="6">
        <v>1462</v>
      </c>
      <c r="AB15" s="6">
        <v>8890</v>
      </c>
      <c r="AC15" s="6">
        <v>23198</v>
      </c>
      <c r="AD15" s="6">
        <v>7316</v>
      </c>
      <c r="AE15">
        <v>158</v>
      </c>
      <c r="AF15">
        <v>651</v>
      </c>
      <c r="AG15">
        <v>736</v>
      </c>
      <c r="AH15" s="6">
        <v>51461</v>
      </c>
      <c r="AI15">
        <v>447</v>
      </c>
      <c r="AJ15">
        <v>471</v>
      </c>
      <c r="AK15">
        <v>186</v>
      </c>
      <c r="AL15" s="6">
        <v>53070</v>
      </c>
      <c r="AM15">
        <v>309</v>
      </c>
      <c r="AN15" s="6">
        <v>19918</v>
      </c>
      <c r="AO15">
        <v>120</v>
      </c>
      <c r="AP15" s="6">
        <v>5429</v>
      </c>
      <c r="AQ15" s="6">
        <v>7386</v>
      </c>
      <c r="AR15" s="6">
        <v>4760</v>
      </c>
      <c r="AS15">
        <v>333</v>
      </c>
      <c r="AT15">
        <v>983</v>
      </c>
      <c r="AU15">
        <v>410</v>
      </c>
      <c r="AV15" s="6">
        <v>7828</v>
      </c>
      <c r="AW15" s="6">
        <v>2059</v>
      </c>
      <c r="AX15" s="6">
        <v>11296</v>
      </c>
      <c r="AY15">
        <v>250</v>
      </c>
      <c r="AZ15">
        <v>768</v>
      </c>
      <c r="BA15">
        <f t="shared" si="1"/>
        <v>0</v>
      </c>
    </row>
    <row r="16" spans="2:53" x14ac:dyDescent="0.25">
      <c r="B16" t="s">
        <v>23</v>
      </c>
      <c r="C16" t="s">
        <v>151</v>
      </c>
      <c r="D16" t="s">
        <v>154</v>
      </c>
      <c r="E16">
        <f t="shared" si="0"/>
        <v>9</v>
      </c>
      <c r="F16">
        <v>50</v>
      </c>
      <c r="G16" s="6">
        <v>46930</v>
      </c>
      <c r="H16" s="6">
        <v>144848</v>
      </c>
      <c r="I16" t="s">
        <v>538</v>
      </c>
      <c r="J16" s="6">
        <v>10130</v>
      </c>
      <c r="K16" t="s">
        <v>538</v>
      </c>
      <c r="L16" s="6">
        <v>320637</v>
      </c>
      <c r="M16" s="6">
        <v>8243</v>
      </c>
      <c r="N16" s="6">
        <v>5419</v>
      </c>
      <c r="O16">
        <v>0</v>
      </c>
      <c r="P16" s="6">
        <v>25419</v>
      </c>
      <c r="Q16" t="s">
        <v>538</v>
      </c>
      <c r="R16" s="6">
        <v>13684</v>
      </c>
      <c r="S16">
        <v>62</v>
      </c>
      <c r="T16" s="6">
        <v>2228</v>
      </c>
      <c r="U16" t="s">
        <v>538</v>
      </c>
      <c r="V16" t="s">
        <v>538</v>
      </c>
      <c r="W16" t="s">
        <v>538</v>
      </c>
      <c r="X16" t="s">
        <v>538</v>
      </c>
      <c r="Y16" t="s">
        <v>538</v>
      </c>
      <c r="Z16" s="6">
        <v>4315</v>
      </c>
      <c r="AA16">
        <v>4</v>
      </c>
      <c r="AB16" s="6">
        <v>2728</v>
      </c>
      <c r="AC16" s="6">
        <v>1880</v>
      </c>
      <c r="AD16" s="6">
        <v>12471</v>
      </c>
      <c r="AE16">
        <v>97</v>
      </c>
      <c r="AF16" s="6">
        <v>5506</v>
      </c>
      <c r="AG16">
        <v>163</v>
      </c>
      <c r="AH16" s="6">
        <v>62750</v>
      </c>
      <c r="AI16" t="s">
        <v>538</v>
      </c>
      <c r="AJ16" s="6">
        <v>1247</v>
      </c>
      <c r="AK16">
        <v>3</v>
      </c>
      <c r="AL16" s="6">
        <v>106252</v>
      </c>
      <c r="AM16">
        <v>45</v>
      </c>
      <c r="AN16" s="6">
        <v>85411</v>
      </c>
      <c r="AO16">
        <v>183</v>
      </c>
      <c r="AP16" s="6">
        <v>18939</v>
      </c>
      <c r="AQ16">
        <v>9</v>
      </c>
      <c r="AR16" s="6">
        <v>11661</v>
      </c>
      <c r="AS16">
        <v>91</v>
      </c>
      <c r="AT16">
        <v>888</v>
      </c>
      <c r="AU16">
        <v>4</v>
      </c>
      <c r="AV16" s="6">
        <v>13942</v>
      </c>
      <c r="AW16">
        <v>288</v>
      </c>
      <c r="AX16" s="6">
        <v>1097</v>
      </c>
      <c r="AY16">
        <v>43</v>
      </c>
      <c r="AZ16">
        <v>92</v>
      </c>
      <c r="BA16">
        <f t="shared" si="1"/>
        <v>9</v>
      </c>
    </row>
    <row r="17" spans="2:53" x14ac:dyDescent="0.25">
      <c r="B17" t="s">
        <v>24</v>
      </c>
      <c r="C17" t="s">
        <v>17</v>
      </c>
      <c r="E17">
        <f t="shared" si="0"/>
        <v>0</v>
      </c>
      <c r="F17">
        <v>50</v>
      </c>
      <c r="G17" s="6">
        <v>23856</v>
      </c>
      <c r="H17" s="6">
        <v>75084</v>
      </c>
      <c r="I17" s="6">
        <v>131492</v>
      </c>
      <c r="J17" s="6">
        <v>125992</v>
      </c>
      <c r="K17" s="6">
        <v>109463</v>
      </c>
      <c r="L17" s="6">
        <v>223819</v>
      </c>
      <c r="M17" s="6">
        <v>28476</v>
      </c>
      <c r="N17" s="6">
        <v>11611</v>
      </c>
      <c r="O17" s="6">
        <v>20897</v>
      </c>
      <c r="P17" s="6">
        <v>39095</v>
      </c>
      <c r="Q17" s="6">
        <v>6791</v>
      </c>
      <c r="R17" s="6">
        <v>9025</v>
      </c>
      <c r="S17">
        <v>624</v>
      </c>
      <c r="T17" s="6">
        <v>2952</v>
      </c>
      <c r="U17" s="6">
        <v>1061</v>
      </c>
      <c r="V17" s="6">
        <v>3232</v>
      </c>
      <c r="W17">
        <v>874</v>
      </c>
      <c r="X17" s="6">
        <v>16746</v>
      </c>
      <c r="Y17">
        <v>119</v>
      </c>
      <c r="Z17" s="6">
        <v>7129</v>
      </c>
      <c r="AA17">
        <v>621</v>
      </c>
      <c r="AB17" s="6">
        <v>3000</v>
      </c>
      <c r="AC17" s="6">
        <v>6421</v>
      </c>
      <c r="AD17" s="6">
        <v>4097</v>
      </c>
      <c r="AE17">
        <v>416</v>
      </c>
      <c r="AF17" s="6">
        <v>2625</v>
      </c>
      <c r="AG17">
        <v>576</v>
      </c>
      <c r="AH17" s="6">
        <v>32819</v>
      </c>
      <c r="AI17">
        <v>590</v>
      </c>
      <c r="AJ17">
        <v>740</v>
      </c>
      <c r="AK17">
        <v>109</v>
      </c>
      <c r="AL17" s="6">
        <v>174337</v>
      </c>
      <c r="AM17">
        <v>217</v>
      </c>
      <c r="AN17" s="6">
        <v>34091</v>
      </c>
      <c r="AO17">
        <v>209</v>
      </c>
      <c r="AP17" s="6">
        <v>10553</v>
      </c>
      <c r="AQ17" s="6">
        <v>2032</v>
      </c>
      <c r="AR17" s="6">
        <v>12491</v>
      </c>
      <c r="AS17">
        <v>868</v>
      </c>
      <c r="AT17" s="6">
        <v>3781</v>
      </c>
      <c r="AU17">
        <v>236</v>
      </c>
      <c r="AV17" s="6">
        <v>9489</v>
      </c>
      <c r="AW17" s="6">
        <v>3525</v>
      </c>
      <c r="AX17" s="6">
        <v>13377</v>
      </c>
      <c r="AY17">
        <v>171</v>
      </c>
      <c r="AZ17">
        <v>822</v>
      </c>
      <c r="BA17">
        <f t="shared" si="1"/>
        <v>0</v>
      </c>
    </row>
    <row r="18" spans="2:53" x14ac:dyDescent="0.25">
      <c r="B18" t="s">
        <v>25</v>
      </c>
      <c r="C18" t="s">
        <v>8</v>
      </c>
      <c r="E18">
        <f t="shared" si="0"/>
        <v>6</v>
      </c>
      <c r="F18">
        <v>50</v>
      </c>
      <c r="G18" s="6">
        <v>27556</v>
      </c>
      <c r="H18" s="6">
        <v>51283</v>
      </c>
      <c r="I18" s="6">
        <v>26258</v>
      </c>
      <c r="J18" s="6">
        <v>73918</v>
      </c>
      <c r="K18" s="6">
        <v>9101</v>
      </c>
      <c r="L18" s="6">
        <v>7749</v>
      </c>
      <c r="M18" s="6">
        <v>8079</v>
      </c>
      <c r="N18" s="6">
        <v>12932</v>
      </c>
      <c r="O18" s="6">
        <v>6483</v>
      </c>
      <c r="P18" s="6">
        <v>5199</v>
      </c>
      <c r="Q18" s="6">
        <v>6992</v>
      </c>
      <c r="R18" s="6">
        <v>9496</v>
      </c>
      <c r="S18">
        <v>174</v>
      </c>
      <c r="T18">
        <v>552</v>
      </c>
      <c r="U18" s="6">
        <v>2582</v>
      </c>
      <c r="V18" s="6">
        <v>3074</v>
      </c>
      <c r="W18">
        <v>158</v>
      </c>
      <c r="X18" s="6">
        <v>6923</v>
      </c>
      <c r="Y18" t="s">
        <v>539</v>
      </c>
      <c r="Z18" s="6">
        <v>10297</v>
      </c>
      <c r="AA18">
        <v>4</v>
      </c>
      <c r="AB18" s="6">
        <v>7422</v>
      </c>
      <c r="AC18" s="6">
        <v>5975</v>
      </c>
      <c r="AD18" s="6">
        <v>6070</v>
      </c>
      <c r="AE18">
        <v>78</v>
      </c>
      <c r="AF18" t="s">
        <v>539</v>
      </c>
      <c r="AG18">
        <v>537</v>
      </c>
      <c r="AH18" s="6">
        <v>15662</v>
      </c>
      <c r="AI18">
        <v>159</v>
      </c>
      <c r="AJ18">
        <v>21</v>
      </c>
      <c r="AK18" t="s">
        <v>539</v>
      </c>
      <c r="AL18" s="6">
        <v>4360</v>
      </c>
      <c r="AM18" t="s">
        <v>539</v>
      </c>
      <c r="AN18" s="6">
        <v>7537</v>
      </c>
      <c r="AO18" t="s">
        <v>539</v>
      </c>
      <c r="AP18" s="6">
        <v>2668</v>
      </c>
      <c r="AQ18" t="s">
        <v>539</v>
      </c>
      <c r="AR18" s="6">
        <v>1853</v>
      </c>
      <c r="AS18">
        <v>0</v>
      </c>
      <c r="AT18">
        <v>1</v>
      </c>
      <c r="AU18">
        <v>0</v>
      </c>
      <c r="AV18" s="6">
        <v>3887</v>
      </c>
      <c r="AW18">
        <v>985</v>
      </c>
      <c r="AX18" s="6">
        <v>3841</v>
      </c>
      <c r="AY18">
        <v>173</v>
      </c>
      <c r="AZ18">
        <v>67</v>
      </c>
      <c r="BA18">
        <f t="shared" si="1"/>
        <v>6</v>
      </c>
    </row>
    <row r="19" spans="2:53" x14ac:dyDescent="0.25">
      <c r="B19" t="s">
        <v>26</v>
      </c>
      <c r="C19" t="s">
        <v>5</v>
      </c>
      <c r="E19">
        <f t="shared" si="0"/>
        <v>0</v>
      </c>
      <c r="F19">
        <v>50</v>
      </c>
      <c r="G19" s="6">
        <v>41325</v>
      </c>
      <c r="H19" s="6">
        <v>83589</v>
      </c>
      <c r="I19" s="6">
        <v>29498</v>
      </c>
      <c r="J19" s="6">
        <v>24672</v>
      </c>
      <c r="K19" s="6">
        <v>12499</v>
      </c>
      <c r="L19" s="6">
        <v>95614</v>
      </c>
      <c r="M19" s="6">
        <v>18410</v>
      </c>
      <c r="N19" s="6">
        <v>19056</v>
      </c>
      <c r="O19" s="6">
        <v>8574</v>
      </c>
      <c r="P19" s="6">
        <v>9866</v>
      </c>
      <c r="Q19" s="6">
        <v>8534</v>
      </c>
      <c r="R19" s="6">
        <v>24393</v>
      </c>
      <c r="S19">
        <v>165</v>
      </c>
      <c r="T19">
        <v>758</v>
      </c>
      <c r="U19" s="6">
        <v>3556</v>
      </c>
      <c r="V19" s="6">
        <v>6894</v>
      </c>
      <c r="W19">
        <v>106</v>
      </c>
      <c r="X19" s="6">
        <v>11284</v>
      </c>
      <c r="Y19">
        <v>779</v>
      </c>
      <c r="Z19" s="6">
        <v>10756</v>
      </c>
      <c r="AA19" s="6">
        <v>1224</v>
      </c>
      <c r="AB19" s="6">
        <v>8506</v>
      </c>
      <c r="AC19" s="6">
        <v>11121</v>
      </c>
      <c r="AD19" s="6">
        <v>4840</v>
      </c>
      <c r="AE19">
        <v>24</v>
      </c>
      <c r="AF19">
        <v>843</v>
      </c>
      <c r="AG19">
        <v>538</v>
      </c>
      <c r="AH19" s="6">
        <v>36918</v>
      </c>
      <c r="AI19">
        <v>73</v>
      </c>
      <c r="AJ19">
        <v>92</v>
      </c>
      <c r="AK19">
        <v>220</v>
      </c>
      <c r="AL19" s="6">
        <v>65778</v>
      </c>
      <c r="AM19">
        <v>58</v>
      </c>
      <c r="AN19" s="6">
        <v>10948</v>
      </c>
      <c r="AO19">
        <v>325</v>
      </c>
      <c r="AP19" s="6">
        <v>4019</v>
      </c>
      <c r="AQ19">
        <v>73</v>
      </c>
      <c r="AR19" s="6">
        <v>3427</v>
      </c>
      <c r="AS19">
        <v>21</v>
      </c>
      <c r="AT19">
        <v>39</v>
      </c>
      <c r="AU19">
        <v>143</v>
      </c>
      <c r="AV19" s="6">
        <v>2532</v>
      </c>
      <c r="AW19">
        <v>657</v>
      </c>
      <c r="AX19" s="6">
        <v>4145</v>
      </c>
      <c r="AY19">
        <v>63</v>
      </c>
      <c r="AZ19">
        <v>470</v>
      </c>
      <c r="BA19">
        <f t="shared" si="1"/>
        <v>0</v>
      </c>
    </row>
    <row r="20" spans="2:53" x14ac:dyDescent="0.25">
      <c r="B20" t="s">
        <v>27</v>
      </c>
      <c r="C20" t="s">
        <v>41</v>
      </c>
      <c r="E20">
        <f t="shared" si="0"/>
        <v>1</v>
      </c>
      <c r="F20">
        <v>50</v>
      </c>
      <c r="G20" s="6">
        <v>27749</v>
      </c>
      <c r="H20" s="6">
        <v>72252</v>
      </c>
      <c r="I20" s="6">
        <v>30405</v>
      </c>
      <c r="J20" s="6">
        <v>115566</v>
      </c>
      <c r="K20" s="6">
        <v>10888</v>
      </c>
      <c r="L20" s="6">
        <v>14307</v>
      </c>
      <c r="M20" s="6">
        <v>15754</v>
      </c>
      <c r="N20" s="6">
        <v>18063</v>
      </c>
      <c r="O20" s="6">
        <v>6781</v>
      </c>
      <c r="P20" s="6">
        <v>6662</v>
      </c>
      <c r="Q20" s="6">
        <v>7505</v>
      </c>
      <c r="R20" s="6">
        <v>10348</v>
      </c>
      <c r="S20">
        <v>192</v>
      </c>
      <c r="T20">
        <v>583</v>
      </c>
      <c r="U20" s="6">
        <v>2592</v>
      </c>
      <c r="V20" s="6">
        <v>3221</v>
      </c>
      <c r="W20">
        <v>167</v>
      </c>
      <c r="X20" s="6">
        <v>8332</v>
      </c>
      <c r="Y20" s="6">
        <v>1027</v>
      </c>
      <c r="Z20" s="6">
        <v>10297</v>
      </c>
      <c r="AA20" s="6">
        <v>1250</v>
      </c>
      <c r="AB20" s="6">
        <v>7504</v>
      </c>
      <c r="AC20" s="6">
        <v>19032</v>
      </c>
      <c r="AD20" s="6">
        <v>6096</v>
      </c>
      <c r="AE20">
        <v>82</v>
      </c>
      <c r="AF20">
        <v>21</v>
      </c>
      <c r="AG20">
        <v>573</v>
      </c>
      <c r="AH20" s="6">
        <v>19892</v>
      </c>
      <c r="AI20">
        <v>179</v>
      </c>
      <c r="AJ20">
        <v>248</v>
      </c>
      <c r="AK20">
        <v>171</v>
      </c>
      <c r="AL20" s="6">
        <v>6379</v>
      </c>
      <c r="AM20">
        <v>248</v>
      </c>
      <c r="AN20" s="6">
        <v>9555</v>
      </c>
      <c r="AO20" t="s">
        <v>539</v>
      </c>
      <c r="AP20" s="6">
        <v>3192</v>
      </c>
      <c r="AQ20" s="6">
        <v>6642</v>
      </c>
      <c r="AR20" s="6">
        <v>1872</v>
      </c>
      <c r="AS20">
        <v>42</v>
      </c>
      <c r="AT20">
        <v>2</v>
      </c>
      <c r="AU20">
        <v>364</v>
      </c>
      <c r="AV20" s="6">
        <v>4654</v>
      </c>
      <c r="AW20" s="6">
        <v>1023</v>
      </c>
      <c r="AX20" s="6">
        <v>4041</v>
      </c>
      <c r="AY20">
        <v>183</v>
      </c>
      <c r="AZ20">
        <v>575</v>
      </c>
      <c r="BA20">
        <f t="shared" si="1"/>
        <v>1</v>
      </c>
    </row>
    <row r="21" spans="2:53" x14ac:dyDescent="0.25">
      <c r="B21" t="s">
        <v>28</v>
      </c>
      <c r="C21" t="s">
        <v>11</v>
      </c>
      <c r="E21">
        <f t="shared" si="0"/>
        <v>0</v>
      </c>
      <c r="F21">
        <v>50</v>
      </c>
      <c r="G21" s="6">
        <v>2543</v>
      </c>
      <c r="H21" s="6">
        <v>-16661</v>
      </c>
      <c r="I21" s="6">
        <v>-6665</v>
      </c>
      <c r="J21" s="6">
        <v>-27365</v>
      </c>
      <c r="K21" s="6">
        <v>2102</v>
      </c>
      <c r="L21" s="6">
        <v>2350</v>
      </c>
      <c r="M21" s="6">
        <v>-6527</v>
      </c>
      <c r="N21" s="6">
        <v>-3743</v>
      </c>
      <c r="O21">
        <v>509</v>
      </c>
      <c r="P21" s="6">
        <v>4258</v>
      </c>
      <c r="Q21" s="6">
        <v>1350</v>
      </c>
      <c r="R21">
        <v>665</v>
      </c>
      <c r="S21">
        <v>39</v>
      </c>
      <c r="T21">
        <v>185</v>
      </c>
      <c r="U21">
        <v>454</v>
      </c>
      <c r="V21">
        <v>716</v>
      </c>
      <c r="W21">
        <v>62</v>
      </c>
      <c r="X21" s="6">
        <v>-1453</v>
      </c>
      <c r="Y21" s="6">
        <v>-1049</v>
      </c>
      <c r="Z21">
        <v>441</v>
      </c>
      <c r="AA21" s="6">
        <v>-1268</v>
      </c>
      <c r="AB21" s="6">
        <v>1585</v>
      </c>
      <c r="AC21" s="6">
        <v>-11897</v>
      </c>
      <c r="AD21" s="6">
        <v>1218</v>
      </c>
      <c r="AE21">
        <v>127</v>
      </c>
      <c r="AF21">
        <v>449</v>
      </c>
      <c r="AG21">
        <v>-46</v>
      </c>
      <c r="AH21" s="6">
        <v>-7667</v>
      </c>
      <c r="AI21">
        <v>98</v>
      </c>
      <c r="AJ21">
        <v>-69</v>
      </c>
      <c r="AK21">
        <v>-146</v>
      </c>
      <c r="AL21" s="6">
        <v>3187</v>
      </c>
      <c r="AM21">
        <v>-243</v>
      </c>
      <c r="AN21" s="6">
        <v>9210</v>
      </c>
      <c r="AO21">
        <v>41</v>
      </c>
      <c r="AP21" s="6">
        <v>4012</v>
      </c>
      <c r="AQ21" s="6">
        <v>-6187</v>
      </c>
      <c r="AR21" s="6">
        <v>3318</v>
      </c>
      <c r="AS21">
        <v>-28</v>
      </c>
      <c r="AT21">
        <v>291</v>
      </c>
      <c r="AU21">
        <v>-353</v>
      </c>
      <c r="AV21">
        <v>-188</v>
      </c>
      <c r="AW21">
        <v>-214</v>
      </c>
      <c r="AX21" s="6">
        <v>2629</v>
      </c>
      <c r="AY21">
        <v>136</v>
      </c>
      <c r="AZ21">
        <v>-127</v>
      </c>
      <c r="BA21">
        <f t="shared" si="1"/>
        <v>0</v>
      </c>
    </row>
    <row r="22" spans="2:53" x14ac:dyDescent="0.25">
      <c r="B22" t="s">
        <v>29</v>
      </c>
      <c r="C22" t="s">
        <v>3</v>
      </c>
      <c r="E22">
        <f t="shared" si="0"/>
        <v>6</v>
      </c>
      <c r="F22">
        <v>50</v>
      </c>
      <c r="G22" t="s">
        <v>539</v>
      </c>
      <c r="H22" s="6">
        <v>2210</v>
      </c>
      <c r="I22" s="6">
        <v>10244</v>
      </c>
      <c r="J22" s="6">
        <v>6940</v>
      </c>
      <c r="K22" s="6">
        <v>1014</v>
      </c>
      <c r="L22" s="6">
        <v>8839</v>
      </c>
      <c r="M22">
        <v>417</v>
      </c>
      <c r="N22">
        <v>458</v>
      </c>
      <c r="O22" s="6">
        <v>2300</v>
      </c>
      <c r="P22" s="6">
        <v>4721</v>
      </c>
      <c r="Q22">
        <v>117</v>
      </c>
      <c r="R22">
        <v>813</v>
      </c>
      <c r="S22">
        <v>45</v>
      </c>
      <c r="T22">
        <v>235</v>
      </c>
      <c r="U22">
        <v>167</v>
      </c>
      <c r="V22">
        <v>197</v>
      </c>
      <c r="W22">
        <v>12</v>
      </c>
      <c r="X22">
        <v>444</v>
      </c>
      <c r="Y22">
        <v>1</v>
      </c>
      <c r="Z22">
        <v>82</v>
      </c>
      <c r="AA22">
        <v>4</v>
      </c>
      <c r="AB22">
        <v>21</v>
      </c>
      <c r="AC22">
        <v>36</v>
      </c>
      <c r="AD22">
        <v>60</v>
      </c>
      <c r="AE22">
        <v>97</v>
      </c>
      <c r="AF22">
        <v>330</v>
      </c>
      <c r="AG22" t="s">
        <v>539</v>
      </c>
      <c r="AH22" t="s">
        <v>539</v>
      </c>
      <c r="AI22">
        <v>123</v>
      </c>
      <c r="AJ22">
        <v>83</v>
      </c>
      <c r="AK22" t="s">
        <v>539</v>
      </c>
      <c r="AL22" s="6">
        <v>4912</v>
      </c>
      <c r="AM22">
        <v>0</v>
      </c>
      <c r="AN22" s="6">
        <v>3338</v>
      </c>
      <c r="AO22" t="s">
        <v>539</v>
      </c>
      <c r="AP22" s="6">
        <v>1115</v>
      </c>
      <c r="AQ22" t="s">
        <v>539</v>
      </c>
      <c r="AR22" s="6">
        <v>1310</v>
      </c>
      <c r="AS22">
        <v>40</v>
      </c>
      <c r="AT22">
        <v>165</v>
      </c>
      <c r="AU22">
        <v>10</v>
      </c>
      <c r="AV22">
        <v>906</v>
      </c>
      <c r="AW22">
        <v>135</v>
      </c>
      <c r="AX22" s="6">
        <v>1962</v>
      </c>
      <c r="AY22">
        <v>47</v>
      </c>
      <c r="AZ22">
        <v>98</v>
      </c>
      <c r="BA22">
        <f t="shared" si="1"/>
        <v>6</v>
      </c>
    </row>
    <row r="23" spans="2:53" x14ac:dyDescent="0.25">
      <c r="B23" t="s">
        <v>30</v>
      </c>
      <c r="C23" t="s">
        <v>4</v>
      </c>
      <c r="E23">
        <f t="shared" si="0"/>
        <v>0</v>
      </c>
      <c r="F23">
        <v>50</v>
      </c>
      <c r="G23" s="6">
        <v>9187</v>
      </c>
      <c r="H23" s="6">
        <v>26044</v>
      </c>
      <c r="I23" s="6">
        <v>41568</v>
      </c>
      <c r="J23" s="6">
        <v>49375</v>
      </c>
      <c r="K23" s="6">
        <v>32337</v>
      </c>
      <c r="L23" s="6">
        <v>43001</v>
      </c>
      <c r="M23" s="6">
        <v>11920</v>
      </c>
      <c r="N23" s="6">
        <v>6031</v>
      </c>
      <c r="O23" s="6">
        <v>3751</v>
      </c>
      <c r="P23" s="6">
        <v>12792</v>
      </c>
      <c r="Q23" s="6">
        <v>5375</v>
      </c>
      <c r="R23" s="6">
        <v>3779</v>
      </c>
      <c r="S23">
        <v>109</v>
      </c>
      <c r="T23">
        <v>705</v>
      </c>
      <c r="U23">
        <v>802</v>
      </c>
      <c r="V23" s="6">
        <v>1551</v>
      </c>
      <c r="W23">
        <v>210</v>
      </c>
      <c r="X23" s="6">
        <v>5116</v>
      </c>
      <c r="Y23">
        <v>71</v>
      </c>
      <c r="Z23" s="6">
        <v>1900</v>
      </c>
      <c r="AA23">
        <v>122</v>
      </c>
      <c r="AB23" s="6">
        <v>2681</v>
      </c>
      <c r="AC23" s="6">
        <v>3031</v>
      </c>
      <c r="AD23" s="6">
        <v>2299</v>
      </c>
      <c r="AE23">
        <v>183</v>
      </c>
      <c r="AF23">
        <v>843</v>
      </c>
      <c r="AG23">
        <v>95</v>
      </c>
      <c r="AH23" s="6">
        <v>7349</v>
      </c>
      <c r="AI23">
        <v>254</v>
      </c>
      <c r="AJ23">
        <v>283</v>
      </c>
      <c r="AK23">
        <v>35</v>
      </c>
      <c r="AL23" s="6">
        <v>26138</v>
      </c>
      <c r="AM23">
        <v>66</v>
      </c>
      <c r="AN23" s="6">
        <v>19019</v>
      </c>
      <c r="AO23">
        <v>109</v>
      </c>
      <c r="AP23" s="6">
        <v>6027</v>
      </c>
      <c r="AQ23">
        <v>932</v>
      </c>
      <c r="AR23" s="6">
        <v>5311</v>
      </c>
      <c r="AS23">
        <v>292</v>
      </c>
      <c r="AT23" s="6">
        <v>1175</v>
      </c>
      <c r="AU23">
        <v>46</v>
      </c>
      <c r="AV23" s="6">
        <v>2368</v>
      </c>
      <c r="AW23">
        <v>522</v>
      </c>
      <c r="AX23" s="6">
        <v>5562</v>
      </c>
      <c r="AY23">
        <v>184</v>
      </c>
      <c r="AZ23">
        <v>564</v>
      </c>
      <c r="BA23">
        <f t="shared" si="1"/>
        <v>0</v>
      </c>
    </row>
    <row r="24" spans="2:53" x14ac:dyDescent="0.25">
      <c r="B24" t="s">
        <v>31</v>
      </c>
      <c r="D24" t="s">
        <v>51</v>
      </c>
      <c r="E24">
        <f t="shared" si="0"/>
        <v>0</v>
      </c>
      <c r="F24">
        <v>50</v>
      </c>
      <c r="G24" s="6">
        <v>5777</v>
      </c>
      <c r="H24" s="6">
        <v>19346</v>
      </c>
      <c r="I24" s="6">
        <v>25255</v>
      </c>
      <c r="J24" s="6">
        <v>37940</v>
      </c>
      <c r="K24" s="6">
        <v>12528</v>
      </c>
      <c r="L24" s="6">
        <v>32014</v>
      </c>
      <c r="M24" s="6">
        <v>7442</v>
      </c>
      <c r="N24" s="6">
        <v>3671</v>
      </c>
      <c r="O24">
        <v>346</v>
      </c>
      <c r="P24" s="6">
        <v>5267</v>
      </c>
      <c r="Q24" s="6">
        <v>1797</v>
      </c>
      <c r="R24" s="6">
        <v>1928</v>
      </c>
      <c r="S24">
        <v>55</v>
      </c>
      <c r="T24">
        <v>383</v>
      </c>
      <c r="U24">
        <v>462</v>
      </c>
      <c r="V24" s="6">
        <v>1207</v>
      </c>
      <c r="W24">
        <v>78</v>
      </c>
      <c r="X24" s="6">
        <v>3916</v>
      </c>
      <c r="Y24">
        <v>17</v>
      </c>
      <c r="Z24" s="6">
        <v>1506</v>
      </c>
      <c r="AA24">
        <v>93</v>
      </c>
      <c r="AB24" s="6">
        <v>2453</v>
      </c>
      <c r="AC24" s="6">
        <v>2747</v>
      </c>
      <c r="AD24" s="6">
        <v>1968</v>
      </c>
      <c r="AE24">
        <v>67</v>
      </c>
      <c r="AF24">
        <v>442</v>
      </c>
      <c r="AG24">
        <v>80</v>
      </c>
      <c r="AH24" s="6">
        <v>5651</v>
      </c>
      <c r="AI24">
        <v>107</v>
      </c>
      <c r="AJ24">
        <v>181</v>
      </c>
      <c r="AK24">
        <v>17</v>
      </c>
      <c r="AL24" s="6">
        <v>18215</v>
      </c>
      <c r="AM24">
        <v>51</v>
      </c>
      <c r="AN24" s="6">
        <v>14408</v>
      </c>
      <c r="AO24">
        <v>71</v>
      </c>
      <c r="AP24" s="6">
        <v>4437</v>
      </c>
      <c r="AQ24">
        <v>628</v>
      </c>
      <c r="AR24" s="6">
        <v>3525</v>
      </c>
      <c r="AS24">
        <v>223</v>
      </c>
      <c r="AT24">
        <v>972</v>
      </c>
      <c r="AU24">
        <v>28</v>
      </c>
      <c r="AV24" s="6">
        <v>1113</v>
      </c>
      <c r="AW24">
        <v>215</v>
      </c>
      <c r="AX24" s="6">
        <v>3332</v>
      </c>
      <c r="AY24">
        <v>117</v>
      </c>
      <c r="AZ24">
        <v>316</v>
      </c>
      <c r="BA24">
        <f t="shared" si="1"/>
        <v>0</v>
      </c>
    </row>
    <row r="25" spans="2:53" x14ac:dyDescent="0.25">
      <c r="B25" t="s">
        <v>32</v>
      </c>
      <c r="C25" t="s">
        <v>7</v>
      </c>
      <c r="E25">
        <f t="shared" si="0"/>
        <v>0</v>
      </c>
      <c r="F25">
        <v>50</v>
      </c>
      <c r="G25" s="6">
        <v>6644</v>
      </c>
      <c r="H25" s="6">
        <v>42705</v>
      </c>
      <c r="I25" s="6">
        <v>48233</v>
      </c>
      <c r="J25" s="6">
        <v>76740</v>
      </c>
      <c r="K25" s="6">
        <v>30235</v>
      </c>
      <c r="L25" s="6">
        <v>40650</v>
      </c>
      <c r="M25" s="6">
        <v>18447</v>
      </c>
      <c r="N25" s="6">
        <v>9774</v>
      </c>
      <c r="O25" s="6">
        <v>3242</v>
      </c>
      <c r="P25" s="6">
        <v>8534</v>
      </c>
      <c r="Q25" s="6">
        <v>4025</v>
      </c>
      <c r="R25" s="6">
        <v>3114</v>
      </c>
      <c r="S25">
        <v>71</v>
      </c>
      <c r="T25">
        <v>520</v>
      </c>
      <c r="U25">
        <v>348</v>
      </c>
      <c r="V25">
        <v>834</v>
      </c>
      <c r="W25">
        <v>147</v>
      </c>
      <c r="X25" s="6">
        <v>6569</v>
      </c>
      <c r="Y25" s="6">
        <v>1120</v>
      </c>
      <c r="Z25" s="6">
        <v>1459</v>
      </c>
      <c r="AA25" s="6">
        <v>1390</v>
      </c>
      <c r="AB25" s="6">
        <v>1097</v>
      </c>
      <c r="AC25" s="6">
        <v>14928</v>
      </c>
      <c r="AD25" s="6">
        <v>1081</v>
      </c>
      <c r="AE25">
        <v>56</v>
      </c>
      <c r="AF25">
        <v>394</v>
      </c>
      <c r="AG25">
        <v>141</v>
      </c>
      <c r="AH25" s="6">
        <v>15015</v>
      </c>
      <c r="AI25">
        <v>156</v>
      </c>
      <c r="AJ25">
        <v>353</v>
      </c>
      <c r="AK25">
        <v>181</v>
      </c>
      <c r="AL25" s="6">
        <v>22951</v>
      </c>
      <c r="AM25">
        <v>309</v>
      </c>
      <c r="AN25" s="6">
        <v>9809</v>
      </c>
      <c r="AO25">
        <v>69</v>
      </c>
      <c r="AP25" s="6">
        <v>2016</v>
      </c>
      <c r="AQ25" s="6">
        <v>7119</v>
      </c>
      <c r="AR25" s="6">
        <v>1993</v>
      </c>
      <c r="AS25">
        <v>320</v>
      </c>
      <c r="AT25">
        <v>883</v>
      </c>
      <c r="AU25">
        <v>399</v>
      </c>
      <c r="AV25" s="6">
        <v>2556</v>
      </c>
      <c r="AW25">
        <v>736</v>
      </c>
      <c r="AX25" s="6">
        <v>2933</v>
      </c>
      <c r="AY25">
        <v>49</v>
      </c>
      <c r="AZ25">
        <v>691</v>
      </c>
      <c r="BA25">
        <f t="shared" si="1"/>
        <v>0</v>
      </c>
    </row>
    <row r="26" spans="2:53" x14ac:dyDescent="0.25">
      <c r="B26" t="s">
        <v>33</v>
      </c>
      <c r="C26" t="s">
        <v>42</v>
      </c>
      <c r="E26">
        <f t="shared" si="0"/>
        <v>35</v>
      </c>
      <c r="F26">
        <v>50</v>
      </c>
      <c r="G26" t="s">
        <v>538</v>
      </c>
      <c r="H26" t="s">
        <v>538</v>
      </c>
      <c r="I26" t="s">
        <v>538</v>
      </c>
      <c r="J26" t="s">
        <v>538</v>
      </c>
      <c r="K26" t="s">
        <v>538</v>
      </c>
      <c r="L26" t="s">
        <v>538</v>
      </c>
      <c r="M26" t="s">
        <v>538</v>
      </c>
      <c r="N26" t="s">
        <v>538</v>
      </c>
      <c r="O26" t="s">
        <v>538</v>
      </c>
      <c r="P26" t="s">
        <v>538</v>
      </c>
      <c r="Q26" t="s">
        <v>538</v>
      </c>
      <c r="R26" t="s">
        <v>538</v>
      </c>
      <c r="S26" t="s">
        <v>538</v>
      </c>
      <c r="T26" t="s">
        <v>538</v>
      </c>
      <c r="U26">
        <v>955</v>
      </c>
      <c r="V26" s="6">
        <v>2912</v>
      </c>
      <c r="W26" t="s">
        <v>538</v>
      </c>
      <c r="X26" t="s">
        <v>538</v>
      </c>
      <c r="Y26" t="s">
        <v>538</v>
      </c>
      <c r="Z26" s="6">
        <v>4608</v>
      </c>
      <c r="AA26" t="s">
        <v>538</v>
      </c>
      <c r="AB26" t="s">
        <v>538</v>
      </c>
      <c r="AC26" s="6">
        <v>3397</v>
      </c>
      <c r="AD26" s="6">
        <v>2500</v>
      </c>
      <c r="AE26" t="s">
        <v>538</v>
      </c>
      <c r="AF26" t="s">
        <v>538</v>
      </c>
      <c r="AG26" t="s">
        <v>538</v>
      </c>
      <c r="AH26" t="s">
        <v>538</v>
      </c>
      <c r="AI26" t="s">
        <v>538</v>
      </c>
      <c r="AJ26" t="s">
        <v>538</v>
      </c>
      <c r="AK26" t="s">
        <v>538</v>
      </c>
      <c r="AL26" t="s">
        <v>538</v>
      </c>
      <c r="AM26">
        <v>88</v>
      </c>
      <c r="AN26" s="6">
        <v>26493</v>
      </c>
      <c r="AO26" t="s">
        <v>538</v>
      </c>
      <c r="AP26" s="6">
        <v>8973</v>
      </c>
      <c r="AQ26" t="s">
        <v>538</v>
      </c>
      <c r="AR26" t="s">
        <v>538</v>
      </c>
      <c r="AS26" t="s">
        <v>538</v>
      </c>
      <c r="AT26" t="s">
        <v>538</v>
      </c>
      <c r="AU26">
        <v>185</v>
      </c>
      <c r="AV26" s="6">
        <v>5783</v>
      </c>
      <c r="AW26" t="s">
        <v>538</v>
      </c>
      <c r="AX26" t="s">
        <v>538</v>
      </c>
      <c r="AY26">
        <v>155</v>
      </c>
      <c r="AZ26" t="s">
        <v>538</v>
      </c>
      <c r="BA26">
        <f t="shared" si="1"/>
        <v>35</v>
      </c>
    </row>
    <row r="27" spans="2:53" x14ac:dyDescent="0.25">
      <c r="B27" t="s">
        <v>33</v>
      </c>
      <c r="C27" t="s">
        <v>43</v>
      </c>
      <c r="E27">
        <f t="shared" si="0"/>
        <v>35</v>
      </c>
      <c r="F27">
        <v>50</v>
      </c>
      <c r="G27" t="s">
        <v>538</v>
      </c>
      <c r="H27" t="s">
        <v>538</v>
      </c>
      <c r="I27" t="s">
        <v>538</v>
      </c>
      <c r="J27" t="s">
        <v>538</v>
      </c>
      <c r="K27" t="s">
        <v>538</v>
      </c>
      <c r="L27" t="s">
        <v>538</v>
      </c>
      <c r="M27" t="s">
        <v>538</v>
      </c>
      <c r="N27" t="s">
        <v>538</v>
      </c>
      <c r="O27" t="s">
        <v>538</v>
      </c>
      <c r="P27" t="s">
        <v>538</v>
      </c>
      <c r="Q27" t="s">
        <v>538</v>
      </c>
      <c r="R27" t="s">
        <v>538</v>
      </c>
      <c r="S27" t="s">
        <v>538</v>
      </c>
      <c r="T27" t="s">
        <v>538</v>
      </c>
      <c r="U27">
        <v>955</v>
      </c>
      <c r="V27" s="6">
        <v>2912</v>
      </c>
      <c r="W27" t="s">
        <v>538</v>
      </c>
      <c r="X27" t="s">
        <v>538</v>
      </c>
      <c r="Y27" t="s">
        <v>538</v>
      </c>
      <c r="Z27" s="6">
        <v>4608</v>
      </c>
      <c r="AA27" t="s">
        <v>538</v>
      </c>
      <c r="AB27" t="s">
        <v>538</v>
      </c>
      <c r="AC27" s="6">
        <v>3397</v>
      </c>
      <c r="AD27" s="6">
        <v>2500</v>
      </c>
      <c r="AE27" t="s">
        <v>538</v>
      </c>
      <c r="AF27" t="s">
        <v>538</v>
      </c>
      <c r="AG27" t="s">
        <v>538</v>
      </c>
      <c r="AH27" t="s">
        <v>538</v>
      </c>
      <c r="AI27" t="s">
        <v>538</v>
      </c>
      <c r="AJ27" t="s">
        <v>538</v>
      </c>
      <c r="AK27" t="s">
        <v>538</v>
      </c>
      <c r="AL27" t="s">
        <v>538</v>
      </c>
      <c r="AM27">
        <v>97</v>
      </c>
      <c r="AN27" s="6">
        <v>26609</v>
      </c>
      <c r="AO27" t="s">
        <v>538</v>
      </c>
      <c r="AP27" s="6">
        <v>8973</v>
      </c>
      <c r="AQ27" t="s">
        <v>538</v>
      </c>
      <c r="AR27" t="s">
        <v>538</v>
      </c>
      <c r="AS27" t="s">
        <v>538</v>
      </c>
      <c r="AT27" t="s">
        <v>538</v>
      </c>
      <c r="AU27">
        <v>185</v>
      </c>
      <c r="AV27" s="6">
        <v>5785</v>
      </c>
      <c r="AW27" t="s">
        <v>538</v>
      </c>
      <c r="AX27" t="s">
        <v>538</v>
      </c>
      <c r="AY27">
        <v>155</v>
      </c>
      <c r="AZ27" t="s">
        <v>538</v>
      </c>
      <c r="BA27">
        <f t="shared" si="1"/>
        <v>35</v>
      </c>
    </row>
    <row r="28" spans="2:53" x14ac:dyDescent="0.25">
      <c r="B28" t="s">
        <v>34</v>
      </c>
      <c r="C28" t="s">
        <v>44</v>
      </c>
      <c r="E28">
        <f t="shared" si="0"/>
        <v>5</v>
      </c>
      <c r="F28">
        <v>50</v>
      </c>
      <c r="G28" s="6">
        <v>1150</v>
      </c>
      <c r="H28" s="6">
        <v>3765</v>
      </c>
      <c r="I28" s="6">
        <v>2179</v>
      </c>
      <c r="J28" s="6">
        <v>1645</v>
      </c>
      <c r="K28">
        <v>910</v>
      </c>
      <c r="L28">
        <v>640</v>
      </c>
      <c r="M28">
        <v>856</v>
      </c>
      <c r="N28" s="6">
        <v>1365</v>
      </c>
      <c r="O28">
        <v>489</v>
      </c>
      <c r="P28">
        <v>427</v>
      </c>
      <c r="Q28">
        <v>732</v>
      </c>
      <c r="R28">
        <v>506</v>
      </c>
      <c r="S28">
        <v>14</v>
      </c>
      <c r="T28">
        <v>45</v>
      </c>
      <c r="U28" t="s">
        <v>538</v>
      </c>
      <c r="V28">
        <v>218</v>
      </c>
      <c r="W28">
        <v>35</v>
      </c>
      <c r="X28">
        <v>598</v>
      </c>
      <c r="Y28">
        <v>99</v>
      </c>
      <c r="Z28">
        <v>869</v>
      </c>
      <c r="AA28">
        <v>91</v>
      </c>
      <c r="AB28">
        <v>288</v>
      </c>
      <c r="AC28" s="6">
        <v>2013</v>
      </c>
      <c r="AD28">
        <v>238</v>
      </c>
      <c r="AE28">
        <v>7</v>
      </c>
      <c r="AF28" t="s">
        <v>538</v>
      </c>
      <c r="AG28">
        <v>39</v>
      </c>
      <c r="AH28">
        <v>823</v>
      </c>
      <c r="AI28">
        <v>24</v>
      </c>
      <c r="AJ28">
        <v>16</v>
      </c>
      <c r="AK28">
        <v>8</v>
      </c>
      <c r="AL28" t="s">
        <v>539</v>
      </c>
      <c r="AM28" t="s">
        <v>538</v>
      </c>
      <c r="AN28">
        <v>294</v>
      </c>
      <c r="AO28" t="s">
        <v>538</v>
      </c>
      <c r="AP28">
        <v>214</v>
      </c>
      <c r="AQ28">
        <v>442</v>
      </c>
      <c r="AR28">
        <v>114</v>
      </c>
      <c r="AS28">
        <v>22</v>
      </c>
      <c r="AT28">
        <v>7</v>
      </c>
      <c r="AU28">
        <v>42</v>
      </c>
      <c r="AV28">
        <v>168</v>
      </c>
      <c r="AW28">
        <v>134</v>
      </c>
      <c r="AX28">
        <v>262</v>
      </c>
      <c r="AY28">
        <v>19</v>
      </c>
      <c r="AZ28">
        <v>20</v>
      </c>
      <c r="BA28">
        <f t="shared" si="1"/>
        <v>5</v>
      </c>
    </row>
    <row r="29" spans="2:53" x14ac:dyDescent="0.25">
      <c r="B29" t="s">
        <v>35</v>
      </c>
      <c r="C29" t="s">
        <v>45</v>
      </c>
      <c r="D29" t="s">
        <v>46</v>
      </c>
      <c r="E29">
        <f t="shared" si="0"/>
        <v>20</v>
      </c>
      <c r="F29">
        <v>50</v>
      </c>
      <c r="G29">
        <v>93</v>
      </c>
      <c r="H29" s="6">
        <v>4658</v>
      </c>
      <c r="I29">
        <v>414</v>
      </c>
      <c r="J29" t="s">
        <v>539</v>
      </c>
      <c r="K29">
        <v>568</v>
      </c>
      <c r="L29" s="6">
        <v>6650</v>
      </c>
      <c r="M29">
        <v>474</v>
      </c>
      <c r="N29">
        <v>534</v>
      </c>
      <c r="O29">
        <v>167</v>
      </c>
      <c r="P29" s="6">
        <v>1105</v>
      </c>
      <c r="Q29" t="e">
        <v>#VALUE!</v>
      </c>
      <c r="R29">
        <v>781</v>
      </c>
      <c r="S29" t="s">
        <v>539</v>
      </c>
      <c r="T29">
        <v>75</v>
      </c>
      <c r="U29">
        <v>2</v>
      </c>
      <c r="V29" t="s">
        <v>539</v>
      </c>
      <c r="W29" t="s">
        <v>539</v>
      </c>
      <c r="X29" t="s">
        <v>539</v>
      </c>
      <c r="Y29" t="s">
        <v>539</v>
      </c>
      <c r="Z29" t="s">
        <v>539</v>
      </c>
      <c r="AA29" t="s">
        <v>539</v>
      </c>
      <c r="AB29" t="s">
        <v>539</v>
      </c>
      <c r="AC29" t="s">
        <v>539</v>
      </c>
      <c r="AD29">
        <v>711</v>
      </c>
      <c r="AE29" t="s">
        <v>539</v>
      </c>
      <c r="AF29">
        <v>49</v>
      </c>
      <c r="AG29" t="s">
        <v>539</v>
      </c>
      <c r="AH29" s="6">
        <v>3332</v>
      </c>
      <c r="AI29">
        <v>0</v>
      </c>
      <c r="AJ29">
        <v>17</v>
      </c>
      <c r="AK29">
        <v>6</v>
      </c>
      <c r="AL29" s="6">
        <v>3528</v>
      </c>
      <c r="AM29">
        <v>0</v>
      </c>
      <c r="AN29" s="6">
        <v>1211</v>
      </c>
      <c r="AO29" t="s">
        <v>539</v>
      </c>
      <c r="AP29">
        <v>233</v>
      </c>
      <c r="AQ29">
        <v>34</v>
      </c>
      <c r="AR29">
        <v>218</v>
      </c>
      <c r="AS29" t="s">
        <v>539</v>
      </c>
      <c r="AT29" t="s">
        <v>539</v>
      </c>
      <c r="AU29" t="s">
        <v>539</v>
      </c>
      <c r="AV29">
        <v>434</v>
      </c>
      <c r="AW29" t="s">
        <v>539</v>
      </c>
      <c r="AX29">
        <v>14</v>
      </c>
      <c r="AY29" t="s">
        <v>539</v>
      </c>
      <c r="AZ29" t="s">
        <v>539</v>
      </c>
      <c r="BA29">
        <f t="shared" si="1"/>
        <v>20</v>
      </c>
    </row>
    <row r="30" spans="2:53" x14ac:dyDescent="0.25">
      <c r="B30" t="s">
        <v>36</v>
      </c>
      <c r="C30" t="s">
        <v>1</v>
      </c>
      <c r="E30">
        <f t="shared" si="0"/>
        <v>0</v>
      </c>
      <c r="F30">
        <v>50</v>
      </c>
      <c r="G30" s="6">
        <v>1583</v>
      </c>
      <c r="H30" s="6">
        <v>1100</v>
      </c>
      <c r="I30" s="6">
        <v>17018</v>
      </c>
      <c r="J30" s="6">
        <v>24195</v>
      </c>
      <c r="K30" s="6">
        <v>1462</v>
      </c>
      <c r="L30" s="6">
        <v>7536</v>
      </c>
      <c r="M30" s="6">
        <v>2586</v>
      </c>
      <c r="N30" s="6">
        <v>2100</v>
      </c>
      <c r="O30">
        <v>254</v>
      </c>
      <c r="P30" s="6">
        <v>1190</v>
      </c>
      <c r="Q30" s="6">
        <v>1188</v>
      </c>
      <c r="R30">
        <v>707</v>
      </c>
      <c r="S30">
        <v>4</v>
      </c>
      <c r="T30">
        <v>49</v>
      </c>
      <c r="U30">
        <v>387</v>
      </c>
      <c r="V30">
        <v>613</v>
      </c>
      <c r="W30">
        <v>56</v>
      </c>
      <c r="X30">
        <v>126</v>
      </c>
      <c r="Y30">
        <v>8</v>
      </c>
      <c r="Z30" s="6">
        <v>1170</v>
      </c>
      <c r="AA30">
        <v>62</v>
      </c>
      <c r="AB30" s="6">
        <v>2177</v>
      </c>
      <c r="AC30" s="6">
        <v>2319</v>
      </c>
      <c r="AD30" s="6">
        <v>1803</v>
      </c>
      <c r="AE30">
        <v>3</v>
      </c>
      <c r="AF30">
        <v>63</v>
      </c>
      <c r="AG30">
        <v>37</v>
      </c>
      <c r="AH30">
        <v>561</v>
      </c>
      <c r="AI30">
        <v>28</v>
      </c>
      <c r="AJ30">
        <v>22</v>
      </c>
      <c r="AK30">
        <v>6</v>
      </c>
      <c r="AL30" s="6">
        <v>6699</v>
      </c>
      <c r="AM30">
        <v>14</v>
      </c>
      <c r="AN30" s="6">
        <v>2518</v>
      </c>
      <c r="AO30">
        <v>55</v>
      </c>
      <c r="AP30" s="6">
        <v>1453</v>
      </c>
      <c r="AQ30">
        <v>366</v>
      </c>
      <c r="AR30">
        <v>806</v>
      </c>
      <c r="AS30">
        <v>24</v>
      </c>
      <c r="AT30">
        <v>88</v>
      </c>
      <c r="AU30">
        <v>8</v>
      </c>
      <c r="AV30">
        <v>355</v>
      </c>
      <c r="AW30">
        <v>11</v>
      </c>
      <c r="AX30" s="6">
        <v>1246</v>
      </c>
      <c r="AY30">
        <v>19</v>
      </c>
      <c r="AZ30">
        <v>53</v>
      </c>
      <c r="BA30">
        <f t="shared" si="1"/>
        <v>0</v>
      </c>
    </row>
    <row r="31" spans="2:53" x14ac:dyDescent="0.25">
      <c r="B31" t="s">
        <v>37</v>
      </c>
      <c r="C31" t="s">
        <v>50</v>
      </c>
      <c r="D31" t="s">
        <v>46</v>
      </c>
      <c r="E31">
        <f t="shared" si="0"/>
        <v>0</v>
      </c>
      <c r="F31">
        <v>50</v>
      </c>
      <c r="G31" s="6">
        <v>-8514</v>
      </c>
      <c r="H31" s="6">
        <v>-19412</v>
      </c>
      <c r="I31" s="6">
        <v>-5510</v>
      </c>
      <c r="J31" s="6">
        <v>-4400</v>
      </c>
      <c r="K31" s="6">
        <v>-2586</v>
      </c>
      <c r="L31" s="6">
        <v>-9173</v>
      </c>
      <c r="M31" s="6">
        <v>-2548</v>
      </c>
      <c r="N31" s="6">
        <v>-1742</v>
      </c>
      <c r="O31">
        <v>-378</v>
      </c>
      <c r="P31" s="6">
        <v>-1516</v>
      </c>
      <c r="Q31">
        <v>-98</v>
      </c>
      <c r="R31" s="6">
        <v>-2997</v>
      </c>
      <c r="S31">
        <v>-19</v>
      </c>
      <c r="T31">
        <v>-124</v>
      </c>
      <c r="U31">
        <v>-70</v>
      </c>
      <c r="V31">
        <v>-171</v>
      </c>
      <c r="W31">
        <v>-42</v>
      </c>
      <c r="X31" s="6">
        <v>-1482</v>
      </c>
      <c r="Y31">
        <v>-213</v>
      </c>
      <c r="Z31">
        <v>-329</v>
      </c>
      <c r="AA31">
        <v>-122</v>
      </c>
      <c r="AB31" s="6">
        <v>-2589</v>
      </c>
      <c r="AC31">
        <v>-752</v>
      </c>
      <c r="AD31">
        <v>-921</v>
      </c>
      <c r="AE31">
        <v>-13</v>
      </c>
      <c r="AF31">
        <v>-319</v>
      </c>
      <c r="AG31">
        <v>-40</v>
      </c>
      <c r="AH31" s="6">
        <v>-4103</v>
      </c>
      <c r="AI31">
        <v>-7</v>
      </c>
      <c r="AJ31">
        <v>-23</v>
      </c>
      <c r="AK31">
        <v>-41</v>
      </c>
      <c r="AL31" s="6">
        <v>-13439</v>
      </c>
      <c r="AM31">
        <v>-10</v>
      </c>
      <c r="AN31" s="6">
        <v>-2970</v>
      </c>
      <c r="AO31">
        <v>-14</v>
      </c>
      <c r="AP31" s="6">
        <v>-1340</v>
      </c>
      <c r="AQ31">
        <v>-38</v>
      </c>
      <c r="AR31" s="6">
        <v>-1246</v>
      </c>
      <c r="AS31">
        <v>-3</v>
      </c>
      <c r="AT31">
        <v>-10</v>
      </c>
      <c r="AU31">
        <v>-12</v>
      </c>
      <c r="AV31">
        <v>-427</v>
      </c>
      <c r="AW31">
        <v>-155</v>
      </c>
      <c r="AX31">
        <v>-332</v>
      </c>
      <c r="AY31">
        <v>-28</v>
      </c>
      <c r="AZ31">
        <v>-224</v>
      </c>
      <c r="BA31">
        <f t="shared" si="1"/>
        <v>0</v>
      </c>
    </row>
    <row r="32" spans="2:53" x14ac:dyDescent="0.25">
      <c r="B32" t="s">
        <v>38</v>
      </c>
      <c r="C32" t="s">
        <v>2</v>
      </c>
      <c r="E32">
        <f t="shared" si="0"/>
        <v>0</v>
      </c>
      <c r="F32">
        <v>50</v>
      </c>
      <c r="G32" s="6">
        <v>4194</v>
      </c>
      <c r="H32" s="6">
        <v>16010</v>
      </c>
      <c r="I32" s="6">
        <v>6623</v>
      </c>
      <c r="J32" s="6">
        <v>3106</v>
      </c>
      <c r="K32" s="6">
        <v>11065</v>
      </c>
      <c r="L32" s="6">
        <v>24477</v>
      </c>
      <c r="M32" s="6">
        <v>4856</v>
      </c>
      <c r="N32" s="6">
        <v>1571</v>
      </c>
      <c r="O32">
        <v>93</v>
      </c>
      <c r="P32" s="6">
        <v>4076</v>
      </c>
      <c r="Q32">
        <v>609</v>
      </c>
      <c r="R32" s="6">
        <v>1185</v>
      </c>
      <c r="S32">
        <v>51</v>
      </c>
      <c r="T32">
        <v>335</v>
      </c>
      <c r="U32">
        <v>75</v>
      </c>
      <c r="V32">
        <v>260</v>
      </c>
      <c r="W32">
        <v>23</v>
      </c>
      <c r="X32">
        <v>552</v>
      </c>
      <c r="Y32">
        <v>9</v>
      </c>
      <c r="Z32">
        <v>336</v>
      </c>
      <c r="AA32">
        <v>31</v>
      </c>
      <c r="AB32">
        <v>276</v>
      </c>
      <c r="AC32">
        <v>428</v>
      </c>
      <c r="AD32">
        <v>164</v>
      </c>
      <c r="AE32">
        <v>64</v>
      </c>
      <c r="AF32">
        <v>33</v>
      </c>
      <c r="AG32">
        <v>43</v>
      </c>
      <c r="AH32" s="6">
        <v>5091</v>
      </c>
      <c r="AI32">
        <v>79</v>
      </c>
      <c r="AJ32">
        <v>159</v>
      </c>
      <c r="AK32">
        <v>10</v>
      </c>
      <c r="AL32" s="6">
        <v>11364</v>
      </c>
      <c r="AM32">
        <v>37</v>
      </c>
      <c r="AN32" s="6">
        <v>8338</v>
      </c>
      <c r="AO32">
        <v>16</v>
      </c>
      <c r="AP32" s="6">
        <v>2068</v>
      </c>
      <c r="AQ32">
        <v>262</v>
      </c>
      <c r="AR32" s="6">
        <v>2720</v>
      </c>
      <c r="AS32">
        <v>199</v>
      </c>
      <c r="AT32">
        <v>884</v>
      </c>
      <c r="AU32">
        <v>20</v>
      </c>
      <c r="AV32">
        <v>758</v>
      </c>
      <c r="AW32">
        <v>205</v>
      </c>
      <c r="AX32" s="6">
        <v>2087</v>
      </c>
      <c r="AY32">
        <v>27</v>
      </c>
      <c r="AZ32">
        <v>202</v>
      </c>
      <c r="BA32">
        <f t="shared" si="1"/>
        <v>0</v>
      </c>
    </row>
    <row r="33" spans="1:53" x14ac:dyDescent="0.25">
      <c r="B33" t="s">
        <v>47</v>
      </c>
      <c r="C33" t="s">
        <v>48</v>
      </c>
      <c r="E33">
        <f t="shared" si="0"/>
        <v>0</v>
      </c>
      <c r="F33">
        <v>50</v>
      </c>
      <c r="G33" s="6">
        <v>1583</v>
      </c>
      <c r="H33" s="6">
        <v>3336</v>
      </c>
      <c r="I33" s="6">
        <v>18632</v>
      </c>
      <c r="J33" s="6">
        <v>34834</v>
      </c>
      <c r="K33" s="6">
        <v>1462</v>
      </c>
      <c r="L33" s="6">
        <v>7537</v>
      </c>
      <c r="M33" s="6">
        <v>2586</v>
      </c>
      <c r="N33" s="6">
        <v>2100</v>
      </c>
      <c r="O33">
        <v>254</v>
      </c>
      <c r="P33" s="6">
        <v>1191</v>
      </c>
      <c r="Q33" s="6">
        <v>1188</v>
      </c>
      <c r="R33">
        <v>743</v>
      </c>
      <c r="S33">
        <v>4</v>
      </c>
      <c r="T33">
        <v>49</v>
      </c>
      <c r="U33">
        <v>387</v>
      </c>
      <c r="V33">
        <v>947</v>
      </c>
      <c r="W33">
        <v>56</v>
      </c>
      <c r="X33" s="6">
        <v>3364</v>
      </c>
      <c r="Y33">
        <v>8</v>
      </c>
      <c r="Z33" s="6">
        <v>1170</v>
      </c>
      <c r="AA33">
        <v>62</v>
      </c>
      <c r="AB33" s="6">
        <v>2177</v>
      </c>
      <c r="AC33" s="6">
        <v>2319</v>
      </c>
      <c r="AD33" s="6">
        <v>1803</v>
      </c>
      <c r="AE33">
        <v>3</v>
      </c>
      <c r="AF33">
        <v>409</v>
      </c>
      <c r="AG33">
        <v>37</v>
      </c>
      <c r="AH33">
        <v>561</v>
      </c>
      <c r="AI33">
        <v>28</v>
      </c>
      <c r="AJ33">
        <v>22</v>
      </c>
      <c r="AK33">
        <v>6</v>
      </c>
      <c r="AL33" s="6">
        <v>6852</v>
      </c>
      <c r="AM33">
        <v>14</v>
      </c>
      <c r="AN33" s="6">
        <v>6070</v>
      </c>
      <c r="AO33">
        <v>55</v>
      </c>
      <c r="AP33" s="6">
        <v>2368</v>
      </c>
      <c r="AQ33">
        <v>366</v>
      </c>
      <c r="AR33">
        <v>806</v>
      </c>
      <c r="AS33">
        <v>24</v>
      </c>
      <c r="AT33">
        <v>88</v>
      </c>
      <c r="AU33">
        <v>8</v>
      </c>
      <c r="AV33">
        <v>355</v>
      </c>
      <c r="AW33">
        <v>11</v>
      </c>
      <c r="AX33" s="6">
        <v>1246</v>
      </c>
      <c r="AY33">
        <v>90</v>
      </c>
      <c r="AZ33">
        <v>114</v>
      </c>
      <c r="BA33">
        <f t="shared" si="1"/>
        <v>0</v>
      </c>
    </row>
    <row r="34" spans="1:53" x14ac:dyDescent="0.25">
      <c r="B34" t="s">
        <v>47</v>
      </c>
      <c r="C34" t="s">
        <v>49</v>
      </c>
      <c r="E34">
        <f t="shared" si="0"/>
        <v>0</v>
      </c>
      <c r="F34">
        <v>50</v>
      </c>
      <c r="G34" s="6">
        <v>1583</v>
      </c>
      <c r="H34" s="6">
        <v>3336</v>
      </c>
      <c r="I34" s="6">
        <v>18632</v>
      </c>
      <c r="J34" s="6">
        <v>34834</v>
      </c>
      <c r="K34" s="6">
        <v>1462</v>
      </c>
      <c r="L34" s="6">
        <v>7537</v>
      </c>
      <c r="M34" s="6">
        <v>2586</v>
      </c>
      <c r="N34" s="6">
        <v>2100</v>
      </c>
      <c r="O34">
        <v>254</v>
      </c>
      <c r="P34" s="6">
        <v>1191</v>
      </c>
      <c r="Q34" s="6">
        <v>1188</v>
      </c>
      <c r="R34">
        <v>743</v>
      </c>
      <c r="S34">
        <v>4</v>
      </c>
      <c r="T34">
        <v>49</v>
      </c>
      <c r="U34">
        <v>387</v>
      </c>
      <c r="V34">
        <v>947</v>
      </c>
      <c r="W34">
        <v>56</v>
      </c>
      <c r="X34" s="6">
        <v>3364</v>
      </c>
      <c r="Y34">
        <v>8</v>
      </c>
      <c r="Z34" s="6">
        <v>1170</v>
      </c>
      <c r="AA34">
        <v>62</v>
      </c>
      <c r="AB34" s="6">
        <v>2177</v>
      </c>
      <c r="AC34" s="6">
        <v>2319</v>
      </c>
      <c r="AD34" s="6">
        <v>1803</v>
      </c>
      <c r="AE34">
        <v>3</v>
      </c>
      <c r="AF34">
        <v>409</v>
      </c>
      <c r="AG34">
        <v>37</v>
      </c>
      <c r="AH34">
        <v>561</v>
      </c>
      <c r="AI34">
        <v>28</v>
      </c>
      <c r="AJ34">
        <v>22</v>
      </c>
      <c r="AK34">
        <v>6</v>
      </c>
      <c r="AL34" s="6">
        <v>6852</v>
      </c>
      <c r="AM34">
        <v>14</v>
      </c>
      <c r="AN34" s="6">
        <v>6070</v>
      </c>
      <c r="AO34">
        <v>55</v>
      </c>
      <c r="AP34" s="6">
        <v>2368</v>
      </c>
      <c r="AQ34">
        <v>366</v>
      </c>
      <c r="AR34">
        <v>806</v>
      </c>
      <c r="AS34">
        <v>24</v>
      </c>
      <c r="AT34">
        <v>88</v>
      </c>
      <c r="AU34">
        <v>8</v>
      </c>
      <c r="AV34">
        <v>355</v>
      </c>
      <c r="AW34">
        <v>11</v>
      </c>
      <c r="AX34" s="6">
        <v>1246</v>
      </c>
      <c r="AY34">
        <v>90</v>
      </c>
      <c r="AZ34">
        <v>114</v>
      </c>
      <c r="BA34">
        <f t="shared" si="1"/>
        <v>0</v>
      </c>
    </row>
    <row r="35" spans="1:53" x14ac:dyDescent="0.25">
      <c r="B35" t="s">
        <v>99</v>
      </c>
      <c r="C35" t="s">
        <v>100</v>
      </c>
      <c r="E35">
        <f t="shared" si="0"/>
        <v>0</v>
      </c>
      <c r="F35">
        <v>50</v>
      </c>
      <c r="G35" s="6">
        <v>7381</v>
      </c>
      <c r="H35" s="6">
        <v>22096</v>
      </c>
      <c r="I35" s="6">
        <v>5648</v>
      </c>
      <c r="J35" s="6">
        <v>11070</v>
      </c>
      <c r="K35" s="6">
        <v>5190</v>
      </c>
      <c r="L35" s="6">
        <v>24911</v>
      </c>
      <c r="M35">
        <v>766</v>
      </c>
      <c r="N35" s="6">
        <v>1662</v>
      </c>
      <c r="O35" s="6">
        <v>1215</v>
      </c>
      <c r="P35" s="6">
        <v>3276</v>
      </c>
      <c r="Q35">
        <v>338</v>
      </c>
      <c r="R35" s="6">
        <v>2274</v>
      </c>
      <c r="S35">
        <v>0</v>
      </c>
      <c r="T35">
        <v>325</v>
      </c>
      <c r="U35">
        <v>-105</v>
      </c>
      <c r="V35">
        <v>-214</v>
      </c>
      <c r="W35">
        <v>63</v>
      </c>
      <c r="X35">
        <v>937</v>
      </c>
      <c r="Y35">
        <v>-125</v>
      </c>
      <c r="Z35">
        <v>708</v>
      </c>
      <c r="AA35">
        <v>0</v>
      </c>
      <c r="AB35">
        <v>85</v>
      </c>
      <c r="AC35">
        <v>-599</v>
      </c>
      <c r="AD35">
        <v>828</v>
      </c>
      <c r="AE35">
        <v>28</v>
      </c>
      <c r="AF35">
        <v>461</v>
      </c>
      <c r="AG35">
        <v>13</v>
      </c>
      <c r="AH35" s="6">
        <v>8605</v>
      </c>
      <c r="AI35">
        <v>7</v>
      </c>
      <c r="AJ35">
        <v>92</v>
      </c>
      <c r="AK35">
        <v>57</v>
      </c>
      <c r="AL35" s="6">
        <v>20250</v>
      </c>
      <c r="AM35">
        <v>44</v>
      </c>
      <c r="AN35" s="6">
        <v>8050</v>
      </c>
      <c r="AO35">
        <v>27</v>
      </c>
      <c r="AP35" s="6">
        <v>1730</v>
      </c>
      <c r="AQ35">
        <v>248</v>
      </c>
      <c r="AR35" s="6">
        <v>1827</v>
      </c>
      <c r="AS35">
        <v>-12</v>
      </c>
      <c r="AT35">
        <v>117</v>
      </c>
      <c r="AU35">
        <v>-16</v>
      </c>
      <c r="AV35" s="6">
        <v>1147</v>
      </c>
      <c r="AW35">
        <v>109</v>
      </c>
      <c r="AX35">
        <v>-271</v>
      </c>
      <c r="AY35">
        <v>-18</v>
      </c>
      <c r="AZ35">
        <v>-85</v>
      </c>
      <c r="BA35">
        <f t="shared" si="1"/>
        <v>0</v>
      </c>
    </row>
    <row r="40" spans="1:53" x14ac:dyDescent="0.25">
      <c r="A40" t="s">
        <v>155</v>
      </c>
      <c r="C40" t="s">
        <v>156</v>
      </c>
    </row>
    <row r="41" spans="1:53" x14ac:dyDescent="0.25">
      <c r="A41" t="s">
        <v>12</v>
      </c>
      <c r="B41" t="s">
        <v>540</v>
      </c>
      <c r="C41" t="s">
        <v>98</v>
      </c>
      <c r="G41">
        <v>3.3000000000000002E-2</v>
      </c>
      <c r="H41">
        <v>6.9199999999999998E-2</v>
      </c>
      <c r="I41">
        <v>-3.0800000000000001E-2</v>
      </c>
      <c r="J41">
        <v>-2.3999999999999998E-3</v>
      </c>
      <c r="K41">
        <v>3.04E-2</v>
      </c>
      <c r="L41">
        <v>0.1724</v>
      </c>
      <c r="M41">
        <v>-0.13569999999999999</v>
      </c>
      <c r="N41">
        <v>-5.33E-2</v>
      </c>
      <c r="O41">
        <v>4.7600000000000003E-2</v>
      </c>
      <c r="P41">
        <v>8.4500000000000006E-2</v>
      </c>
      <c r="Q41">
        <v>3.1600000000000003E-2</v>
      </c>
      <c r="R41">
        <v>4.5400000000000003E-2</v>
      </c>
      <c r="S41">
        <v>6.0000000000000001E-3</v>
      </c>
      <c r="T41">
        <v>0.10970000000000001</v>
      </c>
      <c r="U41">
        <v>-5.1999999999999998E-2</v>
      </c>
      <c r="V41">
        <v>-7.8E-2</v>
      </c>
      <c r="W41">
        <v>2.7799999999999998E-2</v>
      </c>
      <c r="X41">
        <v>1.24E-2</v>
      </c>
      <c r="Y41">
        <v>-0.18440000000000001</v>
      </c>
      <c r="Z41">
        <v>3.0999999999999999E-3</v>
      </c>
      <c r="AA41">
        <v>1.46E-2</v>
      </c>
      <c r="AB41">
        <v>1.1599999999999999E-2</v>
      </c>
      <c r="AC41">
        <v>-1.77E-2</v>
      </c>
      <c r="AD41">
        <v>0.1275</v>
      </c>
      <c r="AE41">
        <v>5.8999999999999999E-3</v>
      </c>
      <c r="AF41">
        <v>0.3</v>
      </c>
      <c r="AG41">
        <v>-0.32200000000000001</v>
      </c>
      <c r="AH41">
        <v>5.8400000000000001E-2</v>
      </c>
      <c r="AI41">
        <v>3.39E-2</v>
      </c>
      <c r="AJ41">
        <v>0.13550000000000001</v>
      </c>
      <c r="AK41">
        <v>7.4800000000000005E-2</v>
      </c>
      <c r="AL41">
        <v>0.20710000000000001</v>
      </c>
      <c r="AM41">
        <v>-0.31769999999999998</v>
      </c>
      <c r="AN41">
        <v>0.13800000000000001</v>
      </c>
      <c r="AO41">
        <v>-0.1158</v>
      </c>
      <c r="AP41">
        <v>0.1242</v>
      </c>
      <c r="AQ41">
        <v>0.60470000000000002</v>
      </c>
      <c r="AR41">
        <v>0.26169999999999999</v>
      </c>
      <c r="AS41">
        <v>-6.0600000000000001E-2</v>
      </c>
      <c r="AT41">
        <v>4.4299999999999999E-2</v>
      </c>
      <c r="AU41">
        <v>-1.7399999999999999E-2</v>
      </c>
      <c r="AV41">
        <v>0.1113</v>
      </c>
      <c r="AW41">
        <v>5.96E-2</v>
      </c>
      <c r="AX41">
        <v>1.8700000000000001E-2</v>
      </c>
      <c r="AY41">
        <v>-0.79010000000000002</v>
      </c>
      <c r="AZ41">
        <v>3.5799999999999998E-2</v>
      </c>
    </row>
    <row r="42" spans="1:53" x14ac:dyDescent="0.25">
      <c r="A42" t="s">
        <v>13</v>
      </c>
      <c r="B42" t="s">
        <v>541</v>
      </c>
      <c r="C42" t="s">
        <v>101</v>
      </c>
      <c r="G42">
        <v>1.6500000000000001E-2</v>
      </c>
      <c r="H42">
        <v>2.3E-3</v>
      </c>
      <c r="I42">
        <v>-0.2772</v>
      </c>
      <c r="J42">
        <v>-1.0200000000000001E-2</v>
      </c>
      <c r="K42">
        <v>1.5299999999999999E-2</v>
      </c>
      <c r="L42">
        <v>0.12130000000000001</v>
      </c>
      <c r="M42">
        <v>-9.4899999999999998E-2</v>
      </c>
      <c r="N42">
        <v>-5.2900000000000003E-2</v>
      </c>
      <c r="O42">
        <v>-5.7000000000000002E-3</v>
      </c>
      <c r="P42">
        <v>6.3E-2</v>
      </c>
      <c r="Q42">
        <v>5.0000000000000001E-4</v>
      </c>
      <c r="R42">
        <v>2.4500000000000001E-2</v>
      </c>
      <c r="S42">
        <v>-4.5699999999999998E-2</v>
      </c>
      <c r="T42">
        <v>6.83E-2</v>
      </c>
      <c r="U42">
        <v>-7.9699999999999993E-2</v>
      </c>
      <c r="V42">
        <v>-7.4399999999999994E-2</v>
      </c>
      <c r="W42">
        <v>-3.8199999999999998E-2</v>
      </c>
      <c r="X42">
        <v>-1.9E-2</v>
      </c>
      <c r="Y42">
        <v>-0.29780000000000001</v>
      </c>
      <c r="Z42">
        <v>-6.9099999999999995E-2</v>
      </c>
      <c r="AA42">
        <v>-0.1081</v>
      </c>
      <c r="AB42">
        <v>-9.1000000000000004E-3</v>
      </c>
      <c r="AC42">
        <v>-0.10879999999999999</v>
      </c>
      <c r="AD42">
        <v>7.3599999999999999E-2</v>
      </c>
      <c r="AE42">
        <v>-9.7999999999999997E-3</v>
      </c>
      <c r="AF42">
        <v>0.1925</v>
      </c>
      <c r="AG42">
        <v>-0.66410000000000002</v>
      </c>
      <c r="AH42">
        <v>5.8200000000000002E-2</v>
      </c>
      <c r="AI42">
        <v>-0.15390000000000001</v>
      </c>
      <c r="AJ42">
        <v>8.0600000000000005E-2</v>
      </c>
      <c r="AK42">
        <v>-0.88759999999999994</v>
      </c>
      <c r="AL42">
        <v>0.1416</v>
      </c>
      <c r="AM42">
        <v>-0.40579999999999999</v>
      </c>
      <c r="AN42">
        <v>0.1042</v>
      </c>
      <c r="AO42">
        <v>-6.8699999999999997E-2</v>
      </c>
      <c r="AP42">
        <v>7.1300000000000002E-2</v>
      </c>
      <c r="AQ42">
        <v>9.6100000000000005E-2</v>
      </c>
      <c r="AR42">
        <v>0.1474</v>
      </c>
      <c r="AS42">
        <v>-0.2949</v>
      </c>
      <c r="AT42">
        <v>3.2199999999999999E-2</v>
      </c>
      <c r="AU42">
        <v>-0.14910000000000001</v>
      </c>
      <c r="AV42">
        <v>6.7599999999999993E-2</v>
      </c>
      <c r="AW42">
        <v>-0.02</v>
      </c>
      <c r="AX42">
        <v>-5.9400000000000001E-2</v>
      </c>
      <c r="AY42">
        <v>-0.83950000000000002</v>
      </c>
      <c r="AZ42">
        <v>2.7099999999999999E-2</v>
      </c>
    </row>
    <row r="43" spans="1:53" x14ac:dyDescent="0.25">
      <c r="A43" t="s">
        <v>15</v>
      </c>
      <c r="B43" t="s">
        <v>542</v>
      </c>
      <c r="C43" t="s">
        <v>102</v>
      </c>
      <c r="G43">
        <v>7.4099999999999999E-2</v>
      </c>
      <c r="H43">
        <v>0.12690000000000001</v>
      </c>
      <c r="I43">
        <v>7.4999999999999997E-2</v>
      </c>
      <c r="J43">
        <v>3.3000000000000002E-2</v>
      </c>
      <c r="K43">
        <v>4.7199999999999999E-2</v>
      </c>
      <c r="L43">
        <v>0.1588</v>
      </c>
      <c r="M43">
        <v>-2E-3</v>
      </c>
      <c r="N43">
        <v>0.01</v>
      </c>
      <c r="O43">
        <v>2.5100000000000001E-2</v>
      </c>
      <c r="P43">
        <v>0.1179</v>
      </c>
      <c r="Q43">
        <v>1.54E-2</v>
      </c>
      <c r="R43">
        <v>7.1400000000000005E-2</v>
      </c>
      <c r="S43">
        <v>-1.4E-3</v>
      </c>
      <c r="T43">
        <v>0.12870000000000001</v>
      </c>
      <c r="U43">
        <v>-3.8399999999999997E-2</v>
      </c>
      <c r="V43">
        <v>-4.4000000000000003E-3</v>
      </c>
      <c r="W43">
        <v>0.1618</v>
      </c>
      <c r="X43">
        <v>3.4200000000000001E-2</v>
      </c>
      <c r="Y43">
        <v>-0.1898</v>
      </c>
      <c r="Z43">
        <v>2.93E-2</v>
      </c>
      <c r="AA43">
        <v>-9.4000000000000004E-3</v>
      </c>
      <c r="AB43">
        <v>2.64E-2</v>
      </c>
      <c r="AC43">
        <v>-2.6599999999999999E-2</v>
      </c>
      <c r="AD43">
        <v>0.13730000000000001</v>
      </c>
      <c r="AE43">
        <v>0.02</v>
      </c>
      <c r="AF43">
        <v>0.2883</v>
      </c>
      <c r="AG43">
        <v>1.3599999999999999E-2</v>
      </c>
      <c r="AH43">
        <v>9.9900000000000003E-2</v>
      </c>
      <c r="AI43">
        <v>2.76E-2</v>
      </c>
      <c r="AJ43">
        <v>0.1206</v>
      </c>
      <c r="AK43">
        <v>0.21390000000000001</v>
      </c>
      <c r="AL43">
        <v>0.1852</v>
      </c>
      <c r="AM43">
        <v>0.13739999999999999</v>
      </c>
      <c r="AN43">
        <v>0.16400000000000001</v>
      </c>
      <c r="AO43">
        <v>7.1999999999999995E-2</v>
      </c>
      <c r="AP43">
        <v>8.8700000000000001E-2</v>
      </c>
      <c r="AQ43">
        <v>0.31</v>
      </c>
      <c r="AR43">
        <v>0.2354</v>
      </c>
      <c r="AS43">
        <v>-4.5699999999999998E-2</v>
      </c>
      <c r="AT43">
        <v>5.3900000000000003E-2</v>
      </c>
      <c r="AU43">
        <v>-4.7199999999999999E-2</v>
      </c>
      <c r="AV43">
        <v>0.11840000000000001</v>
      </c>
      <c r="AW43">
        <v>2.9000000000000001E-2</v>
      </c>
      <c r="AX43">
        <v>-1.6400000000000001E-2</v>
      </c>
      <c r="AY43">
        <v>-0.13170000000000001</v>
      </c>
      <c r="AZ43">
        <v>8.1100000000000005E-2</v>
      </c>
    </row>
    <row r="44" spans="1:53" x14ac:dyDescent="0.25">
      <c r="A44" t="s">
        <v>16</v>
      </c>
      <c r="B44" t="s">
        <v>543</v>
      </c>
      <c r="C44" t="s">
        <v>103</v>
      </c>
      <c r="G44">
        <v>4.4299999999999999E-2</v>
      </c>
      <c r="H44">
        <v>3.3E-3</v>
      </c>
      <c r="I44">
        <v>-0.2238</v>
      </c>
      <c r="J44">
        <v>-1.03E-2</v>
      </c>
      <c r="K44">
        <v>1.9699999999999999E-2</v>
      </c>
      <c r="L44">
        <v>0.24099999999999999</v>
      </c>
      <c r="M44">
        <v>-0.1056</v>
      </c>
      <c r="N44">
        <v>-5.96E-2</v>
      </c>
      <c r="O44">
        <v>-5.7999999999999996E-3</v>
      </c>
      <c r="P44">
        <v>0.1099</v>
      </c>
      <c r="Q44">
        <v>5.9999999999999995E-4</v>
      </c>
      <c r="R44">
        <v>4.07E-2</v>
      </c>
      <c r="S44">
        <v>-6.0400000000000002E-2</v>
      </c>
      <c r="T44">
        <v>0.1202</v>
      </c>
      <c r="U44">
        <v>-8.4099999999999994E-2</v>
      </c>
      <c r="V44">
        <v>-0.10299999999999999</v>
      </c>
      <c r="W44">
        <v>-5.0700000000000002E-2</v>
      </c>
      <c r="X44">
        <v>-1.6400000000000001E-2</v>
      </c>
      <c r="Y44">
        <v>-0.22750000000000001</v>
      </c>
      <c r="Z44">
        <v>-9.9900000000000003E-2</v>
      </c>
      <c r="AA44">
        <v>-0.1086</v>
      </c>
      <c r="AB44">
        <v>-1.26E-2</v>
      </c>
      <c r="AC44">
        <v>-9.0499999999999997E-2</v>
      </c>
      <c r="AD44">
        <v>7.5399999999999995E-2</v>
      </c>
      <c r="AE44">
        <v>-1.95E-2</v>
      </c>
      <c r="AF44">
        <v>0.51339999999999997</v>
      </c>
      <c r="AG44">
        <v>-0.68310000000000004</v>
      </c>
      <c r="AH44">
        <v>9.1999999999999998E-2</v>
      </c>
      <c r="AI44">
        <v>-0.14230000000000001</v>
      </c>
      <c r="AJ44">
        <v>0.1434</v>
      </c>
      <c r="AK44">
        <v>-1.2202999999999999</v>
      </c>
      <c r="AL44">
        <v>0.30819999999999997</v>
      </c>
      <c r="AM44">
        <v>-0.374</v>
      </c>
      <c r="AN44">
        <v>0.2545</v>
      </c>
      <c r="AO44">
        <v>-0.2492</v>
      </c>
      <c r="AP44">
        <v>0.15160000000000001</v>
      </c>
      <c r="AQ44">
        <v>1.6899999999999998E-2</v>
      </c>
      <c r="AR44">
        <v>0.31929999999999997</v>
      </c>
      <c r="AS44">
        <v>-0.30659999999999998</v>
      </c>
      <c r="AT44">
        <v>4.9200000000000001E-2</v>
      </c>
      <c r="AU44">
        <v>-0.12189999999999999</v>
      </c>
      <c r="AV44">
        <v>7.9500000000000001E-2</v>
      </c>
      <c r="AW44">
        <v>-2.47E-2</v>
      </c>
      <c r="AX44">
        <v>-6.2799999999999995E-2</v>
      </c>
      <c r="AY44">
        <v>-0.89729999999999999</v>
      </c>
      <c r="AZ44">
        <v>3.9600000000000003E-2</v>
      </c>
    </row>
    <row r="45" spans="1:53" x14ac:dyDescent="0.25">
      <c r="A45" t="s">
        <v>18</v>
      </c>
      <c r="B45" t="s">
        <v>544</v>
      </c>
      <c r="C45" t="s">
        <v>107</v>
      </c>
      <c r="G45">
        <v>0.1993</v>
      </c>
      <c r="H45">
        <v>0.18659999999999999</v>
      </c>
      <c r="I45">
        <v>6.0600000000000001E-2</v>
      </c>
      <c r="J45">
        <v>3.3599999999999998E-2</v>
      </c>
      <c r="K45">
        <v>6.0999999999999999E-2</v>
      </c>
      <c r="L45">
        <v>0.31540000000000001</v>
      </c>
      <c r="M45">
        <v>-2.2000000000000001E-3</v>
      </c>
      <c r="N45">
        <v>1.12E-2</v>
      </c>
      <c r="O45">
        <v>2.5600000000000001E-2</v>
      </c>
      <c r="P45">
        <v>0.2054</v>
      </c>
      <c r="Q45">
        <v>1.95E-2</v>
      </c>
      <c r="R45">
        <v>0.1187</v>
      </c>
      <c r="S45">
        <v>-1.8E-3</v>
      </c>
      <c r="T45">
        <v>0.22650000000000001</v>
      </c>
      <c r="U45">
        <v>-4.0599999999999997E-2</v>
      </c>
      <c r="V45">
        <v>-6.1000000000000004E-3</v>
      </c>
      <c r="W45">
        <v>0.21479999999999999</v>
      </c>
      <c r="X45">
        <v>2.9600000000000001E-2</v>
      </c>
      <c r="Y45">
        <v>-0.14499999999999999</v>
      </c>
      <c r="Z45">
        <v>4.24E-2</v>
      </c>
      <c r="AA45">
        <v>-9.4000000000000004E-3</v>
      </c>
      <c r="AB45">
        <v>3.6499999999999998E-2</v>
      </c>
      <c r="AC45">
        <v>-2.2100000000000002E-2</v>
      </c>
      <c r="AD45">
        <v>0.14050000000000001</v>
      </c>
      <c r="AE45">
        <v>3.9699999999999999E-2</v>
      </c>
      <c r="AF45">
        <v>0.76900000000000002</v>
      </c>
      <c r="AG45">
        <v>1.4E-2</v>
      </c>
      <c r="AH45">
        <v>0.15790000000000001</v>
      </c>
      <c r="AI45">
        <v>2.5499999999999998E-2</v>
      </c>
      <c r="AJ45">
        <v>0.2147</v>
      </c>
      <c r="AK45">
        <v>0.29409999999999997</v>
      </c>
      <c r="AL45">
        <v>0.40310000000000001</v>
      </c>
      <c r="AM45">
        <v>0.12670000000000001</v>
      </c>
      <c r="AN45">
        <v>0.4007</v>
      </c>
      <c r="AO45">
        <v>0.26119999999999999</v>
      </c>
      <c r="AP45">
        <v>0.1885</v>
      </c>
      <c r="AQ45">
        <v>5.4600000000000003E-2</v>
      </c>
      <c r="AR45">
        <v>0.50990000000000002</v>
      </c>
      <c r="AS45">
        <v>-4.7500000000000001E-2</v>
      </c>
      <c r="AT45">
        <v>8.2400000000000001E-2</v>
      </c>
      <c r="AU45">
        <v>-3.8600000000000002E-2</v>
      </c>
      <c r="AV45">
        <v>0.13930000000000001</v>
      </c>
      <c r="AW45">
        <v>3.5799999999999998E-2</v>
      </c>
      <c r="AX45">
        <v>-1.7399999999999999E-2</v>
      </c>
      <c r="AY45">
        <v>-0.14080000000000001</v>
      </c>
      <c r="AZ45">
        <v>0.1187</v>
      </c>
    </row>
    <row r="46" spans="1:53" x14ac:dyDescent="0.25">
      <c r="A46" t="s">
        <v>52</v>
      </c>
      <c r="B46" t="s">
        <v>545</v>
      </c>
      <c r="C46" t="s">
        <v>104</v>
      </c>
      <c r="G46">
        <v>3.6299999999999999E-2</v>
      </c>
      <c r="H46">
        <v>3.0000000000000001E-3</v>
      </c>
      <c r="I46" t="e">
        <v>#VALUE!</v>
      </c>
      <c r="J46">
        <v>-0.19639999999999999</v>
      </c>
      <c r="K46" t="e">
        <v>#VALUE!</v>
      </c>
      <c r="L46">
        <v>0.06</v>
      </c>
      <c r="M46">
        <v>-0.44319999999999998</v>
      </c>
      <c r="N46">
        <v>-0.36499999999999999</v>
      </c>
      <c r="O46" s="7">
        <v>-3264.2766000000001</v>
      </c>
      <c r="P46">
        <v>8.3000000000000004E-2</v>
      </c>
      <c r="Q46" t="e">
        <v>#VALUE!</v>
      </c>
      <c r="R46">
        <v>6.8000000000000005E-2</v>
      </c>
      <c r="S46">
        <v>-0.28689999999999999</v>
      </c>
      <c r="T46">
        <v>7.0199999999999999E-2</v>
      </c>
      <c r="U46" t="e">
        <v>#VALUE!</v>
      </c>
      <c r="V46" t="e">
        <v>#VALUE!</v>
      </c>
      <c r="W46" t="e">
        <v>#VALUE!</v>
      </c>
      <c r="X46" t="e">
        <v>#VALUE!</v>
      </c>
      <c r="Y46" t="e">
        <v>#VALUE!</v>
      </c>
      <c r="Z46">
        <v>-0.31879999999999997</v>
      </c>
      <c r="AA46">
        <v>-40.970199999999998</v>
      </c>
      <c r="AB46">
        <v>-4.1000000000000002E-2</v>
      </c>
      <c r="AC46">
        <v>-1.1160000000000001</v>
      </c>
      <c r="AD46">
        <v>4.4200000000000003E-2</v>
      </c>
      <c r="AE46">
        <v>-3.1699999999999999E-2</v>
      </c>
      <c r="AF46">
        <v>6.0699999999999997E-2</v>
      </c>
      <c r="AG46">
        <v>-3.0920999999999998</v>
      </c>
      <c r="AH46">
        <v>7.5499999999999998E-2</v>
      </c>
      <c r="AI46" t="e">
        <v>#VALUE!</v>
      </c>
      <c r="AJ46">
        <v>5.4100000000000002E-2</v>
      </c>
      <c r="AK46">
        <v>-69.236000000000004</v>
      </c>
      <c r="AL46">
        <v>0.15390000000000001</v>
      </c>
      <c r="AM46">
        <v>-2.5853999999999999</v>
      </c>
      <c r="AN46">
        <v>5.9400000000000001E-2</v>
      </c>
      <c r="AO46">
        <v>-0.16350000000000001</v>
      </c>
      <c r="AP46">
        <v>4.3499999999999997E-2</v>
      </c>
      <c r="AQ46">
        <v>13.8461</v>
      </c>
      <c r="AR46">
        <v>0.1303</v>
      </c>
      <c r="AS46">
        <v>-1.1183000000000001</v>
      </c>
      <c r="AT46">
        <v>5.45E-2</v>
      </c>
      <c r="AU46">
        <v>-11.5228</v>
      </c>
      <c r="AV46">
        <v>4.4699999999999997E-2</v>
      </c>
      <c r="AW46">
        <v>-0.17660000000000001</v>
      </c>
      <c r="AX46">
        <v>-0.64700000000000002</v>
      </c>
      <c r="AY46">
        <v>-5.1882000000000001</v>
      </c>
      <c r="AZ46">
        <v>0.33069999999999999</v>
      </c>
    </row>
    <row r="47" spans="1:53" x14ac:dyDescent="0.25">
      <c r="A47" t="s">
        <v>53</v>
      </c>
      <c r="B47" t="s">
        <v>546</v>
      </c>
      <c r="C47" t="s">
        <v>108</v>
      </c>
      <c r="G47">
        <v>0.16309999999999999</v>
      </c>
      <c r="H47">
        <v>0.16800000000000001</v>
      </c>
      <c r="I47" t="e">
        <v>#VALUE!</v>
      </c>
      <c r="J47">
        <v>0.63829999999999998</v>
      </c>
      <c r="K47" t="e">
        <v>#VALUE!</v>
      </c>
      <c r="L47">
        <v>7.85E-2</v>
      </c>
      <c r="M47">
        <v>-9.1999999999999998E-3</v>
      </c>
      <c r="N47">
        <v>6.8699999999999997E-2</v>
      </c>
      <c r="O47" s="7">
        <v>14322.848</v>
      </c>
      <c r="P47">
        <v>0.1552</v>
      </c>
      <c r="Q47" t="e">
        <v>#VALUE!</v>
      </c>
      <c r="R47">
        <v>0.19850000000000001</v>
      </c>
      <c r="S47">
        <v>-8.6E-3</v>
      </c>
      <c r="T47">
        <v>0.1323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>
        <v>0.1353</v>
      </c>
      <c r="AA47">
        <v>-3.5507</v>
      </c>
      <c r="AB47">
        <v>0.1191</v>
      </c>
      <c r="AC47">
        <v>-0.2727</v>
      </c>
      <c r="AD47">
        <v>8.2400000000000001E-2</v>
      </c>
      <c r="AE47">
        <v>6.4500000000000002E-2</v>
      </c>
      <c r="AF47">
        <v>9.0899999999999995E-2</v>
      </c>
      <c r="AG47">
        <v>6.3399999999999998E-2</v>
      </c>
      <c r="AH47">
        <v>0.1295</v>
      </c>
      <c r="AI47" t="e">
        <v>#VALUE!</v>
      </c>
      <c r="AJ47">
        <v>8.1000000000000003E-2</v>
      </c>
      <c r="AK47">
        <v>16.6876</v>
      </c>
      <c r="AL47">
        <v>0.20130000000000001</v>
      </c>
      <c r="AM47">
        <v>0.87549999999999994</v>
      </c>
      <c r="AN47">
        <v>9.35E-2</v>
      </c>
      <c r="AO47">
        <v>0.1714</v>
      </c>
      <c r="AP47">
        <v>5.3999999999999999E-2</v>
      </c>
      <c r="AQ47">
        <v>44.640300000000003</v>
      </c>
      <c r="AR47">
        <v>0.20810000000000001</v>
      </c>
      <c r="AS47">
        <v>-0.17319999999999999</v>
      </c>
      <c r="AT47">
        <v>9.1300000000000006E-2</v>
      </c>
      <c r="AU47">
        <v>-3.6448999999999998</v>
      </c>
      <c r="AV47">
        <v>7.8200000000000006E-2</v>
      </c>
      <c r="AW47">
        <v>0.2555</v>
      </c>
      <c r="AX47">
        <v>-0.1789</v>
      </c>
      <c r="AY47">
        <v>-0.81410000000000005</v>
      </c>
      <c r="AZ47">
        <v>0.99170000000000003</v>
      </c>
    </row>
    <row r="48" spans="1:53" x14ac:dyDescent="0.25">
      <c r="A48" t="s">
        <v>54</v>
      </c>
      <c r="B48" t="s">
        <v>547</v>
      </c>
      <c r="C48" t="s">
        <v>109</v>
      </c>
      <c r="G48">
        <v>0.14280000000000001</v>
      </c>
      <c r="H48">
        <v>0.17680000000000001</v>
      </c>
      <c r="I48">
        <v>-2.3900000000000001E-2</v>
      </c>
      <c r="J48">
        <v>-3.7000000000000002E-3</v>
      </c>
      <c r="K48">
        <v>1.9400000000000001E-2</v>
      </c>
      <c r="L48">
        <v>0.1222</v>
      </c>
      <c r="M48">
        <v>-0.18329999999999999</v>
      </c>
      <c r="N48">
        <v>-0.17150000000000001</v>
      </c>
      <c r="O48">
        <v>4.2799999999999998E-2</v>
      </c>
      <c r="P48">
        <v>7.2400000000000006E-2</v>
      </c>
      <c r="Q48">
        <v>6.9199999999999998E-2</v>
      </c>
      <c r="R48">
        <v>0.1913</v>
      </c>
      <c r="S48">
        <v>3.8E-3</v>
      </c>
      <c r="T48">
        <v>8.5199999999999998E-2</v>
      </c>
      <c r="U48">
        <v>-0.21809999999999999</v>
      </c>
      <c r="V48">
        <v>-0.21410000000000001</v>
      </c>
      <c r="W48">
        <v>1.6500000000000001E-2</v>
      </c>
      <c r="X48">
        <v>1.3899999999999999E-2</v>
      </c>
      <c r="Y48">
        <v>-1.3454999999999999</v>
      </c>
      <c r="Z48">
        <v>8.8000000000000005E-3</v>
      </c>
      <c r="AA48">
        <v>3.4500000000000003E-2</v>
      </c>
      <c r="AB48">
        <v>4.7600000000000003E-2</v>
      </c>
      <c r="AC48">
        <v>-5.3100000000000001E-2</v>
      </c>
      <c r="AD48">
        <v>0.23300000000000001</v>
      </c>
      <c r="AE48">
        <v>4.4000000000000003E-3</v>
      </c>
      <c r="AF48">
        <v>0.1983</v>
      </c>
      <c r="AG48">
        <v>-0.42280000000000001</v>
      </c>
      <c r="AH48">
        <v>0.1447</v>
      </c>
      <c r="AI48">
        <v>2.3800000000000002E-2</v>
      </c>
      <c r="AJ48">
        <v>0.1535</v>
      </c>
      <c r="AK48">
        <v>0.1757</v>
      </c>
      <c r="AL48">
        <v>0.13719999999999999</v>
      </c>
      <c r="AM48">
        <v>-0.41639999999999999</v>
      </c>
      <c r="AN48">
        <v>0.19700000000000001</v>
      </c>
      <c r="AO48">
        <v>-0.24129999999999999</v>
      </c>
      <c r="AP48">
        <v>0.13589999999999999</v>
      </c>
      <c r="AQ48">
        <v>0.38719999999999999</v>
      </c>
      <c r="AR48">
        <v>0.216</v>
      </c>
      <c r="AS48">
        <v>-2.4199999999999999E-2</v>
      </c>
      <c r="AT48">
        <v>1.7600000000000001E-2</v>
      </c>
      <c r="AU48">
        <v>-2.46E-2</v>
      </c>
      <c r="AV48">
        <v>0.1081</v>
      </c>
      <c r="AW48">
        <v>4.2900000000000001E-2</v>
      </c>
      <c r="AX48">
        <v>1.67E-2</v>
      </c>
      <c r="AY48">
        <v>-1.2387999999999999</v>
      </c>
      <c r="AZ48">
        <v>4.9000000000000002E-2</v>
      </c>
    </row>
    <row r="49" spans="1:52" x14ac:dyDescent="0.25">
      <c r="A49" t="s">
        <v>55</v>
      </c>
      <c r="B49" t="s">
        <v>548</v>
      </c>
      <c r="C49" t="s">
        <v>110</v>
      </c>
      <c r="G49">
        <v>0.99299999999999999</v>
      </c>
      <c r="H49">
        <v>0.70979999999999999</v>
      </c>
      <c r="I49">
        <v>0.86360000000000003</v>
      </c>
      <c r="J49">
        <v>0.63959999999999995</v>
      </c>
      <c r="K49">
        <v>0.83589999999999998</v>
      </c>
      <c r="L49">
        <v>0.54159999999999997</v>
      </c>
      <c r="M49">
        <v>0.51280000000000003</v>
      </c>
      <c r="N49">
        <v>0.71599999999999997</v>
      </c>
      <c r="O49">
        <v>0.95599999999999996</v>
      </c>
      <c r="P49">
        <v>0.78029999999999999</v>
      </c>
      <c r="Q49">
        <v>0.93159999999999998</v>
      </c>
      <c r="R49">
        <v>0.91769999999999996</v>
      </c>
      <c r="S49">
        <v>0.9042</v>
      </c>
      <c r="T49">
        <v>0.94679999999999997</v>
      </c>
      <c r="U49">
        <v>0.99609999999999999</v>
      </c>
      <c r="V49">
        <v>0.95430000000000004</v>
      </c>
      <c r="W49">
        <v>0.94330000000000003</v>
      </c>
      <c r="X49">
        <v>0.83089999999999997</v>
      </c>
      <c r="Y49" t="s">
        <v>539</v>
      </c>
      <c r="Z49">
        <v>1</v>
      </c>
      <c r="AA49">
        <v>3.3999999999999998E-3</v>
      </c>
      <c r="AB49">
        <v>0.98909999999999998</v>
      </c>
      <c r="AC49">
        <v>0.314</v>
      </c>
      <c r="AD49">
        <v>0.99580000000000002</v>
      </c>
      <c r="AE49">
        <v>0.9516</v>
      </c>
      <c r="AF49" t="s">
        <v>539</v>
      </c>
      <c r="AG49">
        <v>0.93630000000000002</v>
      </c>
      <c r="AH49">
        <v>0.78739999999999999</v>
      </c>
      <c r="AI49">
        <v>0.88880000000000003</v>
      </c>
      <c r="AJ49">
        <v>8.3199999999999996E-2</v>
      </c>
      <c r="AK49" t="s">
        <v>539</v>
      </c>
      <c r="AL49">
        <v>0.68340000000000001</v>
      </c>
      <c r="AM49" t="s">
        <v>539</v>
      </c>
      <c r="AN49">
        <v>0.78879999999999995</v>
      </c>
      <c r="AO49" t="e">
        <v>#DIV/0!</v>
      </c>
      <c r="AP49">
        <v>0.83599999999999997</v>
      </c>
      <c r="AQ49" t="s">
        <v>539</v>
      </c>
      <c r="AR49">
        <v>0.99</v>
      </c>
      <c r="AS49">
        <v>5.0000000000000001E-4</v>
      </c>
      <c r="AT49">
        <v>0.71850000000000003</v>
      </c>
      <c r="AU49">
        <v>2.0000000000000001E-4</v>
      </c>
      <c r="AV49">
        <v>0.83499999999999996</v>
      </c>
      <c r="AW49">
        <v>0.96299999999999997</v>
      </c>
      <c r="AX49">
        <v>0.95050000000000001</v>
      </c>
      <c r="AY49">
        <v>0.94850000000000001</v>
      </c>
      <c r="AZ49">
        <v>0.1158</v>
      </c>
    </row>
    <row r="50" spans="1:52" x14ac:dyDescent="0.25">
      <c r="A50" t="s">
        <v>56</v>
      </c>
      <c r="B50" t="s">
        <v>549</v>
      </c>
      <c r="C50" t="s">
        <v>111</v>
      </c>
      <c r="G50">
        <v>0.71750000000000003</v>
      </c>
      <c r="H50">
        <v>0.39319999999999999</v>
      </c>
      <c r="I50">
        <v>0.2077</v>
      </c>
      <c r="J50">
        <v>0.38400000000000001</v>
      </c>
      <c r="K50">
        <v>0.1686</v>
      </c>
      <c r="L50">
        <v>9.7000000000000003E-2</v>
      </c>
      <c r="M50">
        <v>0.23350000000000001</v>
      </c>
      <c r="N50">
        <v>0.39</v>
      </c>
      <c r="O50">
        <v>0.35149999999999998</v>
      </c>
      <c r="P50">
        <v>0.27079999999999999</v>
      </c>
      <c r="Q50">
        <v>0.59609999999999996</v>
      </c>
      <c r="R50">
        <v>0.41499999999999998</v>
      </c>
      <c r="S50">
        <v>0.58540000000000003</v>
      </c>
      <c r="T50">
        <v>0.42359999999999998</v>
      </c>
      <c r="U50">
        <v>0.6119</v>
      </c>
      <c r="V50">
        <v>0.48</v>
      </c>
      <c r="W50">
        <v>0.4052</v>
      </c>
      <c r="X50">
        <v>0.31869999999999998</v>
      </c>
      <c r="Y50" t="s">
        <v>539</v>
      </c>
      <c r="Z50">
        <v>0.74790000000000001</v>
      </c>
      <c r="AA50">
        <v>2.8999999999999998E-3</v>
      </c>
      <c r="AB50">
        <v>0.83489999999999998</v>
      </c>
      <c r="AC50">
        <v>0.2576</v>
      </c>
      <c r="AD50">
        <v>0.82979999999999998</v>
      </c>
      <c r="AE50">
        <v>0.49559999999999998</v>
      </c>
      <c r="AF50" t="s">
        <v>539</v>
      </c>
      <c r="AG50">
        <v>0.7298</v>
      </c>
      <c r="AH50">
        <v>0.30430000000000001</v>
      </c>
      <c r="AI50">
        <v>0.35549999999999998</v>
      </c>
      <c r="AJ50">
        <v>4.3900000000000002E-2</v>
      </c>
      <c r="AK50" t="s">
        <v>539</v>
      </c>
      <c r="AL50">
        <v>8.2100000000000006E-2</v>
      </c>
      <c r="AM50" t="s">
        <v>539</v>
      </c>
      <c r="AN50">
        <v>0.37840000000000001</v>
      </c>
      <c r="AO50" t="s">
        <v>539</v>
      </c>
      <c r="AP50">
        <v>0.49149999999999999</v>
      </c>
      <c r="AQ50" t="s">
        <v>539</v>
      </c>
      <c r="AR50">
        <v>0.38940000000000002</v>
      </c>
      <c r="AS50">
        <v>1E-4</v>
      </c>
      <c r="AT50">
        <v>1.1999999999999999E-3</v>
      </c>
      <c r="AU50">
        <v>2.0000000000000001E-4</v>
      </c>
      <c r="AV50">
        <v>0.4965</v>
      </c>
      <c r="AW50">
        <v>0.47849999999999998</v>
      </c>
      <c r="AX50">
        <v>0.34</v>
      </c>
      <c r="AY50">
        <v>0.69130000000000003</v>
      </c>
      <c r="AZ50">
        <v>8.6599999999999996E-2</v>
      </c>
    </row>
    <row r="51" spans="1:52" x14ac:dyDescent="0.25">
      <c r="A51" t="s">
        <v>57</v>
      </c>
      <c r="B51" t="s">
        <v>550</v>
      </c>
      <c r="C51" t="s">
        <v>112</v>
      </c>
      <c r="G51">
        <v>2.1996000000000002</v>
      </c>
      <c r="H51">
        <v>1.3244</v>
      </c>
      <c r="I51" t="e">
        <v>#VALUE!</v>
      </c>
      <c r="J51">
        <v>19.341999999999999</v>
      </c>
      <c r="K51" t="e">
        <v>#VALUE!</v>
      </c>
      <c r="L51">
        <v>0.49459999999999998</v>
      </c>
      <c r="M51">
        <v>4.6684999999999999</v>
      </c>
      <c r="N51">
        <v>6.8948</v>
      </c>
      <c r="O51" s="7">
        <v>570927.51060000004</v>
      </c>
      <c r="P51">
        <v>1.3165</v>
      </c>
      <c r="Q51" t="e">
        <v>#VALUE!</v>
      </c>
      <c r="R51">
        <v>2.78</v>
      </c>
      <c r="S51">
        <v>6.2826000000000004</v>
      </c>
      <c r="T51">
        <v>1.028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>
        <v>4.6157000000000004</v>
      </c>
      <c r="AA51">
        <v>378.85410000000002</v>
      </c>
      <c r="AB51">
        <v>4.5044000000000004</v>
      </c>
      <c r="AC51">
        <v>10.2538</v>
      </c>
      <c r="AD51">
        <v>0.60060000000000002</v>
      </c>
      <c r="AE51">
        <v>3.2195999999999998</v>
      </c>
      <c r="AF51">
        <v>0.31519999999999998</v>
      </c>
      <c r="AG51">
        <v>4.6562999999999999</v>
      </c>
      <c r="AH51">
        <v>1.2963</v>
      </c>
      <c r="AI51" t="e">
        <v>#VALUE!</v>
      </c>
      <c r="AJ51">
        <v>0.67190000000000005</v>
      </c>
      <c r="AK51">
        <v>78.000699999999995</v>
      </c>
      <c r="AL51">
        <v>1.0871</v>
      </c>
      <c r="AM51">
        <v>6.3718000000000004</v>
      </c>
      <c r="AN51">
        <v>0.56969999999999998</v>
      </c>
      <c r="AO51">
        <v>2.3814000000000002</v>
      </c>
      <c r="AP51">
        <v>0.60929999999999995</v>
      </c>
      <c r="AQ51">
        <v>144.02080000000001</v>
      </c>
      <c r="AR51">
        <v>0.8841</v>
      </c>
      <c r="AS51">
        <v>3.7921999999999998</v>
      </c>
      <c r="AT51">
        <v>1.6939</v>
      </c>
      <c r="AU51">
        <v>77.275999999999996</v>
      </c>
      <c r="AV51">
        <v>0.66100000000000003</v>
      </c>
      <c r="AW51">
        <v>8.8157999999999994</v>
      </c>
      <c r="AX51">
        <v>10.8888</v>
      </c>
      <c r="AY51">
        <v>6.1802000000000001</v>
      </c>
      <c r="AZ51">
        <v>12.221500000000001</v>
      </c>
    </row>
    <row r="52" spans="1:52" x14ac:dyDescent="0.25">
      <c r="A52" t="s">
        <v>58</v>
      </c>
      <c r="B52" t="s">
        <v>551</v>
      </c>
      <c r="C52" t="s">
        <v>106</v>
      </c>
      <c r="G52">
        <v>0.372</v>
      </c>
      <c r="H52">
        <v>0.67979999999999996</v>
      </c>
      <c r="I52">
        <v>1.2383</v>
      </c>
      <c r="J52">
        <v>0.98240000000000005</v>
      </c>
      <c r="K52">
        <v>0.7742</v>
      </c>
      <c r="L52">
        <v>0.50339999999999996</v>
      </c>
      <c r="M52">
        <v>0.89900000000000002</v>
      </c>
      <c r="N52">
        <v>0.88749999999999996</v>
      </c>
      <c r="O52">
        <v>0.98180000000000001</v>
      </c>
      <c r="P52">
        <v>0.57369999999999999</v>
      </c>
      <c r="Q52">
        <v>0.78920000000000001</v>
      </c>
      <c r="R52">
        <v>0.60150000000000003</v>
      </c>
      <c r="S52">
        <v>0.75560000000000005</v>
      </c>
      <c r="T52">
        <v>0.56840000000000002</v>
      </c>
      <c r="U52">
        <v>0.94769999999999999</v>
      </c>
      <c r="V52">
        <v>0.7218</v>
      </c>
      <c r="W52">
        <v>0.75360000000000005</v>
      </c>
      <c r="X52">
        <v>1.1572</v>
      </c>
      <c r="Y52">
        <v>1.3091999999999999</v>
      </c>
      <c r="Z52">
        <v>0.69120000000000004</v>
      </c>
      <c r="AA52">
        <v>0.99619999999999997</v>
      </c>
      <c r="AB52">
        <v>0.72350000000000003</v>
      </c>
      <c r="AC52">
        <v>1.2033</v>
      </c>
      <c r="AD52">
        <v>0.97670000000000001</v>
      </c>
      <c r="AE52">
        <v>0.50409999999999999</v>
      </c>
      <c r="AF52">
        <v>0.37490000000000001</v>
      </c>
      <c r="AG52">
        <v>0.97209999999999996</v>
      </c>
      <c r="AH52">
        <v>0.63270000000000004</v>
      </c>
      <c r="AI52">
        <v>1.0819000000000001</v>
      </c>
      <c r="AJ52">
        <v>0.56169999999999998</v>
      </c>
      <c r="AK52">
        <v>0.72740000000000005</v>
      </c>
      <c r="AL52">
        <v>0.45950000000000002</v>
      </c>
      <c r="AM52">
        <v>1.0848</v>
      </c>
      <c r="AN52">
        <v>0.4093</v>
      </c>
      <c r="AO52">
        <v>0.27560000000000001</v>
      </c>
      <c r="AP52">
        <v>0.47049999999999997</v>
      </c>
      <c r="AQ52">
        <v>5.6782000000000004</v>
      </c>
      <c r="AR52">
        <v>0.4617</v>
      </c>
      <c r="AS52">
        <v>0.96189999999999998</v>
      </c>
      <c r="AT52">
        <v>0.65400000000000003</v>
      </c>
      <c r="AU52">
        <v>1.2230000000000001</v>
      </c>
      <c r="AV52">
        <v>0.84950000000000003</v>
      </c>
      <c r="AW52">
        <v>0.8105</v>
      </c>
      <c r="AX52">
        <v>0.94579999999999997</v>
      </c>
      <c r="AY52">
        <v>0.9355</v>
      </c>
      <c r="AZ52">
        <v>0.68340000000000001</v>
      </c>
    </row>
    <row r="53" spans="1:52" x14ac:dyDescent="0.25">
      <c r="A53" t="s">
        <v>59</v>
      </c>
      <c r="B53" t="s">
        <v>552</v>
      </c>
      <c r="C53" t="s">
        <v>113</v>
      </c>
      <c r="G53">
        <v>0.67149999999999999</v>
      </c>
      <c r="H53">
        <v>0.86439999999999995</v>
      </c>
      <c r="I53">
        <v>1.0306999999999999</v>
      </c>
      <c r="J53">
        <v>4.6840999999999999</v>
      </c>
      <c r="K53">
        <v>0.87109999999999999</v>
      </c>
      <c r="L53">
        <v>0.14960000000000001</v>
      </c>
      <c r="M53">
        <v>0.85570000000000002</v>
      </c>
      <c r="N53">
        <v>0.94789999999999996</v>
      </c>
      <c r="O53">
        <v>0.79090000000000005</v>
      </c>
      <c r="P53">
        <v>0.67520000000000002</v>
      </c>
      <c r="Q53">
        <v>0.87939999999999996</v>
      </c>
      <c r="R53">
        <v>0.42420000000000002</v>
      </c>
      <c r="S53">
        <v>1.1664000000000001</v>
      </c>
      <c r="T53">
        <v>0.76859999999999995</v>
      </c>
      <c r="U53">
        <v>0.7288</v>
      </c>
      <c r="V53">
        <v>0.4672</v>
      </c>
      <c r="W53">
        <v>1.5720000000000001</v>
      </c>
      <c r="X53">
        <v>0.73839999999999995</v>
      </c>
      <c r="Y53">
        <v>1.3196000000000001</v>
      </c>
      <c r="Z53">
        <v>0.95740000000000003</v>
      </c>
      <c r="AA53">
        <v>1.0213000000000001</v>
      </c>
      <c r="AB53">
        <v>0.88219999999999998</v>
      </c>
      <c r="AC53">
        <v>1.7114</v>
      </c>
      <c r="AD53">
        <v>1.2596000000000001</v>
      </c>
      <c r="AE53">
        <v>3.4232</v>
      </c>
      <c r="AF53">
        <v>2.5100000000000001E-2</v>
      </c>
      <c r="AG53">
        <v>1.0667</v>
      </c>
      <c r="AH53">
        <v>0.53879999999999995</v>
      </c>
      <c r="AI53">
        <v>2.4521000000000002</v>
      </c>
      <c r="AJ53">
        <v>2.7031000000000001</v>
      </c>
      <c r="AK53">
        <v>0.77839999999999998</v>
      </c>
      <c r="AL53">
        <v>9.7000000000000003E-2</v>
      </c>
      <c r="AM53">
        <v>4.2953000000000001</v>
      </c>
      <c r="AN53">
        <v>0.87280000000000002</v>
      </c>
      <c r="AO53" t="s">
        <v>539</v>
      </c>
      <c r="AP53">
        <v>0.79420000000000002</v>
      </c>
      <c r="AQ53">
        <v>90.852900000000005</v>
      </c>
      <c r="AR53">
        <v>0.54620000000000002</v>
      </c>
      <c r="AS53">
        <v>2.0144000000000002</v>
      </c>
      <c r="AT53">
        <v>4.2099999999999999E-2</v>
      </c>
      <c r="AU53">
        <v>2.5371000000000001</v>
      </c>
      <c r="AV53">
        <v>1.8385</v>
      </c>
      <c r="AW53">
        <v>1.5561</v>
      </c>
      <c r="AX53">
        <v>0.97509999999999997</v>
      </c>
      <c r="AY53">
        <v>2.9020999999999999</v>
      </c>
      <c r="AZ53">
        <v>1.2218</v>
      </c>
    </row>
    <row r="54" spans="1:52" x14ac:dyDescent="0.25">
      <c r="A54" t="s">
        <v>60</v>
      </c>
      <c r="B54" t="s">
        <v>553</v>
      </c>
      <c r="C54" t="s">
        <v>105</v>
      </c>
      <c r="G54">
        <v>0.81830000000000003</v>
      </c>
      <c r="H54">
        <v>0.90029999999999999</v>
      </c>
      <c r="I54" t="e">
        <v>#VALUE!</v>
      </c>
      <c r="J54">
        <v>19.001799999999999</v>
      </c>
      <c r="K54" t="e">
        <v>#VALUE!</v>
      </c>
      <c r="L54">
        <v>0.249</v>
      </c>
      <c r="M54">
        <v>4.1969000000000003</v>
      </c>
      <c r="N54">
        <v>6.1191000000000004</v>
      </c>
      <c r="O54" s="7">
        <v>560526.924</v>
      </c>
      <c r="P54">
        <v>0.75529999999999997</v>
      </c>
      <c r="Q54" t="e">
        <v>#VALUE!</v>
      </c>
      <c r="R54">
        <v>1.6721999999999999</v>
      </c>
      <c r="S54">
        <v>4.7469999999999999</v>
      </c>
      <c r="T54">
        <v>0.58430000000000004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>
        <v>3.1905000000000001</v>
      </c>
      <c r="AA54">
        <v>377.42849999999999</v>
      </c>
      <c r="AB54">
        <v>3.2589000000000001</v>
      </c>
      <c r="AC54">
        <v>12.338200000000001</v>
      </c>
      <c r="AD54">
        <v>0.58660000000000001</v>
      </c>
      <c r="AE54">
        <v>1.623</v>
      </c>
      <c r="AF54">
        <v>0.1182</v>
      </c>
      <c r="AG54">
        <v>4.5265000000000004</v>
      </c>
      <c r="AH54">
        <v>0.82010000000000005</v>
      </c>
      <c r="AI54" t="e">
        <v>#VALUE!</v>
      </c>
      <c r="AJ54">
        <v>0.37740000000000001</v>
      </c>
      <c r="AK54">
        <v>56.736199999999997</v>
      </c>
      <c r="AL54">
        <v>0.4995</v>
      </c>
      <c r="AM54">
        <v>6.9123000000000001</v>
      </c>
      <c r="AN54">
        <v>0.23319999999999999</v>
      </c>
      <c r="AO54">
        <v>0.65629999999999999</v>
      </c>
      <c r="AP54">
        <v>0.28670000000000001</v>
      </c>
      <c r="AQ54">
        <v>817.78399999999999</v>
      </c>
      <c r="AR54">
        <v>0.40810000000000002</v>
      </c>
      <c r="AS54">
        <v>3.6476999999999999</v>
      </c>
      <c r="AT54">
        <v>1.1079000000000001</v>
      </c>
      <c r="AU54">
        <v>94.510300000000001</v>
      </c>
      <c r="AV54">
        <v>0.5615</v>
      </c>
      <c r="AW54">
        <v>7.1449999999999996</v>
      </c>
      <c r="AX54">
        <v>10.299099999999999</v>
      </c>
      <c r="AY54">
        <v>5.7816999999999998</v>
      </c>
      <c r="AZ54">
        <v>8.3522999999999996</v>
      </c>
    </row>
    <row r="55" spans="1:52" x14ac:dyDescent="0.25">
      <c r="A55" t="s">
        <v>61</v>
      </c>
      <c r="B55" t="s">
        <v>554</v>
      </c>
      <c r="C55" t="s">
        <v>114</v>
      </c>
      <c r="G55">
        <v>0.59130000000000005</v>
      </c>
      <c r="H55">
        <v>0.49880000000000002</v>
      </c>
      <c r="I55" t="e">
        <v>#VALUE!</v>
      </c>
      <c r="J55">
        <v>11.4085</v>
      </c>
      <c r="K55" t="e">
        <v>#VALUE!</v>
      </c>
      <c r="L55">
        <v>4.4600000000000001E-2</v>
      </c>
      <c r="M55">
        <v>1.9113</v>
      </c>
      <c r="N55">
        <v>3.3334999999999999</v>
      </c>
      <c r="O55" s="7">
        <v>206115.003</v>
      </c>
      <c r="P55">
        <v>0.2621</v>
      </c>
      <c r="Q55" t="e">
        <v>#VALUE!</v>
      </c>
      <c r="R55">
        <v>0.75629999999999997</v>
      </c>
      <c r="S55">
        <v>3.0735999999999999</v>
      </c>
      <c r="T55">
        <v>0.26140000000000002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>
        <v>2.3864000000000001</v>
      </c>
      <c r="AA55">
        <v>322.68799999999999</v>
      </c>
      <c r="AB55">
        <v>2.7509999999999999</v>
      </c>
      <c r="AC55">
        <v>10.122400000000001</v>
      </c>
      <c r="AD55">
        <v>0.48880000000000001</v>
      </c>
      <c r="AE55">
        <v>0.84540000000000004</v>
      </c>
      <c r="AF55">
        <v>3.8E-3</v>
      </c>
      <c r="AG55">
        <v>3.5283000000000002</v>
      </c>
      <c r="AH55">
        <v>0.317</v>
      </c>
      <c r="AI55" t="e">
        <v>#VALUE!</v>
      </c>
      <c r="AJ55">
        <v>0.19919999999999999</v>
      </c>
      <c r="AK55">
        <v>52.131799999999998</v>
      </c>
      <c r="AL55">
        <v>0.06</v>
      </c>
      <c r="AM55">
        <v>5.5511999999999997</v>
      </c>
      <c r="AN55">
        <v>0.1119</v>
      </c>
      <c r="AO55" t="s">
        <v>539</v>
      </c>
      <c r="AP55">
        <v>0.16850000000000001</v>
      </c>
      <c r="AQ55">
        <v>735.33910000000003</v>
      </c>
      <c r="AR55">
        <v>0.1605</v>
      </c>
      <c r="AS55">
        <v>0.4622</v>
      </c>
      <c r="AT55">
        <v>1.9E-3</v>
      </c>
      <c r="AU55">
        <v>83.948400000000007</v>
      </c>
      <c r="AV55">
        <v>0.33379999999999999</v>
      </c>
      <c r="AW55">
        <v>3.5503999999999998</v>
      </c>
      <c r="AX55">
        <v>3.6844000000000001</v>
      </c>
      <c r="AY55">
        <v>4.2140000000000004</v>
      </c>
      <c r="AZ55">
        <v>6.25</v>
      </c>
    </row>
    <row r="56" spans="1:52" x14ac:dyDescent="0.25">
      <c r="A56" t="s">
        <v>62</v>
      </c>
      <c r="B56" t="s">
        <v>555</v>
      </c>
      <c r="C56" t="s">
        <v>115</v>
      </c>
      <c r="G56">
        <v>0.26879999999999998</v>
      </c>
      <c r="H56">
        <v>0.37659999999999999</v>
      </c>
      <c r="I56">
        <v>0.29780000000000001</v>
      </c>
      <c r="J56">
        <v>0.58979999999999999</v>
      </c>
      <c r="K56">
        <v>0.15620000000000001</v>
      </c>
      <c r="L56">
        <v>9.0200000000000002E-2</v>
      </c>
      <c r="M56">
        <v>0.40939999999999999</v>
      </c>
      <c r="N56">
        <v>0.48349999999999999</v>
      </c>
      <c r="O56">
        <v>0.36099999999999999</v>
      </c>
      <c r="P56">
        <v>0.1991</v>
      </c>
      <c r="Q56">
        <v>0.505</v>
      </c>
      <c r="R56">
        <v>0.27200000000000002</v>
      </c>
      <c r="S56">
        <v>0.48920000000000002</v>
      </c>
      <c r="T56">
        <v>0.25430000000000003</v>
      </c>
      <c r="U56">
        <v>0.58220000000000005</v>
      </c>
      <c r="V56">
        <v>0.36309999999999998</v>
      </c>
      <c r="W56">
        <v>0.32369999999999999</v>
      </c>
      <c r="X56">
        <v>0.44390000000000002</v>
      </c>
      <c r="Y56">
        <v>1.1808000000000001</v>
      </c>
      <c r="Z56">
        <v>0.51700000000000002</v>
      </c>
      <c r="AA56">
        <v>0.85170000000000001</v>
      </c>
      <c r="AB56">
        <v>0.61070000000000002</v>
      </c>
      <c r="AC56">
        <v>0.98719999999999997</v>
      </c>
      <c r="AD56">
        <v>0.81389999999999996</v>
      </c>
      <c r="AE56">
        <v>0.2626</v>
      </c>
      <c r="AF56">
        <v>1.2200000000000001E-2</v>
      </c>
      <c r="AG56">
        <v>0.75780000000000003</v>
      </c>
      <c r="AH56">
        <v>0.2445</v>
      </c>
      <c r="AI56">
        <v>0.43269999999999997</v>
      </c>
      <c r="AJ56">
        <v>0.29649999999999999</v>
      </c>
      <c r="AK56">
        <v>0.66839999999999999</v>
      </c>
      <c r="AL56">
        <v>5.5199999999999999E-2</v>
      </c>
      <c r="AM56">
        <v>0.87119999999999997</v>
      </c>
      <c r="AN56">
        <v>0.19639999999999999</v>
      </c>
      <c r="AO56" t="s">
        <v>539</v>
      </c>
      <c r="AP56">
        <v>0.27660000000000001</v>
      </c>
      <c r="AQ56">
        <v>5.1058000000000003</v>
      </c>
      <c r="AR56">
        <v>0.18160000000000001</v>
      </c>
      <c r="AS56">
        <v>0.12189999999999999</v>
      </c>
      <c r="AT56">
        <v>1.1000000000000001E-3</v>
      </c>
      <c r="AU56">
        <v>1.0863</v>
      </c>
      <c r="AV56">
        <v>0.50509999999999999</v>
      </c>
      <c r="AW56">
        <v>0.4027</v>
      </c>
      <c r="AX56">
        <v>0.33839999999999998</v>
      </c>
      <c r="AY56">
        <v>0.68189999999999995</v>
      </c>
      <c r="AZ56">
        <v>0.51139999999999997</v>
      </c>
    </row>
    <row r="57" spans="1:52" x14ac:dyDescent="0.25">
      <c r="A57" t="s">
        <v>63</v>
      </c>
      <c r="B57" t="s">
        <v>556</v>
      </c>
      <c r="C57" t="s">
        <v>116</v>
      </c>
      <c r="G57">
        <v>-0.30680000000000002</v>
      </c>
      <c r="H57">
        <v>-0.26869999999999999</v>
      </c>
      <c r="I57">
        <v>-0.1812</v>
      </c>
      <c r="J57">
        <v>-3.8100000000000002E-2</v>
      </c>
      <c r="K57">
        <v>-0.23749999999999999</v>
      </c>
      <c r="L57">
        <v>-0.64119999999999999</v>
      </c>
      <c r="M57">
        <v>-0.16170000000000001</v>
      </c>
      <c r="N57">
        <v>-9.64E-2</v>
      </c>
      <c r="O57">
        <v>-5.57E-2</v>
      </c>
      <c r="P57">
        <v>-0.2276</v>
      </c>
      <c r="Q57">
        <v>-1.2999999999999999E-2</v>
      </c>
      <c r="R57">
        <v>-0.28960000000000002</v>
      </c>
      <c r="S57">
        <v>-0.1013</v>
      </c>
      <c r="T57">
        <v>-0.21249999999999999</v>
      </c>
      <c r="U57">
        <v>-2.7099999999999999E-2</v>
      </c>
      <c r="V57">
        <v>-5.3199999999999997E-2</v>
      </c>
      <c r="W57">
        <v>-0.24929999999999999</v>
      </c>
      <c r="X57">
        <v>-0.1779</v>
      </c>
      <c r="Y57">
        <v>-0.20760000000000001</v>
      </c>
      <c r="Z57">
        <v>-3.1899999999999998E-2</v>
      </c>
      <c r="AA57">
        <v>-9.7900000000000001E-2</v>
      </c>
      <c r="AB57">
        <v>-0.34499999999999997</v>
      </c>
      <c r="AC57">
        <v>-3.95E-2</v>
      </c>
      <c r="AD57">
        <v>-0.15110000000000001</v>
      </c>
      <c r="AE57">
        <v>-0.155</v>
      </c>
      <c r="AF57">
        <v>-15.0969</v>
      </c>
      <c r="AG57">
        <v>-6.93E-2</v>
      </c>
      <c r="AH57">
        <v>-0.20630000000000001</v>
      </c>
      <c r="AI57">
        <v>-3.9199999999999999E-2</v>
      </c>
      <c r="AJ57">
        <v>-9.2899999999999996E-2</v>
      </c>
      <c r="AK57">
        <v>-0.24</v>
      </c>
      <c r="AL57">
        <v>-2.1067</v>
      </c>
      <c r="AM57">
        <v>-3.8600000000000002E-2</v>
      </c>
      <c r="AN57">
        <v>-0.31080000000000002</v>
      </c>
      <c r="AO57" t="e">
        <v>#DIV/0!</v>
      </c>
      <c r="AP57">
        <v>-0.42</v>
      </c>
      <c r="AQ57">
        <v>-5.7999999999999996E-3</v>
      </c>
      <c r="AR57">
        <v>-0.66590000000000005</v>
      </c>
      <c r="AS57">
        <v>-6.8699999999999997E-2</v>
      </c>
      <c r="AT57">
        <v>-6.0579000000000001</v>
      </c>
      <c r="AU57">
        <v>-3.3300000000000003E-2</v>
      </c>
      <c r="AV57">
        <v>-9.1800000000000007E-2</v>
      </c>
      <c r="AW57">
        <v>-0.1515</v>
      </c>
      <c r="AX57">
        <v>-8.2199999999999995E-2</v>
      </c>
      <c r="AY57">
        <v>-0.1545</v>
      </c>
      <c r="AZ57">
        <v>-0.39019999999999999</v>
      </c>
    </row>
    <row r="58" spans="1:52" x14ac:dyDescent="0.25">
      <c r="A58" t="s">
        <v>64</v>
      </c>
      <c r="B58" t="s">
        <v>557</v>
      </c>
      <c r="C58" t="s">
        <v>117</v>
      </c>
      <c r="G58">
        <v>10.912100000000001</v>
      </c>
      <c r="H58">
        <v>-4.3367000000000004</v>
      </c>
      <c r="I58">
        <v>-4.5616000000000003</v>
      </c>
      <c r="J58">
        <v>-4.2232000000000003</v>
      </c>
      <c r="K58">
        <v>5.1791999999999998</v>
      </c>
      <c r="L58">
        <v>6.0873999999999997</v>
      </c>
      <c r="M58">
        <v>-2.4137</v>
      </c>
      <c r="N58">
        <v>-4.8250999999999999</v>
      </c>
      <c r="O58">
        <v>13.327500000000001</v>
      </c>
      <c r="P58">
        <v>1.5647</v>
      </c>
      <c r="Q58">
        <v>5.5583999999999998</v>
      </c>
      <c r="R58">
        <v>15.5593</v>
      </c>
      <c r="S58">
        <v>4.9626999999999999</v>
      </c>
      <c r="T58">
        <v>3.1511</v>
      </c>
      <c r="U58">
        <v>5.7103999999999999</v>
      </c>
      <c r="V58">
        <v>4.4969000000000001</v>
      </c>
      <c r="W58">
        <v>2.6778</v>
      </c>
      <c r="X58">
        <v>-5.7343000000000002</v>
      </c>
      <c r="Y58">
        <v>-0.97919999999999996</v>
      </c>
      <c r="Z58">
        <v>23.373000000000001</v>
      </c>
      <c r="AA58">
        <v>-0.9859</v>
      </c>
      <c r="AB58">
        <v>4.7359999999999998</v>
      </c>
      <c r="AC58">
        <v>-1.5998000000000001</v>
      </c>
      <c r="AD58">
        <v>5.0041000000000002</v>
      </c>
      <c r="AE58">
        <v>0.64659999999999995</v>
      </c>
      <c r="AF58">
        <v>4.7100000000000003E-2</v>
      </c>
      <c r="AG58">
        <v>-12.4368</v>
      </c>
      <c r="AH58">
        <v>-2.5945</v>
      </c>
      <c r="AI58">
        <v>1.8258000000000001</v>
      </c>
      <c r="AJ58">
        <v>-3.5931999999999999</v>
      </c>
      <c r="AK58">
        <v>-1.1757</v>
      </c>
      <c r="AL58">
        <v>2.0015999999999998</v>
      </c>
      <c r="AM58">
        <v>-1.0204</v>
      </c>
      <c r="AN58">
        <v>1.0375000000000001</v>
      </c>
      <c r="AO58" t="s">
        <v>539</v>
      </c>
      <c r="AP58">
        <v>0.79559999999999997</v>
      </c>
      <c r="AQ58">
        <v>-1.0733999999999999</v>
      </c>
      <c r="AR58">
        <v>0.56410000000000005</v>
      </c>
      <c r="AS58">
        <v>-1.5169999999999999</v>
      </c>
      <c r="AT58">
        <v>5.7000000000000002E-3</v>
      </c>
      <c r="AU58">
        <v>-1.0305</v>
      </c>
      <c r="AV58">
        <v>-24.721299999999999</v>
      </c>
      <c r="AW58">
        <v>-4.7706</v>
      </c>
      <c r="AX58">
        <v>1.5374000000000001</v>
      </c>
      <c r="AY58">
        <v>1.3454999999999999</v>
      </c>
      <c r="AZ58">
        <v>-4.5380000000000003</v>
      </c>
    </row>
    <row r="59" spans="1:52" x14ac:dyDescent="0.25">
      <c r="A59" t="s">
        <v>65</v>
      </c>
      <c r="B59" t="s">
        <v>558</v>
      </c>
      <c r="C59" t="s">
        <v>118</v>
      </c>
      <c r="G59">
        <v>15.101599999999999</v>
      </c>
      <c r="H59">
        <v>-7.8276000000000003</v>
      </c>
      <c r="I59">
        <v>-18.967400000000001</v>
      </c>
      <c r="J59">
        <v>-7.0340999999999996</v>
      </c>
      <c r="K59">
        <v>25.6785</v>
      </c>
      <c r="L59">
        <v>33.973300000000002</v>
      </c>
      <c r="M59">
        <v>-5.3000999999999996</v>
      </c>
      <c r="N59">
        <v>-8.8573000000000004</v>
      </c>
      <c r="O59">
        <v>36.243899999999996</v>
      </c>
      <c r="P59">
        <v>4.5092999999999996</v>
      </c>
      <c r="Q59">
        <v>8.6867999999999999</v>
      </c>
      <c r="R59">
        <v>34.402999999999999</v>
      </c>
      <c r="S59">
        <v>7.6646000000000001</v>
      </c>
      <c r="T59">
        <v>7.0427</v>
      </c>
      <c r="U59">
        <v>9.2950999999999997</v>
      </c>
      <c r="V59">
        <v>8.9405000000000001</v>
      </c>
      <c r="W59">
        <v>6.234</v>
      </c>
      <c r="X59">
        <v>-14.950100000000001</v>
      </c>
      <c r="Y59">
        <v>-1.0855999999999999</v>
      </c>
      <c r="Z59">
        <v>31.248799999999999</v>
      </c>
      <c r="AA59">
        <v>-1.1531</v>
      </c>
      <c r="AB59">
        <v>5.6104000000000003</v>
      </c>
      <c r="AC59">
        <v>-1.95</v>
      </c>
      <c r="AD59">
        <v>6.0052000000000003</v>
      </c>
      <c r="AE59">
        <v>1.2413000000000001</v>
      </c>
      <c r="AF59">
        <v>1.4494</v>
      </c>
      <c r="AG59">
        <v>-15.9552</v>
      </c>
      <c r="AH59">
        <v>-6.7122999999999999</v>
      </c>
      <c r="AI59">
        <v>4.5647000000000002</v>
      </c>
      <c r="AJ59">
        <v>-6.8079000000000001</v>
      </c>
      <c r="AK59">
        <v>-1.2796000000000001</v>
      </c>
      <c r="AL59">
        <v>16.651199999999999</v>
      </c>
      <c r="AM59">
        <v>-1.2706</v>
      </c>
      <c r="AN59">
        <v>2.1625999999999999</v>
      </c>
      <c r="AO59">
        <v>2.9438</v>
      </c>
      <c r="AP59">
        <v>1.3534999999999999</v>
      </c>
      <c r="AQ59">
        <v>-1.1938</v>
      </c>
      <c r="AR59">
        <v>1.4342999999999999</v>
      </c>
      <c r="AS59">
        <v>-11.9717</v>
      </c>
      <c r="AT59">
        <v>3.3774999999999999</v>
      </c>
      <c r="AU59">
        <v>-1.1601999999999999</v>
      </c>
      <c r="AV59">
        <v>-41.5779</v>
      </c>
      <c r="AW59">
        <v>-9.6006</v>
      </c>
      <c r="AX59">
        <v>4.2975000000000003</v>
      </c>
      <c r="AY59">
        <v>1.8460000000000001</v>
      </c>
      <c r="AZ59">
        <v>-6.0644</v>
      </c>
    </row>
    <row r="60" spans="1:52" x14ac:dyDescent="0.25">
      <c r="A60" t="s">
        <v>66</v>
      </c>
      <c r="B60" t="s">
        <v>559</v>
      </c>
      <c r="C60" t="s">
        <v>119</v>
      </c>
      <c r="G60">
        <v>3.0093000000000001</v>
      </c>
      <c r="H60">
        <v>-1.4608000000000001</v>
      </c>
      <c r="I60">
        <v>-1.1487000000000001</v>
      </c>
      <c r="J60">
        <v>-0.23630000000000001</v>
      </c>
      <c r="K60">
        <v>1.5653999999999999</v>
      </c>
      <c r="L60">
        <v>10.7142</v>
      </c>
      <c r="M60">
        <v>1.1599999999999999E-2</v>
      </c>
      <c r="N60">
        <v>-9.9500000000000005E-2</v>
      </c>
      <c r="O60">
        <v>0.92610000000000003</v>
      </c>
      <c r="P60">
        <v>0.9264</v>
      </c>
      <c r="Q60">
        <v>0.16900000000000001</v>
      </c>
      <c r="R60">
        <v>4.0833000000000004</v>
      </c>
      <c r="S60">
        <v>-1.38E-2</v>
      </c>
      <c r="T60">
        <v>1.5952</v>
      </c>
      <c r="U60">
        <v>-0.377</v>
      </c>
      <c r="V60">
        <v>-5.4300000000000001E-2</v>
      </c>
      <c r="W60">
        <v>1.3388</v>
      </c>
      <c r="X60">
        <v>-0.44240000000000002</v>
      </c>
      <c r="Y60">
        <v>0.15740000000000001</v>
      </c>
      <c r="Z60">
        <v>1.3250999999999999</v>
      </c>
      <c r="AA60">
        <v>1.0800000000000001E-2</v>
      </c>
      <c r="AB60">
        <v>0.20499999999999999</v>
      </c>
      <c r="AC60">
        <v>4.3099999999999999E-2</v>
      </c>
      <c r="AD60">
        <v>0.84389999999999998</v>
      </c>
      <c r="AE60">
        <v>4.9299999999999997E-2</v>
      </c>
      <c r="AF60">
        <v>1.1146</v>
      </c>
      <c r="AG60">
        <v>-0.22339999999999999</v>
      </c>
      <c r="AH60">
        <v>-1.06</v>
      </c>
      <c r="AI60">
        <v>0.1163</v>
      </c>
      <c r="AJ60">
        <v>-1.4615</v>
      </c>
      <c r="AK60">
        <v>-0.37640000000000001</v>
      </c>
      <c r="AL60">
        <v>6.7122999999999999</v>
      </c>
      <c r="AM60">
        <v>-0.16089999999999999</v>
      </c>
      <c r="AN60">
        <v>0.86660000000000004</v>
      </c>
      <c r="AO60">
        <v>0.76890000000000003</v>
      </c>
      <c r="AP60">
        <v>0.25509999999999999</v>
      </c>
      <c r="AQ60">
        <v>-6.5199999999999994E-2</v>
      </c>
      <c r="AR60">
        <v>0.73129999999999995</v>
      </c>
      <c r="AS60">
        <v>0.56830000000000003</v>
      </c>
      <c r="AT60">
        <v>0.27829999999999999</v>
      </c>
      <c r="AU60">
        <v>4.4699999999999997E-2</v>
      </c>
      <c r="AV60">
        <v>-5.7933000000000003</v>
      </c>
      <c r="AW60">
        <v>-0.34329999999999999</v>
      </c>
      <c r="AX60">
        <v>-7.4700000000000003E-2</v>
      </c>
      <c r="AY60">
        <v>-0.25990000000000002</v>
      </c>
      <c r="AZ60">
        <v>-0.72009999999999996</v>
      </c>
    </row>
    <row r="61" spans="1:52" x14ac:dyDescent="0.25">
      <c r="A61" t="s">
        <v>67</v>
      </c>
      <c r="B61" t="s">
        <v>560</v>
      </c>
      <c r="C61" t="s">
        <v>120</v>
      </c>
      <c r="G61">
        <v>0.66969999999999996</v>
      </c>
      <c r="H61">
        <v>-2.6100000000000002E-2</v>
      </c>
      <c r="I61">
        <v>4.2454000000000001</v>
      </c>
      <c r="J61">
        <v>7.2700000000000001E-2</v>
      </c>
      <c r="K61">
        <v>0.50580000000000003</v>
      </c>
      <c r="L61">
        <v>8.1887000000000008</v>
      </c>
      <c r="M61">
        <v>0.55979999999999996</v>
      </c>
      <c r="N61">
        <v>0.52829999999999999</v>
      </c>
      <c r="O61">
        <v>-0.21110000000000001</v>
      </c>
      <c r="P61">
        <v>0.49540000000000001</v>
      </c>
      <c r="Q61">
        <v>5.1000000000000004E-3</v>
      </c>
      <c r="R61">
        <v>1.3994</v>
      </c>
      <c r="S61">
        <v>-0.4632</v>
      </c>
      <c r="T61">
        <v>0.84630000000000005</v>
      </c>
      <c r="U61">
        <v>-0.78180000000000005</v>
      </c>
      <c r="V61">
        <v>-0.92100000000000004</v>
      </c>
      <c r="W61">
        <v>-0.31640000000000001</v>
      </c>
      <c r="X61">
        <v>0.24490000000000001</v>
      </c>
      <c r="Y61">
        <v>0.247</v>
      </c>
      <c r="Z61">
        <v>-3.1223000000000001</v>
      </c>
      <c r="AA61">
        <v>0.12520000000000001</v>
      </c>
      <c r="AB61">
        <v>-7.0499999999999993E-2</v>
      </c>
      <c r="AC61">
        <v>0.1764</v>
      </c>
      <c r="AD61">
        <v>0.45279999999999998</v>
      </c>
      <c r="AE61">
        <v>-2.4199999999999999E-2</v>
      </c>
      <c r="AF61">
        <v>0.74419999999999997</v>
      </c>
      <c r="AG61">
        <v>10.899100000000001</v>
      </c>
      <c r="AH61">
        <v>-0.6179</v>
      </c>
      <c r="AI61">
        <v>-0.64939999999999998</v>
      </c>
      <c r="AJ61">
        <v>-0.97640000000000005</v>
      </c>
      <c r="AK61">
        <v>1.5615000000000001</v>
      </c>
      <c r="AL61">
        <v>5.1311999999999998</v>
      </c>
      <c r="AM61">
        <v>0.47520000000000001</v>
      </c>
      <c r="AN61">
        <v>0.55049999999999999</v>
      </c>
      <c r="AO61">
        <v>-0.73350000000000004</v>
      </c>
      <c r="AP61">
        <v>0.20519999999999999</v>
      </c>
      <c r="AQ61">
        <v>-2.0199999999999999E-2</v>
      </c>
      <c r="AR61">
        <v>0.45800000000000002</v>
      </c>
      <c r="AS61">
        <v>3.6703000000000001</v>
      </c>
      <c r="AT61">
        <v>0.16600000000000001</v>
      </c>
      <c r="AU61">
        <v>0.14149999999999999</v>
      </c>
      <c r="AV61">
        <v>-3.3071999999999999</v>
      </c>
      <c r="AW61">
        <v>0.23730000000000001</v>
      </c>
      <c r="AX61">
        <v>-0.27</v>
      </c>
      <c r="AY61">
        <v>-1.6565000000000001</v>
      </c>
      <c r="AZ61">
        <v>-0.24010000000000001</v>
      </c>
    </row>
    <row r="62" spans="1:52" x14ac:dyDescent="0.25">
      <c r="A62" t="s">
        <v>68</v>
      </c>
      <c r="B62" t="s">
        <v>561</v>
      </c>
      <c r="C62" t="s">
        <v>121</v>
      </c>
      <c r="G62" t="s">
        <v>539</v>
      </c>
      <c r="H62">
        <v>-0.13270000000000001</v>
      </c>
      <c r="I62">
        <v>-1.5368999999999999</v>
      </c>
      <c r="J62">
        <v>-0.25359999999999999</v>
      </c>
      <c r="K62">
        <v>0.48249999999999998</v>
      </c>
      <c r="L62">
        <v>3.7608999999999999</v>
      </c>
      <c r="M62">
        <v>-6.3899999999999998E-2</v>
      </c>
      <c r="N62">
        <v>-0.12230000000000001</v>
      </c>
      <c r="O62">
        <v>4.5202</v>
      </c>
      <c r="P62">
        <v>1.1089</v>
      </c>
      <c r="Q62">
        <v>8.6499999999999994E-2</v>
      </c>
      <c r="R62">
        <v>1.2231000000000001</v>
      </c>
      <c r="S62">
        <v>1.1599999999999999</v>
      </c>
      <c r="T62">
        <v>1.2726</v>
      </c>
      <c r="U62">
        <v>0.36709999999999998</v>
      </c>
      <c r="V62">
        <v>0.27450000000000002</v>
      </c>
      <c r="W62">
        <v>0.1875</v>
      </c>
      <c r="X62">
        <v>-0.30590000000000001</v>
      </c>
      <c r="Y62">
        <v>-8.0000000000000004E-4</v>
      </c>
      <c r="Z62">
        <v>0.185</v>
      </c>
      <c r="AA62">
        <v>-3.3999999999999998E-3</v>
      </c>
      <c r="AB62">
        <v>1.2999999999999999E-2</v>
      </c>
      <c r="AC62">
        <v>-3.0000000000000001E-3</v>
      </c>
      <c r="AD62">
        <v>4.9000000000000002E-2</v>
      </c>
      <c r="AE62">
        <v>0.76249999999999996</v>
      </c>
      <c r="AF62">
        <v>0.73509999999999998</v>
      </c>
      <c r="AG62" t="s">
        <v>539</v>
      </c>
      <c r="AH62" t="s">
        <v>539</v>
      </c>
      <c r="AI62">
        <v>1.2575000000000001</v>
      </c>
      <c r="AJ62">
        <v>-1.1966000000000001</v>
      </c>
      <c r="AK62" t="s">
        <v>539</v>
      </c>
      <c r="AL62">
        <v>1.5412999999999999</v>
      </c>
      <c r="AM62">
        <v>-2.9999999999999997E-4</v>
      </c>
      <c r="AN62">
        <v>0.3624</v>
      </c>
      <c r="AO62" t="s">
        <v>539</v>
      </c>
      <c r="AP62">
        <v>0.27800000000000002</v>
      </c>
      <c r="AQ62" t="s">
        <v>539</v>
      </c>
      <c r="AR62">
        <v>0.39479999999999998</v>
      </c>
      <c r="AS62">
        <v>-1.4529000000000001</v>
      </c>
      <c r="AT62">
        <v>0.56840000000000002</v>
      </c>
      <c r="AU62">
        <v>-2.7400000000000001E-2</v>
      </c>
      <c r="AV62">
        <v>-4.8114999999999997</v>
      </c>
      <c r="AW62">
        <v>-0.62880000000000003</v>
      </c>
      <c r="AX62">
        <v>0.74639999999999995</v>
      </c>
      <c r="AY62">
        <v>0.34789999999999999</v>
      </c>
      <c r="AZ62">
        <v>-0.77170000000000005</v>
      </c>
    </row>
    <row r="63" spans="1:52" x14ac:dyDescent="0.25">
      <c r="A63" t="s">
        <v>69</v>
      </c>
      <c r="B63" t="s">
        <v>562</v>
      </c>
      <c r="C63" t="s">
        <v>122</v>
      </c>
      <c r="G63">
        <v>8.8999999999999996E-2</v>
      </c>
      <c r="H63">
        <v>0.1358</v>
      </c>
      <c r="I63">
        <v>0.40720000000000001</v>
      </c>
      <c r="J63">
        <v>0.252</v>
      </c>
      <c r="K63">
        <v>0.46379999999999999</v>
      </c>
      <c r="L63">
        <v>0.27110000000000001</v>
      </c>
      <c r="M63">
        <v>0.30980000000000002</v>
      </c>
      <c r="N63">
        <v>0.16139999999999999</v>
      </c>
      <c r="O63">
        <v>0.19969999999999999</v>
      </c>
      <c r="P63">
        <v>0.38219999999999998</v>
      </c>
      <c r="Q63">
        <v>0.36170000000000002</v>
      </c>
      <c r="R63">
        <v>9.9299999999999999E-2</v>
      </c>
      <c r="S63">
        <v>0.27839999999999998</v>
      </c>
      <c r="T63">
        <v>0.30769999999999997</v>
      </c>
      <c r="U63">
        <v>0.1802</v>
      </c>
      <c r="V63">
        <v>0.17480000000000001</v>
      </c>
      <c r="W63">
        <v>0.40639999999999998</v>
      </c>
      <c r="X63">
        <v>0.27260000000000001</v>
      </c>
      <c r="Y63">
        <v>8.1100000000000005E-2</v>
      </c>
      <c r="Z63">
        <v>9.5399999999999999E-2</v>
      </c>
      <c r="AA63">
        <v>8.3299999999999999E-2</v>
      </c>
      <c r="AB63">
        <v>0.21820000000000001</v>
      </c>
      <c r="AC63">
        <v>0.15720000000000001</v>
      </c>
      <c r="AD63">
        <v>0.307</v>
      </c>
      <c r="AE63">
        <v>0.58620000000000005</v>
      </c>
      <c r="AF63">
        <v>0.48580000000000001</v>
      </c>
      <c r="AG63">
        <v>0.12529999999999999</v>
      </c>
      <c r="AH63">
        <v>9.0300000000000005E-2</v>
      </c>
      <c r="AI63">
        <v>0.61370000000000002</v>
      </c>
      <c r="AJ63">
        <v>0.33829999999999999</v>
      </c>
      <c r="AK63">
        <v>0.13619999999999999</v>
      </c>
      <c r="AL63">
        <v>0.2263</v>
      </c>
      <c r="AM63">
        <v>0.23039999999999999</v>
      </c>
      <c r="AN63">
        <v>0.39079999999999998</v>
      </c>
      <c r="AO63">
        <v>0.25080000000000002</v>
      </c>
      <c r="AP63">
        <v>0.52229999999999999</v>
      </c>
      <c r="AQ63">
        <v>0.71630000000000005</v>
      </c>
      <c r="AR63">
        <v>0.51519999999999999</v>
      </c>
      <c r="AS63">
        <v>0.84489999999999998</v>
      </c>
      <c r="AT63">
        <v>0.78129999999999999</v>
      </c>
      <c r="AU63">
        <v>0.1361</v>
      </c>
      <c r="AV63">
        <v>0.25700000000000001</v>
      </c>
      <c r="AW63">
        <v>0.20549999999999999</v>
      </c>
      <c r="AX63">
        <v>0.4657</v>
      </c>
      <c r="AY63">
        <v>0.68820000000000003</v>
      </c>
      <c r="AZ63">
        <v>0.50219999999999998</v>
      </c>
    </row>
    <row r="64" spans="1:52" x14ac:dyDescent="0.25">
      <c r="A64" t="s">
        <v>70</v>
      </c>
      <c r="B64" t="s">
        <v>563</v>
      </c>
      <c r="C64" t="s">
        <v>123</v>
      </c>
      <c r="G64">
        <v>0.32079999999999997</v>
      </c>
      <c r="H64">
        <v>0.3241</v>
      </c>
      <c r="I64">
        <v>5.8200000000000002E-2</v>
      </c>
      <c r="J64">
        <v>5.1299999999999998E-2</v>
      </c>
      <c r="K64">
        <v>3.0099999999999998E-2</v>
      </c>
      <c r="L64">
        <v>0.1125</v>
      </c>
      <c r="M64">
        <v>-2.7000000000000001E-3</v>
      </c>
      <c r="N64">
        <v>3.2099999999999997E-2</v>
      </c>
      <c r="O64">
        <v>2.2599999999999999E-2</v>
      </c>
      <c r="P64">
        <v>0.1009</v>
      </c>
      <c r="Q64">
        <v>3.3599999999999998E-2</v>
      </c>
      <c r="R64">
        <v>0.3009</v>
      </c>
      <c r="S64">
        <v>-8.9999999999999998E-4</v>
      </c>
      <c r="T64">
        <v>9.9900000000000003E-2</v>
      </c>
      <c r="U64">
        <v>-0.16120000000000001</v>
      </c>
      <c r="V64">
        <v>-1.2E-2</v>
      </c>
      <c r="W64">
        <v>9.5699999999999993E-2</v>
      </c>
      <c r="X64">
        <v>3.8399999999999997E-2</v>
      </c>
      <c r="Y64">
        <v>-1.3851</v>
      </c>
      <c r="Z64">
        <v>8.1900000000000001E-2</v>
      </c>
      <c r="AA64">
        <v>-2.2200000000000001E-2</v>
      </c>
      <c r="AB64">
        <v>0.10829999999999999</v>
      </c>
      <c r="AC64">
        <v>-7.9799999999999996E-2</v>
      </c>
      <c r="AD64">
        <v>0.25090000000000001</v>
      </c>
      <c r="AE64">
        <v>1.5100000000000001E-2</v>
      </c>
      <c r="AF64">
        <v>0.19059999999999999</v>
      </c>
      <c r="AG64">
        <v>1.7899999999999999E-2</v>
      </c>
      <c r="AH64">
        <v>0.24759999999999999</v>
      </c>
      <c r="AI64">
        <v>1.9300000000000001E-2</v>
      </c>
      <c r="AJ64">
        <v>0.1366</v>
      </c>
      <c r="AK64">
        <v>0.50219999999999998</v>
      </c>
      <c r="AL64">
        <v>0.1227</v>
      </c>
      <c r="AM64">
        <v>0.18010000000000001</v>
      </c>
      <c r="AN64">
        <v>0.2341</v>
      </c>
      <c r="AO64">
        <v>0.15</v>
      </c>
      <c r="AP64">
        <v>9.7000000000000003E-2</v>
      </c>
      <c r="AQ64">
        <v>0.19850000000000001</v>
      </c>
      <c r="AR64">
        <v>0.1943</v>
      </c>
      <c r="AS64">
        <v>-1.8200000000000001E-2</v>
      </c>
      <c r="AT64">
        <v>2.1399999999999999E-2</v>
      </c>
      <c r="AU64">
        <v>-6.6900000000000001E-2</v>
      </c>
      <c r="AV64">
        <v>0.1149</v>
      </c>
      <c r="AW64">
        <v>2.0899999999999998E-2</v>
      </c>
      <c r="AX64">
        <v>-1.47E-2</v>
      </c>
      <c r="AY64">
        <v>-0.20649999999999999</v>
      </c>
      <c r="AZ64">
        <v>0.111</v>
      </c>
    </row>
    <row r="65" spans="1:52" x14ac:dyDescent="0.25">
      <c r="A65" t="s">
        <v>71</v>
      </c>
      <c r="B65" t="s">
        <v>564</v>
      </c>
      <c r="C65" t="s">
        <v>124</v>
      </c>
      <c r="G65">
        <v>7.1400000000000005E-2</v>
      </c>
      <c r="H65">
        <v>5.7999999999999996E-3</v>
      </c>
      <c r="I65">
        <v>-0.2152</v>
      </c>
      <c r="J65">
        <v>-1.5800000000000002E-2</v>
      </c>
      <c r="K65">
        <v>9.7000000000000003E-3</v>
      </c>
      <c r="L65">
        <v>8.5999999999999993E-2</v>
      </c>
      <c r="M65">
        <v>-0.1283</v>
      </c>
      <c r="N65">
        <v>-0.17030000000000001</v>
      </c>
      <c r="O65">
        <v>-5.1000000000000004E-3</v>
      </c>
      <c r="P65">
        <v>5.3900000000000003E-2</v>
      </c>
      <c r="Q65">
        <v>1E-3</v>
      </c>
      <c r="R65">
        <v>0.1031</v>
      </c>
      <c r="S65">
        <v>-2.87E-2</v>
      </c>
      <c r="T65">
        <v>5.2999999999999999E-2</v>
      </c>
      <c r="U65">
        <v>-0.33439999999999998</v>
      </c>
      <c r="V65">
        <v>-0.2041</v>
      </c>
      <c r="W65">
        <v>-2.2599999999999999E-2</v>
      </c>
      <c r="X65">
        <v>-2.12E-2</v>
      </c>
      <c r="Y65">
        <v>-2.1736</v>
      </c>
      <c r="Z65">
        <v>-0.193</v>
      </c>
      <c r="AA65">
        <v>-0.25569999999999998</v>
      </c>
      <c r="AB65">
        <v>-3.73E-2</v>
      </c>
      <c r="AC65">
        <v>-0.32679999999999998</v>
      </c>
      <c r="AD65">
        <v>0.1346</v>
      </c>
      <c r="AE65">
        <v>-7.4000000000000003E-3</v>
      </c>
      <c r="AF65">
        <v>0.12720000000000001</v>
      </c>
      <c r="AG65">
        <v>-0.872</v>
      </c>
      <c r="AH65">
        <v>0.14430000000000001</v>
      </c>
      <c r="AI65">
        <v>-0.10780000000000001</v>
      </c>
      <c r="AJ65">
        <v>9.1300000000000006E-2</v>
      </c>
      <c r="AK65">
        <v>-2.0838000000000001</v>
      </c>
      <c r="AL65">
        <v>9.3799999999999994E-2</v>
      </c>
      <c r="AM65">
        <v>-0.53180000000000005</v>
      </c>
      <c r="AN65">
        <v>0.1487</v>
      </c>
      <c r="AO65">
        <v>-0.1431</v>
      </c>
      <c r="AP65">
        <v>7.8E-2</v>
      </c>
      <c r="AQ65">
        <v>6.1600000000000002E-2</v>
      </c>
      <c r="AR65">
        <v>0.1217</v>
      </c>
      <c r="AS65">
        <v>-0.11749999999999999</v>
      </c>
      <c r="AT65">
        <v>1.2800000000000001E-2</v>
      </c>
      <c r="AU65">
        <v>-0.21149999999999999</v>
      </c>
      <c r="AV65">
        <v>6.5600000000000006E-2</v>
      </c>
      <c r="AW65">
        <v>-1.44E-2</v>
      </c>
      <c r="AX65">
        <v>-5.3100000000000001E-2</v>
      </c>
      <c r="AY65">
        <v>-1.3162</v>
      </c>
      <c r="AZ65">
        <v>3.6999999999999998E-2</v>
      </c>
    </row>
    <row r="66" spans="1:52" x14ac:dyDescent="0.25">
      <c r="A66" t="s">
        <v>72</v>
      </c>
      <c r="B66" t="s">
        <v>565</v>
      </c>
      <c r="C66" t="s">
        <v>125</v>
      </c>
      <c r="G66">
        <v>0.1608</v>
      </c>
      <c r="H66">
        <v>0.51090000000000002</v>
      </c>
      <c r="I66">
        <v>1.6351</v>
      </c>
      <c r="J66">
        <v>3.1103999999999998</v>
      </c>
      <c r="K66">
        <v>2.419</v>
      </c>
      <c r="L66">
        <v>0.42520000000000002</v>
      </c>
      <c r="M66">
        <v>1.002</v>
      </c>
      <c r="N66">
        <v>0.51290000000000002</v>
      </c>
      <c r="O66">
        <v>0.37809999999999999</v>
      </c>
      <c r="P66">
        <v>0.86499999999999999</v>
      </c>
      <c r="Q66">
        <v>0.47160000000000002</v>
      </c>
      <c r="R66">
        <v>0.12770000000000001</v>
      </c>
      <c r="S66">
        <v>0.42880000000000001</v>
      </c>
      <c r="T66">
        <v>0.68579999999999997</v>
      </c>
      <c r="U66">
        <v>9.8000000000000004E-2</v>
      </c>
      <c r="V66">
        <v>0.121</v>
      </c>
      <c r="W66">
        <v>1.3864000000000001</v>
      </c>
      <c r="X66">
        <v>0.58220000000000005</v>
      </c>
      <c r="Y66">
        <v>1.4381999999999999</v>
      </c>
      <c r="Z66">
        <v>0.13569999999999999</v>
      </c>
      <c r="AA66">
        <v>1.1357999999999999</v>
      </c>
      <c r="AB66">
        <v>0.129</v>
      </c>
      <c r="AC66">
        <v>1.3424</v>
      </c>
      <c r="AD66">
        <v>0.22339999999999999</v>
      </c>
      <c r="AE66">
        <v>2.3473999999999999</v>
      </c>
      <c r="AF66">
        <v>0.46750000000000003</v>
      </c>
      <c r="AG66">
        <v>0.2621</v>
      </c>
      <c r="AH66">
        <v>0.40670000000000001</v>
      </c>
      <c r="AI66">
        <v>2.1343999999999999</v>
      </c>
      <c r="AJ66">
        <v>3.8363</v>
      </c>
      <c r="AK66">
        <v>0.82069999999999999</v>
      </c>
      <c r="AL66">
        <v>0.34889999999999999</v>
      </c>
      <c r="AM66">
        <v>5.3452999999999999</v>
      </c>
      <c r="AN66">
        <v>0.89590000000000003</v>
      </c>
      <c r="AO66">
        <v>0.2112</v>
      </c>
      <c r="AP66">
        <v>0.50160000000000005</v>
      </c>
      <c r="AQ66">
        <v>97.382300000000001</v>
      </c>
      <c r="AR66">
        <v>0.58160000000000001</v>
      </c>
      <c r="AS66">
        <v>15.291600000000001</v>
      </c>
      <c r="AT66">
        <v>22.5075</v>
      </c>
      <c r="AU66">
        <v>2.7799</v>
      </c>
      <c r="AV66">
        <v>1.0098</v>
      </c>
      <c r="AW66">
        <v>1.1204000000000001</v>
      </c>
      <c r="AX66">
        <v>0.70779999999999998</v>
      </c>
      <c r="AY66">
        <v>0.77239999999999998</v>
      </c>
      <c r="AZ66">
        <v>1.4691000000000001</v>
      </c>
    </row>
    <row r="67" spans="1:52" x14ac:dyDescent="0.25">
      <c r="A67" t="s">
        <v>73</v>
      </c>
      <c r="B67" t="s">
        <v>566</v>
      </c>
      <c r="C67" t="s">
        <v>126</v>
      </c>
      <c r="G67">
        <v>5.6000000000000001E-2</v>
      </c>
      <c r="H67">
        <v>0.1008</v>
      </c>
      <c r="I67">
        <v>0.24740000000000001</v>
      </c>
      <c r="J67">
        <v>0.19359999999999999</v>
      </c>
      <c r="K67">
        <v>0.1797</v>
      </c>
      <c r="L67">
        <v>0.2019</v>
      </c>
      <c r="M67">
        <v>0.19339999999999999</v>
      </c>
      <c r="N67">
        <v>9.8299999999999998E-2</v>
      </c>
      <c r="O67">
        <v>1.84E-2</v>
      </c>
      <c r="P67">
        <v>0.15740000000000001</v>
      </c>
      <c r="Q67">
        <v>0.12089999999999999</v>
      </c>
      <c r="R67">
        <v>5.0700000000000002E-2</v>
      </c>
      <c r="S67">
        <v>0.14119999999999999</v>
      </c>
      <c r="T67">
        <v>0.16739999999999999</v>
      </c>
      <c r="U67">
        <v>0.10390000000000001</v>
      </c>
      <c r="V67">
        <v>0.13600000000000001</v>
      </c>
      <c r="W67">
        <v>0.1517</v>
      </c>
      <c r="X67">
        <v>0.20860000000000001</v>
      </c>
      <c r="Y67">
        <v>1.9599999999999999E-2</v>
      </c>
      <c r="Z67">
        <v>7.5600000000000001E-2</v>
      </c>
      <c r="AA67">
        <v>6.3500000000000001E-2</v>
      </c>
      <c r="AB67">
        <v>0.19969999999999999</v>
      </c>
      <c r="AC67">
        <v>0.14249999999999999</v>
      </c>
      <c r="AD67">
        <v>0.26269999999999999</v>
      </c>
      <c r="AE67">
        <v>0.21290000000000001</v>
      </c>
      <c r="AF67">
        <v>0.25490000000000002</v>
      </c>
      <c r="AG67">
        <v>0.10589999999999999</v>
      </c>
      <c r="AH67">
        <v>6.9500000000000006E-2</v>
      </c>
      <c r="AI67">
        <v>0.25779999999999997</v>
      </c>
      <c r="AJ67">
        <v>0.2155</v>
      </c>
      <c r="AK67">
        <v>6.4399999999999999E-2</v>
      </c>
      <c r="AL67">
        <v>0.15770000000000001</v>
      </c>
      <c r="AM67">
        <v>0.17810000000000001</v>
      </c>
      <c r="AN67">
        <v>0.29609999999999997</v>
      </c>
      <c r="AO67">
        <v>0.16270000000000001</v>
      </c>
      <c r="AP67">
        <v>0.38440000000000002</v>
      </c>
      <c r="AQ67">
        <v>0.48259999999999997</v>
      </c>
      <c r="AR67">
        <v>0.34200000000000003</v>
      </c>
      <c r="AS67">
        <v>0.64439999999999997</v>
      </c>
      <c r="AT67">
        <v>0.64649999999999996</v>
      </c>
      <c r="AU67">
        <v>8.3500000000000005E-2</v>
      </c>
      <c r="AV67">
        <v>0.1208</v>
      </c>
      <c r="AW67">
        <v>8.48E-2</v>
      </c>
      <c r="AX67">
        <v>0.27900000000000003</v>
      </c>
      <c r="AY67">
        <v>0.43719999999999998</v>
      </c>
      <c r="AZ67">
        <v>0.28079999999999999</v>
      </c>
    </row>
    <row r="68" spans="1:52" x14ac:dyDescent="0.25">
      <c r="A68" t="s">
        <v>74</v>
      </c>
      <c r="B68" t="s">
        <v>567</v>
      </c>
      <c r="C68" t="s">
        <v>127</v>
      </c>
      <c r="G68">
        <v>1.9672000000000001</v>
      </c>
      <c r="H68">
        <v>1.9292</v>
      </c>
      <c r="I68" t="e">
        <v>#VALUE!</v>
      </c>
      <c r="J68">
        <v>8.0399999999999999E-2</v>
      </c>
      <c r="K68" t="e">
        <v>#VALUE!</v>
      </c>
      <c r="L68">
        <v>1.4326000000000001</v>
      </c>
      <c r="M68">
        <v>0.28949999999999998</v>
      </c>
      <c r="N68">
        <v>0.4667</v>
      </c>
      <c r="O68">
        <v>0</v>
      </c>
      <c r="P68">
        <v>0.6502</v>
      </c>
      <c r="Q68" t="e">
        <v>#VALUE!</v>
      </c>
      <c r="R68">
        <v>1.5161</v>
      </c>
      <c r="S68">
        <v>0.1</v>
      </c>
      <c r="T68">
        <v>0.75490000000000002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>
        <v>0.60529999999999995</v>
      </c>
      <c r="AA68">
        <v>6.1999999999999998E-3</v>
      </c>
      <c r="AB68">
        <v>0.9093</v>
      </c>
      <c r="AC68">
        <v>0.2928</v>
      </c>
      <c r="AD68">
        <v>3.044</v>
      </c>
      <c r="AE68">
        <v>0.2336</v>
      </c>
      <c r="AF68">
        <v>2.0972</v>
      </c>
      <c r="AG68">
        <v>0.28199999999999997</v>
      </c>
      <c r="AH68">
        <v>1.9119999999999999</v>
      </c>
      <c r="AI68" t="e">
        <v>#VALUE!</v>
      </c>
      <c r="AJ68">
        <v>1.6859999999999999</v>
      </c>
      <c r="AK68">
        <v>3.0099999999999998E-2</v>
      </c>
      <c r="AL68">
        <v>0.60950000000000004</v>
      </c>
      <c r="AM68">
        <v>0.20569999999999999</v>
      </c>
      <c r="AN68">
        <v>2.5053999999999998</v>
      </c>
      <c r="AO68">
        <v>0.87519999999999998</v>
      </c>
      <c r="AP68">
        <v>1.7947</v>
      </c>
      <c r="AQ68">
        <v>4.4000000000000003E-3</v>
      </c>
      <c r="AR68">
        <v>0.93359999999999999</v>
      </c>
      <c r="AS68">
        <v>0.1051</v>
      </c>
      <c r="AT68">
        <v>0.23469999999999999</v>
      </c>
      <c r="AU68">
        <v>1.84E-2</v>
      </c>
      <c r="AV68">
        <v>1.4692000000000001</v>
      </c>
      <c r="AW68">
        <v>8.1699999999999995E-2</v>
      </c>
      <c r="AX68">
        <v>8.2000000000000003E-2</v>
      </c>
      <c r="AY68">
        <v>0.25369999999999998</v>
      </c>
      <c r="AZ68">
        <v>0.1119</v>
      </c>
    </row>
    <row r="69" spans="1:52" x14ac:dyDescent="0.25">
      <c r="A69" t="s">
        <v>75</v>
      </c>
      <c r="B69" t="s">
        <v>568</v>
      </c>
      <c r="C69" t="s">
        <v>128</v>
      </c>
      <c r="G69">
        <v>0.2311</v>
      </c>
      <c r="H69">
        <v>0.39140000000000003</v>
      </c>
      <c r="I69">
        <v>1.288</v>
      </c>
      <c r="J69">
        <v>0.64300000000000002</v>
      </c>
      <c r="K69">
        <v>1.57</v>
      </c>
      <c r="L69">
        <v>1.4113</v>
      </c>
      <c r="M69">
        <v>0.74</v>
      </c>
      <c r="N69">
        <v>0.31080000000000002</v>
      </c>
      <c r="O69">
        <v>1.1125</v>
      </c>
      <c r="P69">
        <v>1.1682999999999999</v>
      </c>
      <c r="Q69">
        <v>0.45689999999999997</v>
      </c>
      <c r="R69">
        <v>0.23730000000000001</v>
      </c>
      <c r="S69">
        <v>1.591</v>
      </c>
      <c r="T69">
        <v>1.2886</v>
      </c>
      <c r="U69">
        <v>0.2384</v>
      </c>
      <c r="V69">
        <v>0.36430000000000001</v>
      </c>
      <c r="W69">
        <v>1.6918</v>
      </c>
      <c r="X69">
        <v>0.89219999999999999</v>
      </c>
      <c r="Y69">
        <v>0.13700000000000001</v>
      </c>
      <c r="Z69">
        <v>0.3579</v>
      </c>
      <c r="AA69">
        <v>0.4229</v>
      </c>
      <c r="AB69">
        <v>0.2442</v>
      </c>
      <c r="AC69">
        <v>0.33300000000000002</v>
      </c>
      <c r="AD69">
        <v>0.54700000000000004</v>
      </c>
      <c r="AE69">
        <v>1.3297000000000001</v>
      </c>
      <c r="AF69">
        <v>1.5126999999999999</v>
      </c>
      <c r="AG69">
        <v>0.76160000000000005</v>
      </c>
      <c r="AH69">
        <v>0.40350000000000003</v>
      </c>
      <c r="AI69">
        <v>1.4277</v>
      </c>
      <c r="AJ69">
        <v>0.88270000000000004</v>
      </c>
      <c r="AK69">
        <v>0.42599999999999999</v>
      </c>
      <c r="AL69">
        <v>1.5093000000000001</v>
      </c>
      <c r="AM69">
        <v>0.76300000000000001</v>
      </c>
      <c r="AN69">
        <v>0.7006</v>
      </c>
      <c r="AO69">
        <v>0.4798</v>
      </c>
      <c r="AP69">
        <v>0.91439999999999999</v>
      </c>
      <c r="AQ69">
        <v>1.5619000000000001</v>
      </c>
      <c r="AR69">
        <v>1.2116</v>
      </c>
      <c r="AS69">
        <v>2.5087999999999999</v>
      </c>
      <c r="AT69">
        <v>2.5150000000000001</v>
      </c>
      <c r="AU69">
        <v>0.70520000000000005</v>
      </c>
      <c r="AV69">
        <v>1.0297000000000001</v>
      </c>
      <c r="AW69">
        <v>1.3876999999999999</v>
      </c>
      <c r="AX69">
        <v>1.1201000000000001</v>
      </c>
      <c r="AY69">
        <v>0.63780000000000003</v>
      </c>
      <c r="AZ69">
        <v>0.73109999999999997</v>
      </c>
    </row>
    <row r="70" spans="1:52" x14ac:dyDescent="0.25">
      <c r="A70" t="s">
        <v>76</v>
      </c>
      <c r="B70" t="s">
        <v>569</v>
      </c>
      <c r="C70" t="s">
        <v>129</v>
      </c>
      <c r="G70">
        <v>0.57730000000000004</v>
      </c>
      <c r="H70">
        <v>0.89829999999999999</v>
      </c>
      <c r="I70">
        <v>4.4577</v>
      </c>
      <c r="J70">
        <v>5.1067</v>
      </c>
      <c r="K70">
        <v>8.7576000000000001</v>
      </c>
      <c r="L70">
        <v>2.3409</v>
      </c>
      <c r="M70">
        <v>1.5468</v>
      </c>
      <c r="N70">
        <v>0.60929999999999995</v>
      </c>
      <c r="O70">
        <v>2.4371</v>
      </c>
      <c r="P70">
        <v>3.9624999999999999</v>
      </c>
      <c r="Q70">
        <v>0.79569999999999996</v>
      </c>
      <c r="R70">
        <v>0.37</v>
      </c>
      <c r="S70">
        <v>3.7934999999999999</v>
      </c>
      <c r="T70">
        <v>3.8940000000000001</v>
      </c>
      <c r="U70">
        <v>0.2984</v>
      </c>
      <c r="V70">
        <v>0.46889999999999998</v>
      </c>
      <c r="W70">
        <v>8.2157</v>
      </c>
      <c r="X70">
        <v>1.4841</v>
      </c>
      <c r="Y70">
        <v>0.15310000000000001</v>
      </c>
      <c r="Z70">
        <v>0.66279999999999994</v>
      </c>
      <c r="AA70">
        <v>0.5071</v>
      </c>
      <c r="AB70">
        <v>0.35270000000000001</v>
      </c>
      <c r="AC70">
        <v>0.57740000000000002</v>
      </c>
      <c r="AD70">
        <v>0.84660000000000002</v>
      </c>
      <c r="AE70">
        <v>17.335699999999999</v>
      </c>
      <c r="AF70">
        <v>3.1133999999999999</v>
      </c>
      <c r="AG70">
        <v>1.0721000000000001</v>
      </c>
      <c r="AH70">
        <v>0.88900000000000001</v>
      </c>
      <c r="AI70">
        <v>8.0896000000000008</v>
      </c>
      <c r="AJ70">
        <v>8.048</v>
      </c>
      <c r="AK70">
        <v>0.49609999999999999</v>
      </c>
      <c r="AL70">
        <v>2.6503999999999999</v>
      </c>
      <c r="AM70">
        <v>3.7616000000000001</v>
      </c>
      <c r="AN70">
        <v>3.1139999999999999</v>
      </c>
      <c r="AO70">
        <v>0.64470000000000005</v>
      </c>
      <c r="AP70">
        <v>2.6259000000000001</v>
      </c>
      <c r="AQ70">
        <v>27.792100000000001</v>
      </c>
      <c r="AR70">
        <v>3.6448</v>
      </c>
      <c r="AS70">
        <v>41.462600000000002</v>
      </c>
      <c r="AT70">
        <v>96.3322</v>
      </c>
      <c r="AU70">
        <v>1.6469</v>
      </c>
      <c r="AV70">
        <v>3.7483</v>
      </c>
      <c r="AW70">
        <v>5.3620000000000001</v>
      </c>
      <c r="AX70">
        <v>3.2277</v>
      </c>
      <c r="AY70">
        <v>2.7145999999999999</v>
      </c>
      <c r="AZ70">
        <v>1.7467999999999999</v>
      </c>
    </row>
    <row r="71" spans="1:52" x14ac:dyDescent="0.25">
      <c r="A71" t="s">
        <v>77</v>
      </c>
      <c r="B71" t="s">
        <v>570</v>
      </c>
      <c r="C71" t="s">
        <v>130</v>
      </c>
      <c r="G71" t="s">
        <v>539</v>
      </c>
      <c r="H71">
        <v>2.9399999999999999E-2</v>
      </c>
      <c r="I71">
        <v>7.7899999999999997E-2</v>
      </c>
      <c r="J71">
        <v>5.5100000000000003E-2</v>
      </c>
      <c r="K71">
        <v>9.2999999999999992E-3</v>
      </c>
      <c r="L71">
        <v>3.95E-2</v>
      </c>
      <c r="M71">
        <v>1.47E-2</v>
      </c>
      <c r="N71">
        <v>3.9399999999999998E-2</v>
      </c>
      <c r="O71">
        <v>0.1101</v>
      </c>
      <c r="P71">
        <v>0.1208</v>
      </c>
      <c r="Q71">
        <v>1.72E-2</v>
      </c>
      <c r="R71">
        <v>9.01E-2</v>
      </c>
      <c r="S71">
        <v>7.1900000000000006E-2</v>
      </c>
      <c r="T71">
        <v>7.9699999999999993E-2</v>
      </c>
      <c r="U71">
        <v>0.157</v>
      </c>
      <c r="V71">
        <v>6.08E-2</v>
      </c>
      <c r="W71">
        <v>1.34E-2</v>
      </c>
      <c r="X71">
        <v>2.6499999999999999E-2</v>
      </c>
      <c r="Y71">
        <v>6.7999999999999996E-3</v>
      </c>
      <c r="Z71">
        <v>1.14E-2</v>
      </c>
      <c r="AA71">
        <v>6.8999999999999999E-3</v>
      </c>
      <c r="AB71">
        <v>6.8999999999999999E-3</v>
      </c>
      <c r="AC71">
        <v>5.4999999999999997E-3</v>
      </c>
      <c r="AD71">
        <v>1.46E-2</v>
      </c>
      <c r="AE71">
        <v>0.2329</v>
      </c>
      <c r="AF71">
        <v>0.12570000000000001</v>
      </c>
      <c r="AG71" t="s">
        <v>539</v>
      </c>
      <c r="AH71" t="s">
        <v>539</v>
      </c>
      <c r="AI71">
        <v>0.20880000000000001</v>
      </c>
      <c r="AJ71">
        <v>0.1119</v>
      </c>
      <c r="AK71" t="s">
        <v>539</v>
      </c>
      <c r="AL71">
        <v>2.8199999999999999E-2</v>
      </c>
      <c r="AM71">
        <v>4.0000000000000002E-4</v>
      </c>
      <c r="AN71">
        <v>9.7900000000000001E-2</v>
      </c>
      <c r="AO71" t="s">
        <v>539</v>
      </c>
      <c r="AP71">
        <v>0.1057</v>
      </c>
      <c r="AQ71" t="s">
        <v>539</v>
      </c>
      <c r="AR71">
        <v>0.10489999999999999</v>
      </c>
      <c r="AS71">
        <v>4.65E-2</v>
      </c>
      <c r="AT71">
        <v>4.3799999999999999E-2</v>
      </c>
      <c r="AU71">
        <v>4.1000000000000002E-2</v>
      </c>
      <c r="AV71">
        <v>9.5500000000000002E-2</v>
      </c>
      <c r="AW71">
        <v>3.8300000000000001E-2</v>
      </c>
      <c r="AX71">
        <v>0.1467</v>
      </c>
      <c r="AY71">
        <v>0.27650000000000002</v>
      </c>
      <c r="AZ71">
        <v>0.11899999999999999</v>
      </c>
    </row>
    <row r="72" spans="1:52" x14ac:dyDescent="0.25">
      <c r="A72" t="s">
        <v>78</v>
      </c>
      <c r="B72" t="s">
        <v>571</v>
      </c>
      <c r="C72" t="s">
        <v>131</v>
      </c>
      <c r="G72" t="e">
        <v>#DIV/0!</v>
      </c>
      <c r="H72">
        <v>19.319099999999999</v>
      </c>
      <c r="I72">
        <v>4.7083000000000004</v>
      </c>
      <c r="J72">
        <v>11.0572</v>
      </c>
      <c r="K72">
        <v>29.806899999999999</v>
      </c>
      <c r="L72">
        <v>4.5991</v>
      </c>
      <c r="M72">
        <v>44.2117</v>
      </c>
      <c r="N72">
        <v>21.355799999999999</v>
      </c>
      <c r="O72">
        <v>1.4097</v>
      </c>
      <c r="P72">
        <v>1.8076000000000001</v>
      </c>
      <c r="Q72">
        <v>34.454000000000001</v>
      </c>
      <c r="R72">
        <v>3.8281999999999998</v>
      </c>
      <c r="S72">
        <v>1.5728</v>
      </c>
      <c r="T72">
        <v>2.2096</v>
      </c>
      <c r="U72">
        <v>2.0912999999999999</v>
      </c>
      <c r="V72">
        <v>4.2427999999999999</v>
      </c>
      <c r="W72">
        <v>12.597</v>
      </c>
      <c r="X72">
        <v>14.7811</v>
      </c>
      <c r="Y72" s="7">
        <v>1377.7516000000001</v>
      </c>
      <c r="Z72">
        <v>17.900400000000001</v>
      </c>
      <c r="AA72">
        <v>326.59350000000001</v>
      </c>
      <c r="AB72">
        <v>53.071399999999997</v>
      </c>
      <c r="AC72">
        <v>420.06970000000001</v>
      </c>
      <c r="AD72">
        <v>18.114999999999998</v>
      </c>
      <c r="AE72">
        <v>0.58150000000000002</v>
      </c>
      <c r="AF72">
        <v>1.1946000000000001</v>
      </c>
      <c r="AG72" t="e">
        <v>#DIV/0!</v>
      </c>
      <c r="AH72" t="e">
        <v>#DIV/0!</v>
      </c>
      <c r="AI72">
        <v>1.2638</v>
      </c>
      <c r="AJ72">
        <v>4.2617000000000003</v>
      </c>
      <c r="AK72" t="e">
        <v>#DIV/0!</v>
      </c>
      <c r="AL72">
        <v>4.6722000000000001</v>
      </c>
      <c r="AM72" s="7">
        <v>3981.0425</v>
      </c>
      <c r="AN72">
        <v>2.9382999999999999</v>
      </c>
      <c r="AO72" t="e">
        <v>#DIV/0!</v>
      </c>
      <c r="AP72">
        <v>1.8079000000000001</v>
      </c>
      <c r="AQ72" t="e">
        <v>#DIV/0!</v>
      </c>
      <c r="AR72">
        <v>1.5213000000000001</v>
      </c>
      <c r="AS72">
        <v>7.9261999999999997</v>
      </c>
      <c r="AT72">
        <v>5.3384</v>
      </c>
      <c r="AU72">
        <v>41.161900000000003</v>
      </c>
      <c r="AV72">
        <v>2.8220000000000001</v>
      </c>
      <c r="AW72">
        <v>5.4622000000000002</v>
      </c>
      <c r="AX72">
        <v>1.4951000000000001</v>
      </c>
      <c r="AY72">
        <v>1.0291999999999999</v>
      </c>
      <c r="AZ72">
        <v>7.0701999999999998</v>
      </c>
    </row>
    <row r="73" spans="1:52" x14ac:dyDescent="0.25">
      <c r="A73" t="s">
        <v>79</v>
      </c>
      <c r="B73" t="s">
        <v>572</v>
      </c>
      <c r="C73" t="s">
        <v>132</v>
      </c>
      <c r="G73">
        <v>2.46E-2</v>
      </c>
      <c r="H73">
        <v>-8.6800000000000002E-2</v>
      </c>
      <c r="I73">
        <v>-6.5299999999999997E-2</v>
      </c>
      <c r="J73">
        <v>-0.13969999999999999</v>
      </c>
      <c r="K73">
        <v>3.0200000000000001E-2</v>
      </c>
      <c r="L73">
        <v>1.4800000000000001E-2</v>
      </c>
      <c r="M73">
        <v>-0.1696</v>
      </c>
      <c r="N73">
        <v>-0.1002</v>
      </c>
      <c r="O73">
        <v>2.7099999999999999E-2</v>
      </c>
      <c r="P73">
        <v>0.12720000000000001</v>
      </c>
      <c r="Q73">
        <v>9.0800000000000006E-2</v>
      </c>
      <c r="R73">
        <v>1.7500000000000002E-2</v>
      </c>
      <c r="S73">
        <v>9.8599999999999993E-2</v>
      </c>
      <c r="T73">
        <v>8.0699999999999994E-2</v>
      </c>
      <c r="U73">
        <v>0.10199999999999999</v>
      </c>
      <c r="V73">
        <v>8.0699999999999994E-2</v>
      </c>
      <c r="W73">
        <v>0.12089999999999999</v>
      </c>
      <c r="X73">
        <v>-7.7399999999999997E-2</v>
      </c>
      <c r="Y73">
        <v>-1.2059</v>
      </c>
      <c r="Z73">
        <v>2.2100000000000002E-2</v>
      </c>
      <c r="AA73">
        <v>-0.8639</v>
      </c>
      <c r="AB73">
        <v>0.129</v>
      </c>
      <c r="AC73">
        <v>-0.61709999999999998</v>
      </c>
      <c r="AD73">
        <v>0.16259999999999999</v>
      </c>
      <c r="AE73">
        <v>0.40610000000000002</v>
      </c>
      <c r="AF73">
        <v>0.2586</v>
      </c>
      <c r="AG73">
        <v>-6.0900000000000003E-2</v>
      </c>
      <c r="AH73">
        <v>-9.4299999999999995E-2</v>
      </c>
      <c r="AI73">
        <v>0.23699999999999999</v>
      </c>
      <c r="AJ73">
        <v>-8.2500000000000004E-2</v>
      </c>
      <c r="AK73">
        <v>-0.56850000000000001</v>
      </c>
      <c r="AL73">
        <v>2.76E-2</v>
      </c>
      <c r="AM73">
        <v>-0.8538</v>
      </c>
      <c r="AN73">
        <v>0.1893</v>
      </c>
      <c r="AO73">
        <v>9.3600000000000003E-2</v>
      </c>
      <c r="AP73">
        <v>0.34760000000000002</v>
      </c>
      <c r="AQ73">
        <v>-4.7565</v>
      </c>
      <c r="AR73">
        <v>0.32190000000000002</v>
      </c>
      <c r="AS73">
        <v>-8.0299999999999996E-2</v>
      </c>
      <c r="AT73">
        <v>0.19359999999999999</v>
      </c>
      <c r="AU73">
        <v>-1.0542</v>
      </c>
      <c r="AV73">
        <v>-2.0400000000000001E-2</v>
      </c>
      <c r="AW73">
        <v>-8.4400000000000003E-2</v>
      </c>
      <c r="AX73">
        <v>0.22009999999999999</v>
      </c>
      <c r="AY73">
        <v>0.50680000000000003</v>
      </c>
      <c r="AZ73">
        <v>-0.11269999999999999</v>
      </c>
    </row>
    <row r="74" spans="1:52" x14ac:dyDescent="0.25">
      <c r="A74" t="s">
        <v>80</v>
      </c>
      <c r="B74" t="s">
        <v>573</v>
      </c>
      <c r="C74" t="s">
        <v>133</v>
      </c>
      <c r="G74">
        <v>0.3851</v>
      </c>
      <c r="H74">
        <v>0.34689999999999999</v>
      </c>
      <c r="I74">
        <v>0.31609999999999999</v>
      </c>
      <c r="J74">
        <v>0.39190000000000003</v>
      </c>
      <c r="K74">
        <v>0.2954</v>
      </c>
      <c r="L74">
        <v>0.19209999999999999</v>
      </c>
      <c r="M74">
        <v>0.41860000000000003</v>
      </c>
      <c r="N74">
        <v>0.51939999999999997</v>
      </c>
      <c r="O74">
        <v>0.17949999999999999</v>
      </c>
      <c r="P74">
        <v>0.32719999999999999</v>
      </c>
      <c r="Q74">
        <v>0.79159999999999997</v>
      </c>
      <c r="R74">
        <v>0.41870000000000002</v>
      </c>
      <c r="S74">
        <v>0.17499999999999999</v>
      </c>
      <c r="T74">
        <v>0.23880000000000001</v>
      </c>
      <c r="U74">
        <v>0.75609999999999999</v>
      </c>
      <c r="V74">
        <v>0.47970000000000002</v>
      </c>
      <c r="W74">
        <v>0.2402</v>
      </c>
      <c r="X74">
        <v>0.30549999999999999</v>
      </c>
      <c r="Y74">
        <v>0.59160000000000001</v>
      </c>
      <c r="Z74">
        <v>0.26650000000000001</v>
      </c>
      <c r="AA74">
        <v>0.19689999999999999</v>
      </c>
      <c r="AB74">
        <v>0.89380000000000004</v>
      </c>
      <c r="AC74">
        <v>0.47210000000000002</v>
      </c>
      <c r="AD74">
        <v>0.56130000000000002</v>
      </c>
      <c r="AE74">
        <v>0.44080000000000003</v>
      </c>
      <c r="AF74">
        <v>0.3211</v>
      </c>
      <c r="AG74">
        <v>0.16450000000000001</v>
      </c>
      <c r="AH74">
        <v>0.22389999999999999</v>
      </c>
      <c r="AI74">
        <v>0.4299</v>
      </c>
      <c r="AJ74">
        <v>0.38319999999999999</v>
      </c>
      <c r="AK74">
        <v>0.31979999999999997</v>
      </c>
      <c r="AL74">
        <v>0.14990000000000001</v>
      </c>
      <c r="AM74">
        <v>0.30199999999999999</v>
      </c>
      <c r="AN74">
        <v>0.55789999999999995</v>
      </c>
      <c r="AO74">
        <v>0.52259999999999995</v>
      </c>
      <c r="AP74">
        <v>0.57120000000000004</v>
      </c>
      <c r="AQ74">
        <v>0.45860000000000001</v>
      </c>
      <c r="AR74">
        <v>0.42520000000000002</v>
      </c>
      <c r="AS74">
        <v>0.33679999999999999</v>
      </c>
      <c r="AT74">
        <v>0.31059999999999999</v>
      </c>
      <c r="AU74">
        <v>0.193</v>
      </c>
      <c r="AV74">
        <v>0.24959999999999999</v>
      </c>
      <c r="AW74">
        <v>0.14810000000000001</v>
      </c>
      <c r="AX74">
        <v>0.4158</v>
      </c>
      <c r="AY74">
        <v>1.0790999999999999</v>
      </c>
      <c r="AZ74">
        <v>0.68689999999999996</v>
      </c>
    </row>
    <row r="75" spans="1:52" x14ac:dyDescent="0.25">
      <c r="A75" t="s">
        <v>81</v>
      </c>
      <c r="B75" t="s">
        <v>574</v>
      </c>
      <c r="C75" t="s">
        <v>134</v>
      </c>
      <c r="G75">
        <v>9.3811999999999998</v>
      </c>
      <c r="H75">
        <v>-4.5065999999999997</v>
      </c>
      <c r="I75">
        <v>-19.727900000000002</v>
      </c>
      <c r="J75">
        <v>-4.6041999999999996</v>
      </c>
      <c r="K75">
        <v>52.071100000000001</v>
      </c>
      <c r="L75">
        <v>95.234399999999994</v>
      </c>
      <c r="M75">
        <v>-4.3630000000000004</v>
      </c>
      <c r="N75">
        <v>-3.1017000000000001</v>
      </c>
      <c r="O75">
        <v>41.069600000000001</v>
      </c>
      <c r="P75">
        <v>9.1822999999999997</v>
      </c>
      <c r="Q75">
        <v>5.0292000000000003</v>
      </c>
      <c r="R75">
        <v>13.5701</v>
      </c>
      <c r="S75">
        <v>16.139399999999998</v>
      </c>
      <c r="T75">
        <v>15.965299999999999</v>
      </c>
      <c r="U75">
        <v>2.3380000000000001</v>
      </c>
      <c r="V75">
        <v>4.5124000000000004</v>
      </c>
      <c r="W75">
        <v>13.994999999999999</v>
      </c>
      <c r="X75">
        <v>-11.525499999999999</v>
      </c>
      <c r="Y75">
        <v>-0.11360000000000001</v>
      </c>
      <c r="Z75">
        <v>16.181100000000001</v>
      </c>
      <c r="AA75">
        <v>-0.48949999999999999</v>
      </c>
      <c r="AB75">
        <v>1.8933</v>
      </c>
      <c r="AC75">
        <v>-0.53969999999999996</v>
      </c>
      <c r="AD75">
        <v>3.3631000000000002</v>
      </c>
      <c r="AE75">
        <v>3.2744</v>
      </c>
      <c r="AF75">
        <v>5.8487</v>
      </c>
      <c r="AG75">
        <v>-12.499499999999999</v>
      </c>
      <c r="AH75">
        <v>-4.2807000000000004</v>
      </c>
      <c r="AI75">
        <v>6.0232999999999999</v>
      </c>
      <c r="AJ75">
        <v>-10.6982</v>
      </c>
      <c r="AK75">
        <v>-0.74929999999999997</v>
      </c>
      <c r="AL75">
        <v>54.700400000000002</v>
      </c>
      <c r="AM75">
        <v>-0.89359999999999995</v>
      </c>
      <c r="AN75">
        <v>3.7014999999999998</v>
      </c>
      <c r="AO75">
        <v>5.1250999999999998</v>
      </c>
      <c r="AP75">
        <v>2.6305000000000001</v>
      </c>
      <c r="AQ75">
        <v>-0.32840000000000003</v>
      </c>
      <c r="AR75">
        <v>3.7644000000000002</v>
      </c>
      <c r="AS75">
        <v>-31.224299999999999</v>
      </c>
      <c r="AT75">
        <v>12.987299999999999</v>
      </c>
      <c r="AU75">
        <v>-0.66890000000000005</v>
      </c>
      <c r="AV75">
        <v>-50.401899999999998</v>
      </c>
      <c r="AW75">
        <v>-16.438400000000001</v>
      </c>
      <c r="AX75">
        <v>5.0891000000000002</v>
      </c>
      <c r="AY75">
        <v>1.2585999999999999</v>
      </c>
      <c r="AZ75">
        <v>-6.4875999999999996</v>
      </c>
    </row>
    <row r="76" spans="1:52" x14ac:dyDescent="0.25">
      <c r="A76" t="s">
        <v>82</v>
      </c>
      <c r="B76" t="s">
        <v>575</v>
      </c>
      <c r="C76" t="s">
        <v>135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>
        <v>5.7327000000000004</v>
      </c>
      <c r="V76">
        <v>14.8073</v>
      </c>
      <c r="W76" t="e">
        <v>#VALUE!</v>
      </c>
      <c r="X76" t="e">
        <v>#VALUE!</v>
      </c>
      <c r="Y76" t="e">
        <v>#VALUE!</v>
      </c>
      <c r="Z76">
        <v>56.527500000000003</v>
      </c>
      <c r="AA76" t="e">
        <v>#VALUE!</v>
      </c>
      <c r="AB76" t="e">
        <v>#VALUE!</v>
      </c>
      <c r="AC76">
        <v>95.5822</v>
      </c>
      <c r="AD76">
        <v>41.892000000000003</v>
      </c>
      <c r="AE76" t="e">
        <v>#VALUE!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 t="e">
        <v>#VALUE!</v>
      </c>
      <c r="AL76" t="e">
        <v>#VALUE!</v>
      </c>
      <c r="AM76" s="7">
        <v>1127.6352999999999</v>
      </c>
      <c r="AN76">
        <v>7.9363999999999999</v>
      </c>
      <c r="AO76" t="e">
        <v>#VALUE!</v>
      </c>
      <c r="AP76">
        <v>8.0473999999999997</v>
      </c>
      <c r="AQ76" t="e">
        <v>#VALUE!</v>
      </c>
      <c r="AR76" t="e">
        <v>#VALUE!</v>
      </c>
      <c r="AS76" t="e">
        <v>#VALUE!</v>
      </c>
      <c r="AT76" t="e">
        <v>#VALUE!</v>
      </c>
      <c r="AU76">
        <v>19.052499999999998</v>
      </c>
      <c r="AV76">
        <v>6.3837999999999999</v>
      </c>
      <c r="AW76" t="e">
        <v>#VALUE!</v>
      </c>
      <c r="AX76" t="e">
        <v>#VALUE!</v>
      </c>
      <c r="AY76">
        <v>3.2860999999999998</v>
      </c>
      <c r="AZ76" t="e">
        <v>#VALUE!</v>
      </c>
    </row>
    <row r="77" spans="1:52" x14ac:dyDescent="0.25">
      <c r="A77" t="s">
        <v>83</v>
      </c>
      <c r="B77" t="s">
        <v>576</v>
      </c>
      <c r="C77" t="s">
        <v>136</v>
      </c>
      <c r="G77">
        <v>2.9630999999999998</v>
      </c>
      <c r="H77">
        <v>3.5268999999999999</v>
      </c>
      <c r="I77">
        <v>-1.4444999999999999</v>
      </c>
      <c r="J77">
        <v>-0.28599999999999998</v>
      </c>
      <c r="K77">
        <v>2.3304999999999998</v>
      </c>
      <c r="L77">
        <v>42.748699999999999</v>
      </c>
      <c r="M77">
        <v>-6.1002999999999998</v>
      </c>
      <c r="N77">
        <v>-1.4581999999999999</v>
      </c>
      <c r="O77">
        <v>1.8269</v>
      </c>
      <c r="P77">
        <v>6.6300999999999997</v>
      </c>
      <c r="Q77">
        <v>0.64239999999999997</v>
      </c>
      <c r="R77">
        <v>3.4102999999999999</v>
      </c>
      <c r="S77">
        <v>0.17299999999999999</v>
      </c>
      <c r="T77">
        <v>5.6002000000000001</v>
      </c>
      <c r="U77" t="e">
        <v>#VALUE!</v>
      </c>
      <c r="V77">
        <v>-3.1819000000000002</v>
      </c>
      <c r="W77">
        <v>0.4052</v>
      </c>
      <c r="X77">
        <v>0.38890000000000002</v>
      </c>
      <c r="Y77">
        <v>-1.6236999999999999</v>
      </c>
      <c r="Z77">
        <v>7.2099999999999997E-2</v>
      </c>
      <c r="AA77">
        <v>0.23630000000000001</v>
      </c>
      <c r="AB77">
        <v>0.495</v>
      </c>
      <c r="AC77">
        <v>-0.16930000000000001</v>
      </c>
      <c r="AD77">
        <v>4.0190999999999999</v>
      </c>
      <c r="AE77">
        <v>0.26939999999999997</v>
      </c>
      <c r="AF77" t="e">
        <v>#VALUE!</v>
      </c>
      <c r="AG77">
        <v>-6.2821999999999996</v>
      </c>
      <c r="AH77">
        <v>5.7683</v>
      </c>
      <c r="AI77">
        <v>0.59440000000000004</v>
      </c>
      <c r="AJ77">
        <v>7.0815000000000001</v>
      </c>
      <c r="AK77">
        <v>2.3807</v>
      </c>
      <c r="AL77" t="e">
        <v>#DIV/0!</v>
      </c>
      <c r="AM77" t="e">
        <v>#VALUE!</v>
      </c>
      <c r="AN77">
        <v>22.805599999999998</v>
      </c>
      <c r="AO77" t="e">
        <v>#VALUE!</v>
      </c>
      <c r="AP77">
        <v>6.7138</v>
      </c>
      <c r="AQ77">
        <v>1.7789999999999999</v>
      </c>
      <c r="AR77">
        <v>23.640699999999999</v>
      </c>
      <c r="AS77">
        <v>-0.94189999999999996</v>
      </c>
      <c r="AT77">
        <v>9.9391999999999996</v>
      </c>
      <c r="AU77">
        <v>-0.13769999999999999</v>
      </c>
      <c r="AV77">
        <v>6.1245000000000003</v>
      </c>
      <c r="AW77">
        <v>1.1302000000000001</v>
      </c>
      <c r="AX77">
        <v>0.85219999999999996</v>
      </c>
      <c r="AY77">
        <v>-11.339399999999999</v>
      </c>
      <c r="AZ77">
        <v>1.9810000000000001</v>
      </c>
    </row>
    <row r="78" spans="1:52" x14ac:dyDescent="0.25">
      <c r="A78" t="s">
        <v>84</v>
      </c>
      <c r="B78" t="s">
        <v>577</v>
      </c>
      <c r="C78" t="s">
        <v>137</v>
      </c>
      <c r="G78">
        <v>0.1958</v>
      </c>
      <c r="H78">
        <v>0.17979999999999999</v>
      </c>
      <c r="I78" t="e">
        <v>#VALUE!</v>
      </c>
      <c r="J78">
        <v>4.8742000000000001</v>
      </c>
      <c r="K78" t="e">
        <v>#VALUE!</v>
      </c>
      <c r="L78">
        <v>0.1341</v>
      </c>
      <c r="M78">
        <v>1.4461999999999999</v>
      </c>
      <c r="N78">
        <v>1.113</v>
      </c>
      <c r="O78" s="7">
        <v>114010.4225</v>
      </c>
      <c r="P78">
        <v>0.50319999999999998</v>
      </c>
      <c r="Q78" t="e">
        <v>#VALUE!</v>
      </c>
      <c r="R78">
        <v>0.2762</v>
      </c>
      <c r="S78">
        <v>1.7493000000000001</v>
      </c>
      <c r="T78">
        <v>0.31630000000000003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>
        <v>0.44030000000000002</v>
      </c>
      <c r="AA78">
        <v>31.553000000000001</v>
      </c>
      <c r="AB78">
        <v>0.98299999999999998</v>
      </c>
      <c r="AC78">
        <v>1.6123000000000001</v>
      </c>
      <c r="AD78">
        <v>0.18440000000000001</v>
      </c>
      <c r="AE78">
        <v>1.8872</v>
      </c>
      <c r="AF78">
        <v>0.15310000000000001</v>
      </c>
      <c r="AG78">
        <v>0.58330000000000004</v>
      </c>
      <c r="AH78">
        <v>0.1171</v>
      </c>
      <c r="AI78" t="e">
        <v>#VALUE!</v>
      </c>
      <c r="AJ78">
        <v>0.2273</v>
      </c>
      <c r="AK78">
        <v>10.6249</v>
      </c>
      <c r="AL78">
        <v>0.246</v>
      </c>
      <c r="AM78">
        <v>1.4681</v>
      </c>
      <c r="AN78">
        <v>0.22270000000000001</v>
      </c>
      <c r="AO78">
        <v>0.59709999999999996</v>
      </c>
      <c r="AP78">
        <v>0.31830000000000003</v>
      </c>
      <c r="AQ78">
        <v>103.1554</v>
      </c>
      <c r="AR78">
        <v>0.45550000000000002</v>
      </c>
      <c r="AS78">
        <v>3.2040999999999999</v>
      </c>
      <c r="AT78">
        <v>1.3232999999999999</v>
      </c>
      <c r="AU78">
        <v>10.519500000000001</v>
      </c>
      <c r="AV78">
        <v>0.1699</v>
      </c>
      <c r="AW78">
        <v>1.8119000000000001</v>
      </c>
      <c r="AX78">
        <v>5.0709</v>
      </c>
      <c r="AY78">
        <v>4.2534999999999998</v>
      </c>
      <c r="AZ78">
        <v>6.1378000000000004</v>
      </c>
    </row>
    <row r="79" spans="1:52" x14ac:dyDescent="0.25">
      <c r="A79" t="s">
        <v>85</v>
      </c>
      <c r="B79" t="s">
        <v>578</v>
      </c>
      <c r="C79" t="s">
        <v>138</v>
      </c>
      <c r="G79">
        <v>5.45E-2</v>
      </c>
      <c r="H79">
        <v>10.714700000000001</v>
      </c>
      <c r="I79">
        <v>-1.46E-2</v>
      </c>
      <c r="J79" t="s">
        <v>539</v>
      </c>
      <c r="K79">
        <v>0.53420000000000001</v>
      </c>
      <c r="L79">
        <v>0.34549999999999997</v>
      </c>
      <c r="M79">
        <v>-0.12959999999999999</v>
      </c>
      <c r="N79">
        <v>-0.2702</v>
      </c>
      <c r="O79">
        <v>-1.5578000000000001</v>
      </c>
      <c r="P79">
        <v>0.52370000000000005</v>
      </c>
      <c r="Q79" t="e">
        <v>#VALUE!</v>
      </c>
      <c r="R79">
        <v>0.83919999999999995</v>
      </c>
      <c r="S79" t="s">
        <v>539</v>
      </c>
      <c r="T79">
        <v>0.47939999999999999</v>
      </c>
      <c r="U79">
        <v>-5.5999999999999999E-3</v>
      </c>
      <c r="V79" t="s">
        <v>539</v>
      </c>
      <c r="W79" t="s">
        <v>539</v>
      </c>
      <c r="X79" t="s">
        <v>539</v>
      </c>
      <c r="Y79" t="s">
        <v>539</v>
      </c>
      <c r="Z79" t="s">
        <v>539</v>
      </c>
      <c r="AA79" t="s">
        <v>539</v>
      </c>
      <c r="AB79" t="s">
        <v>539</v>
      </c>
      <c r="AC79" t="s">
        <v>539</v>
      </c>
      <c r="AD79">
        <v>1.2888999999999999</v>
      </c>
      <c r="AE79" t="s">
        <v>539</v>
      </c>
      <c r="AF79">
        <v>0.14599999999999999</v>
      </c>
      <c r="AG79" t="s">
        <v>539</v>
      </c>
      <c r="AH79">
        <v>0.70340000000000003</v>
      </c>
      <c r="AI79">
        <v>-2.3E-3</v>
      </c>
      <c r="AJ79">
        <v>0.25890000000000002</v>
      </c>
      <c r="AK79">
        <v>-2.4799999999999999E-2</v>
      </c>
      <c r="AL79">
        <v>0.2157</v>
      </c>
      <c r="AM79">
        <v>-2.9999999999999997E-4</v>
      </c>
      <c r="AN79">
        <v>0.2389</v>
      </c>
      <c r="AO79" t="s">
        <v>539</v>
      </c>
      <c r="AP79">
        <v>0.28299999999999997</v>
      </c>
      <c r="AQ79">
        <v>0.2732</v>
      </c>
      <c r="AR79">
        <v>0.1434</v>
      </c>
      <c r="AS79" t="s">
        <v>539</v>
      </c>
      <c r="AT79" t="s">
        <v>539</v>
      </c>
      <c r="AU79" t="s">
        <v>539</v>
      </c>
      <c r="AV79">
        <v>0.69750000000000001</v>
      </c>
      <c r="AW79" t="s">
        <v>539</v>
      </c>
      <c r="AX79">
        <v>-1.9599999999999999E-2</v>
      </c>
      <c r="AY79" t="s">
        <v>539</v>
      </c>
      <c r="AZ79" t="s">
        <v>539</v>
      </c>
    </row>
    <row r="80" spans="1:52" x14ac:dyDescent="0.25">
      <c r="A80" t="s">
        <v>86</v>
      </c>
      <c r="B80" t="s">
        <v>579</v>
      </c>
      <c r="C80" t="s">
        <v>139</v>
      </c>
      <c r="G80">
        <v>1.3828</v>
      </c>
      <c r="H80">
        <v>0.6099</v>
      </c>
      <c r="I80">
        <v>0.86180000000000001</v>
      </c>
      <c r="J80">
        <v>0.64339999999999997</v>
      </c>
      <c r="K80">
        <v>1.0694999999999999</v>
      </c>
      <c r="L80">
        <v>1.0578000000000001</v>
      </c>
      <c r="M80">
        <v>0.6462</v>
      </c>
      <c r="N80">
        <v>0.61699999999999999</v>
      </c>
      <c r="O80">
        <v>1.1569</v>
      </c>
      <c r="P80">
        <v>1.4988999999999999</v>
      </c>
      <c r="Q80">
        <v>1.3354999999999999</v>
      </c>
      <c r="R80">
        <v>1.2136</v>
      </c>
      <c r="S80">
        <v>1.5481</v>
      </c>
      <c r="T80">
        <v>1.3555999999999999</v>
      </c>
      <c r="U80">
        <v>2.3025000000000002</v>
      </c>
      <c r="V80">
        <v>1.8586</v>
      </c>
      <c r="W80">
        <v>1.4234</v>
      </c>
      <c r="X80">
        <v>0.77880000000000005</v>
      </c>
      <c r="Y80">
        <v>6.3E-2</v>
      </c>
      <c r="Z80">
        <v>1.3019000000000001</v>
      </c>
      <c r="AA80">
        <v>8.7900000000000006E-2</v>
      </c>
      <c r="AB80">
        <v>2.4445999999999999</v>
      </c>
      <c r="AC80">
        <v>0.2031</v>
      </c>
      <c r="AD80">
        <v>2.1265999999999998</v>
      </c>
      <c r="AE80">
        <v>3.2553999999999998</v>
      </c>
      <c r="AF80">
        <v>2.1387</v>
      </c>
      <c r="AG80">
        <v>0.67279999999999995</v>
      </c>
      <c r="AH80">
        <v>0.4894</v>
      </c>
      <c r="AI80">
        <v>1.6292</v>
      </c>
      <c r="AJ80">
        <v>0.80389999999999995</v>
      </c>
      <c r="AK80">
        <v>0.1933</v>
      </c>
      <c r="AL80">
        <v>1.1389</v>
      </c>
      <c r="AM80">
        <v>0.21249999999999999</v>
      </c>
      <c r="AN80">
        <v>1.9390000000000001</v>
      </c>
      <c r="AO80">
        <v>1.5958000000000001</v>
      </c>
      <c r="AP80">
        <v>2.99</v>
      </c>
      <c r="AQ80">
        <v>0.13089999999999999</v>
      </c>
      <c r="AR80">
        <v>2.6648999999999998</v>
      </c>
      <c r="AS80">
        <v>0.91320000000000001</v>
      </c>
      <c r="AT80">
        <v>1.3295999999999999</v>
      </c>
      <c r="AU80">
        <v>0.1144</v>
      </c>
      <c r="AV80">
        <v>0.9264</v>
      </c>
      <c r="AW80">
        <v>0.70889999999999997</v>
      </c>
      <c r="AX80">
        <v>1.8960999999999999</v>
      </c>
      <c r="AY80">
        <v>3.7926000000000002</v>
      </c>
      <c r="AZ80">
        <v>0.81669999999999998</v>
      </c>
    </row>
    <row r="81" spans="1:52" x14ac:dyDescent="0.25">
      <c r="A81" t="s">
        <v>87</v>
      </c>
      <c r="B81" t="s">
        <v>580</v>
      </c>
      <c r="C81" t="s">
        <v>140</v>
      </c>
      <c r="G81">
        <v>0.86950000000000005</v>
      </c>
      <c r="H81">
        <v>0.45300000000000001</v>
      </c>
      <c r="I81">
        <v>0.52359999999999995</v>
      </c>
      <c r="J81">
        <v>0.49440000000000001</v>
      </c>
      <c r="K81">
        <v>0.4143</v>
      </c>
      <c r="L81">
        <v>0.78749999999999998</v>
      </c>
      <c r="M81">
        <v>0.40339999999999998</v>
      </c>
      <c r="N81">
        <v>0.37559999999999999</v>
      </c>
      <c r="O81">
        <v>0.10680000000000001</v>
      </c>
      <c r="P81">
        <v>0.61719999999999997</v>
      </c>
      <c r="Q81">
        <v>0.44640000000000002</v>
      </c>
      <c r="R81">
        <v>0.61909999999999998</v>
      </c>
      <c r="S81">
        <v>0.78490000000000004</v>
      </c>
      <c r="T81">
        <v>0.73760000000000003</v>
      </c>
      <c r="U81">
        <v>1.3272999999999999</v>
      </c>
      <c r="V81">
        <v>1.4466000000000001</v>
      </c>
      <c r="W81">
        <v>0.53129999999999999</v>
      </c>
      <c r="X81">
        <v>0.59609999999999996</v>
      </c>
      <c r="Y81">
        <v>1.52E-2</v>
      </c>
      <c r="Z81">
        <v>1.0319</v>
      </c>
      <c r="AA81">
        <v>6.7000000000000004E-2</v>
      </c>
      <c r="AB81">
        <v>2.2366000000000001</v>
      </c>
      <c r="AC81">
        <v>0.184</v>
      </c>
      <c r="AD81">
        <v>1.8198000000000001</v>
      </c>
      <c r="AE81">
        <v>1.1822999999999999</v>
      </c>
      <c r="AF81">
        <v>1.1221000000000001</v>
      </c>
      <c r="AG81">
        <v>0.56859999999999999</v>
      </c>
      <c r="AH81">
        <v>0.37640000000000001</v>
      </c>
      <c r="AI81">
        <v>0.68430000000000002</v>
      </c>
      <c r="AJ81">
        <v>0.5121</v>
      </c>
      <c r="AK81">
        <v>9.1399999999999995E-2</v>
      </c>
      <c r="AL81">
        <v>0.79369999999999996</v>
      </c>
      <c r="AM81">
        <v>0.1643</v>
      </c>
      <c r="AN81">
        <v>1.4689000000000001</v>
      </c>
      <c r="AO81">
        <v>1.0357000000000001</v>
      </c>
      <c r="AP81">
        <v>2.2008000000000001</v>
      </c>
      <c r="AQ81">
        <v>8.8200000000000001E-2</v>
      </c>
      <c r="AR81">
        <v>1.7687999999999999</v>
      </c>
      <c r="AS81">
        <v>0.69640000000000002</v>
      </c>
      <c r="AT81">
        <v>1.1003000000000001</v>
      </c>
      <c r="AU81">
        <v>7.0099999999999996E-2</v>
      </c>
      <c r="AV81">
        <v>0.43559999999999999</v>
      </c>
      <c r="AW81">
        <v>0.2923</v>
      </c>
      <c r="AX81">
        <v>1.1358999999999999</v>
      </c>
      <c r="AY81">
        <v>2.4093</v>
      </c>
      <c r="AZ81">
        <v>0.45660000000000001</v>
      </c>
    </row>
    <row r="82" spans="1:52" x14ac:dyDescent="0.25">
      <c r="A82" t="s">
        <v>88</v>
      </c>
      <c r="B82" t="s">
        <v>581</v>
      </c>
      <c r="C82" t="s">
        <v>141</v>
      </c>
      <c r="G82">
        <v>1.5299999999999999E-2</v>
      </c>
      <c r="H82">
        <v>5.7000000000000002E-3</v>
      </c>
      <c r="I82">
        <v>0.16669999999999999</v>
      </c>
      <c r="J82">
        <v>0.1235</v>
      </c>
      <c r="K82">
        <v>2.1000000000000001E-2</v>
      </c>
      <c r="L82">
        <v>4.7500000000000001E-2</v>
      </c>
      <c r="M82">
        <v>6.7199999999999996E-2</v>
      </c>
      <c r="N82">
        <v>5.62E-2</v>
      </c>
      <c r="O82">
        <v>1.35E-2</v>
      </c>
      <c r="P82">
        <v>3.56E-2</v>
      </c>
      <c r="Q82">
        <v>7.9899999999999999E-2</v>
      </c>
      <c r="R82">
        <v>1.8599999999999998E-2</v>
      </c>
      <c r="S82">
        <v>1.14E-2</v>
      </c>
      <c r="T82">
        <v>2.12E-2</v>
      </c>
      <c r="U82">
        <v>8.6999999999999994E-2</v>
      </c>
      <c r="V82">
        <v>6.9000000000000006E-2</v>
      </c>
      <c r="W82">
        <v>0.108</v>
      </c>
      <c r="X82">
        <v>6.7000000000000002E-3</v>
      </c>
      <c r="Y82">
        <v>9.5999999999999992E-3</v>
      </c>
      <c r="Z82">
        <v>5.8700000000000002E-2</v>
      </c>
      <c r="AA82">
        <v>4.2099999999999999E-2</v>
      </c>
      <c r="AB82">
        <v>0.1772</v>
      </c>
      <c r="AC82">
        <v>0.1203</v>
      </c>
      <c r="AD82">
        <v>0.24079999999999999</v>
      </c>
      <c r="AE82">
        <v>9.5999999999999992E-3</v>
      </c>
      <c r="AF82">
        <v>3.6499999999999998E-2</v>
      </c>
      <c r="AG82">
        <v>4.87E-2</v>
      </c>
      <c r="AH82">
        <v>6.8999999999999999E-3</v>
      </c>
      <c r="AI82">
        <v>6.7699999999999996E-2</v>
      </c>
      <c r="AJ82">
        <v>2.5700000000000001E-2</v>
      </c>
      <c r="AK82">
        <v>2.3699999999999999E-2</v>
      </c>
      <c r="AL82">
        <v>5.8000000000000003E-2</v>
      </c>
      <c r="AM82">
        <v>4.8099999999999997E-2</v>
      </c>
      <c r="AN82">
        <v>5.1700000000000003E-2</v>
      </c>
      <c r="AO82">
        <v>0.12520000000000001</v>
      </c>
      <c r="AP82">
        <v>0.12590000000000001</v>
      </c>
      <c r="AQ82">
        <v>0.28100000000000003</v>
      </c>
      <c r="AR82">
        <v>7.8100000000000003E-2</v>
      </c>
      <c r="AS82">
        <v>6.8099999999999994E-2</v>
      </c>
      <c r="AT82">
        <v>5.8299999999999998E-2</v>
      </c>
      <c r="AU82">
        <v>2.29E-2</v>
      </c>
      <c r="AV82">
        <v>3.85E-2</v>
      </c>
      <c r="AW82">
        <v>4.1000000000000003E-3</v>
      </c>
      <c r="AX82">
        <v>0.1043</v>
      </c>
      <c r="AY82">
        <v>7.1499999999999994E-2</v>
      </c>
      <c r="AZ82">
        <v>4.7300000000000002E-2</v>
      </c>
    </row>
    <row r="83" spans="1:52" x14ac:dyDescent="0.25">
      <c r="A83" t="s">
        <v>89</v>
      </c>
      <c r="B83" t="s">
        <v>582</v>
      </c>
      <c r="C83" t="s">
        <v>142</v>
      </c>
      <c r="G83">
        <v>4.1200000000000001E-2</v>
      </c>
      <c r="H83">
        <v>8.3999999999999995E-3</v>
      </c>
      <c r="I83">
        <v>0.1346</v>
      </c>
      <c r="J83">
        <v>0.12570000000000001</v>
      </c>
      <c r="K83">
        <v>2.7099999999999999E-2</v>
      </c>
      <c r="L83">
        <v>9.4399999999999998E-2</v>
      </c>
      <c r="M83">
        <v>7.4800000000000005E-2</v>
      </c>
      <c r="N83">
        <v>6.3299999999999995E-2</v>
      </c>
      <c r="O83">
        <v>1.38E-2</v>
      </c>
      <c r="P83">
        <v>6.2E-2</v>
      </c>
      <c r="Q83">
        <v>0.1012</v>
      </c>
      <c r="R83">
        <v>3.09E-2</v>
      </c>
      <c r="S83">
        <v>1.52E-2</v>
      </c>
      <c r="T83">
        <v>3.73E-2</v>
      </c>
      <c r="U83">
        <v>9.1800000000000007E-2</v>
      </c>
      <c r="V83">
        <v>9.5600000000000004E-2</v>
      </c>
      <c r="W83">
        <v>0.14330000000000001</v>
      </c>
      <c r="X83">
        <v>5.7999999999999996E-3</v>
      </c>
      <c r="Y83">
        <v>7.4000000000000003E-3</v>
      </c>
      <c r="Z83">
        <v>8.5000000000000006E-2</v>
      </c>
      <c r="AA83">
        <v>4.2299999999999997E-2</v>
      </c>
      <c r="AB83">
        <v>0.24490000000000001</v>
      </c>
      <c r="AC83">
        <v>0.1</v>
      </c>
      <c r="AD83">
        <v>0.2465</v>
      </c>
      <c r="AE83">
        <v>1.9099999999999999E-2</v>
      </c>
      <c r="AF83">
        <v>9.7199999999999995E-2</v>
      </c>
      <c r="AG83">
        <v>5.0099999999999999E-2</v>
      </c>
      <c r="AH83">
        <v>1.09E-2</v>
      </c>
      <c r="AI83">
        <v>6.25E-2</v>
      </c>
      <c r="AJ83">
        <v>4.5699999999999998E-2</v>
      </c>
      <c r="AK83">
        <v>3.2599999999999997E-2</v>
      </c>
      <c r="AL83">
        <v>0.12620000000000001</v>
      </c>
      <c r="AM83">
        <v>4.4299999999999999E-2</v>
      </c>
      <c r="AN83">
        <v>0.12640000000000001</v>
      </c>
      <c r="AO83">
        <v>0.45440000000000003</v>
      </c>
      <c r="AP83">
        <v>0.2676</v>
      </c>
      <c r="AQ83">
        <v>4.9500000000000002E-2</v>
      </c>
      <c r="AR83">
        <v>0.16930000000000001</v>
      </c>
      <c r="AS83">
        <v>7.0800000000000002E-2</v>
      </c>
      <c r="AT83">
        <v>8.9200000000000002E-2</v>
      </c>
      <c r="AU83">
        <v>1.8700000000000001E-2</v>
      </c>
      <c r="AV83">
        <v>4.53E-2</v>
      </c>
      <c r="AW83">
        <v>5.1000000000000004E-3</v>
      </c>
      <c r="AX83">
        <v>0.1103</v>
      </c>
      <c r="AY83">
        <v>7.6399999999999996E-2</v>
      </c>
      <c r="AZ83">
        <v>6.9199999999999998E-2</v>
      </c>
    </row>
    <row r="84" spans="1:52" x14ac:dyDescent="0.25">
      <c r="A84" t="s">
        <v>90</v>
      </c>
      <c r="B84" t="s">
        <v>583</v>
      </c>
      <c r="C84" t="s">
        <v>143</v>
      </c>
      <c r="G84">
        <v>-0.67849999999999999</v>
      </c>
      <c r="H84">
        <v>-0.99660000000000004</v>
      </c>
      <c r="I84">
        <v>-4.5835999999999997</v>
      </c>
      <c r="J84">
        <v>-8.6236999999999995</v>
      </c>
      <c r="K84">
        <v>-4.8446999999999996</v>
      </c>
      <c r="L84">
        <v>-3.4901</v>
      </c>
      <c r="M84">
        <v>-2.9209000000000001</v>
      </c>
      <c r="N84">
        <v>-2.1074000000000002</v>
      </c>
      <c r="O84">
        <v>-0.91679999999999995</v>
      </c>
      <c r="P84">
        <v>-3.4744999999999999</v>
      </c>
      <c r="Q84">
        <v>-18.386199999999999</v>
      </c>
      <c r="R84">
        <v>-0.64319999999999999</v>
      </c>
      <c r="S84">
        <v>-2.8494000000000002</v>
      </c>
      <c r="T84">
        <v>-3.0973999999999999</v>
      </c>
      <c r="U84">
        <v>-6.5953999999999997</v>
      </c>
      <c r="V84">
        <v>-7.0464000000000002</v>
      </c>
      <c r="W84">
        <v>-1.8795999999999999</v>
      </c>
      <c r="X84">
        <v>-2.6423999999999999</v>
      </c>
      <c r="Y84">
        <v>-7.9899999999999999E-2</v>
      </c>
      <c r="Z84">
        <v>-4.577</v>
      </c>
      <c r="AA84">
        <v>-0.76139999999999997</v>
      </c>
      <c r="AB84">
        <v>-0.94740000000000002</v>
      </c>
      <c r="AC84">
        <v>-3.6507000000000001</v>
      </c>
      <c r="AD84">
        <v>-2.1366999999999998</v>
      </c>
      <c r="AE84">
        <v>-5.2316000000000003</v>
      </c>
      <c r="AF84">
        <v>-1.3855999999999999</v>
      </c>
      <c r="AG84">
        <v>-2.0154000000000001</v>
      </c>
      <c r="AH84">
        <v>-1.3774</v>
      </c>
      <c r="AI84">
        <v>-15.193899999999999</v>
      </c>
      <c r="AJ84">
        <v>-7.8205</v>
      </c>
      <c r="AK84">
        <v>-0.40139999999999998</v>
      </c>
      <c r="AL84">
        <v>-1.3553999999999999</v>
      </c>
      <c r="AM84">
        <v>-5.2980999999999998</v>
      </c>
      <c r="AN84">
        <v>-4.8517999999999999</v>
      </c>
      <c r="AO84">
        <v>-5.0385999999999997</v>
      </c>
      <c r="AP84">
        <v>-3.3098999999999998</v>
      </c>
      <c r="AQ84">
        <v>-16.4055</v>
      </c>
      <c r="AR84">
        <v>-2.8283</v>
      </c>
      <c r="AS84">
        <v>-76.927300000000002</v>
      </c>
      <c r="AT84">
        <v>-97.019300000000001</v>
      </c>
      <c r="AU84">
        <v>-2.3096999999999999</v>
      </c>
      <c r="AV84">
        <v>-2.6071</v>
      </c>
      <c r="AW84">
        <v>-1.3896999999999999</v>
      </c>
      <c r="AX84">
        <v>-10.031700000000001</v>
      </c>
      <c r="AY84">
        <v>-4.1493000000000002</v>
      </c>
      <c r="AZ84">
        <v>-1.4072</v>
      </c>
    </row>
    <row r="85" spans="1:52" x14ac:dyDescent="0.25">
      <c r="A85" t="s">
        <v>91</v>
      </c>
      <c r="B85" t="s">
        <v>584</v>
      </c>
      <c r="C85" t="s">
        <v>144</v>
      </c>
      <c r="G85">
        <v>-0.18590000000000001</v>
      </c>
      <c r="H85">
        <v>-5.6599999999999998E-2</v>
      </c>
      <c r="I85">
        <v>-3.0884999999999998</v>
      </c>
      <c r="J85">
        <v>-5.4993999999999996</v>
      </c>
      <c r="K85">
        <v>-0.56559999999999999</v>
      </c>
      <c r="L85">
        <v>-0.82150000000000001</v>
      </c>
      <c r="M85">
        <v>-1.0150999999999999</v>
      </c>
      <c r="N85">
        <v>-1.2055</v>
      </c>
      <c r="O85">
        <v>-0.67169999999999996</v>
      </c>
      <c r="P85">
        <v>-0.7853</v>
      </c>
      <c r="Q85">
        <v>-12.1523</v>
      </c>
      <c r="R85">
        <v>-0.23580000000000001</v>
      </c>
      <c r="S85">
        <v>-0.23100000000000001</v>
      </c>
      <c r="T85">
        <v>-0.39200000000000002</v>
      </c>
      <c r="U85">
        <v>-5.5221999999999998</v>
      </c>
      <c r="V85">
        <v>-3.5762999999999998</v>
      </c>
      <c r="W85">
        <v>-1.3381000000000001</v>
      </c>
      <c r="X85">
        <v>-8.48E-2</v>
      </c>
      <c r="Y85">
        <v>-3.9300000000000002E-2</v>
      </c>
      <c r="Z85">
        <v>-3.5550999999999999</v>
      </c>
      <c r="AA85">
        <v>-0.505</v>
      </c>
      <c r="AB85">
        <v>-0.84089999999999998</v>
      </c>
      <c r="AC85">
        <v>-3.0817999999999999</v>
      </c>
      <c r="AD85">
        <v>-1.9583999999999999</v>
      </c>
      <c r="AE85">
        <v>-0.23669999999999999</v>
      </c>
      <c r="AF85">
        <v>-0.19819999999999999</v>
      </c>
      <c r="AG85">
        <v>-0.92789999999999995</v>
      </c>
      <c r="AH85">
        <v>-0.1366</v>
      </c>
      <c r="AI85">
        <v>-3.9891000000000001</v>
      </c>
      <c r="AJ85">
        <v>-0.9325</v>
      </c>
      <c r="AK85">
        <v>-0.14779999999999999</v>
      </c>
      <c r="AL85">
        <v>-0.4985</v>
      </c>
      <c r="AM85">
        <v>-1.4309000000000001</v>
      </c>
      <c r="AN85">
        <v>-0.84789999999999999</v>
      </c>
      <c r="AO85">
        <v>-3.8769</v>
      </c>
      <c r="AP85">
        <v>-1.0839000000000001</v>
      </c>
      <c r="AQ85">
        <v>-9.5510999999999999</v>
      </c>
      <c r="AR85">
        <v>-0.64629999999999999</v>
      </c>
      <c r="AS85">
        <v>-8.1285000000000007</v>
      </c>
      <c r="AT85">
        <v>-8.7545000000000002</v>
      </c>
      <c r="AU85">
        <v>-0.63380000000000003</v>
      </c>
      <c r="AV85">
        <v>-0.83109999999999995</v>
      </c>
      <c r="AW85">
        <v>-6.7799999999999999E-2</v>
      </c>
      <c r="AX85">
        <v>-3.7498999999999998</v>
      </c>
      <c r="AY85">
        <v>-0.6784</v>
      </c>
      <c r="AZ85">
        <v>-0.23699999999999999</v>
      </c>
    </row>
    <row r="86" spans="1:52" x14ac:dyDescent="0.25">
      <c r="A86" t="s">
        <v>92</v>
      </c>
      <c r="B86" t="s">
        <v>585</v>
      </c>
      <c r="C86" t="s">
        <v>145</v>
      </c>
      <c r="G86" t="e">
        <v>#DIV/0!</v>
      </c>
      <c r="H86">
        <v>7.2428999999999997</v>
      </c>
      <c r="I86">
        <v>0.64659999999999995</v>
      </c>
      <c r="J86">
        <v>0.4476</v>
      </c>
      <c r="K86">
        <v>10.9087</v>
      </c>
      <c r="L86">
        <v>2.7692999999999999</v>
      </c>
      <c r="M86">
        <v>11.6378</v>
      </c>
      <c r="N86">
        <v>3.4325999999999999</v>
      </c>
      <c r="O86">
        <v>4.0300000000000002E-2</v>
      </c>
      <c r="P86">
        <v>0.86329999999999996</v>
      </c>
      <c r="Q86">
        <v>5.2146999999999997</v>
      </c>
      <c r="R86">
        <v>1.4563999999999999</v>
      </c>
      <c r="S86">
        <v>1.1345000000000001</v>
      </c>
      <c r="T86">
        <v>1.4236</v>
      </c>
      <c r="U86">
        <v>0.45169999999999999</v>
      </c>
      <c r="V86">
        <v>1.3197000000000001</v>
      </c>
      <c r="W86">
        <v>1.9278999999999999</v>
      </c>
      <c r="X86">
        <v>1.2423999999999999</v>
      </c>
      <c r="Y86">
        <v>10.6517</v>
      </c>
      <c r="Z86">
        <v>4.1242999999999999</v>
      </c>
      <c r="AA86">
        <v>7.3662999999999998</v>
      </c>
      <c r="AB86">
        <v>13.3447</v>
      </c>
      <c r="AC86">
        <v>12.0465</v>
      </c>
      <c r="AD86">
        <v>2.7515999999999998</v>
      </c>
      <c r="AE86">
        <v>0.65639999999999998</v>
      </c>
      <c r="AF86">
        <v>0.1012</v>
      </c>
      <c r="AG86" t="e">
        <v>#DIV/0!</v>
      </c>
      <c r="AH86" t="e">
        <v>#DIV/0!</v>
      </c>
      <c r="AI86">
        <v>0.63770000000000004</v>
      </c>
      <c r="AJ86">
        <v>1.9221999999999999</v>
      </c>
      <c r="AK86" t="e">
        <v>#DIV/0!</v>
      </c>
      <c r="AL86">
        <v>2.3134000000000001</v>
      </c>
      <c r="AM86">
        <v>477.37110000000001</v>
      </c>
      <c r="AN86">
        <v>2.4977</v>
      </c>
      <c r="AO86" t="e">
        <v>#DIV/0!</v>
      </c>
      <c r="AP86">
        <v>1.8548</v>
      </c>
      <c r="AQ86" t="e">
        <v>#DIV/0!</v>
      </c>
      <c r="AR86">
        <v>2.0760000000000001</v>
      </c>
      <c r="AS86">
        <v>4.9366000000000003</v>
      </c>
      <c r="AT86">
        <v>5.3438999999999997</v>
      </c>
      <c r="AU86">
        <v>2.0949</v>
      </c>
      <c r="AV86">
        <v>0.83730000000000004</v>
      </c>
      <c r="AW86">
        <v>1.5188999999999999</v>
      </c>
      <c r="AX86">
        <v>1.0634999999999999</v>
      </c>
      <c r="AY86">
        <v>0.5716</v>
      </c>
      <c r="AZ86">
        <v>2.0655999999999999</v>
      </c>
    </row>
    <row r="87" spans="1:52" x14ac:dyDescent="0.25">
      <c r="A87" t="s">
        <v>93</v>
      </c>
      <c r="B87" t="s">
        <v>586</v>
      </c>
      <c r="C87" t="s">
        <v>146</v>
      </c>
      <c r="G87" t="s">
        <v>539</v>
      </c>
      <c r="H87">
        <v>8.4900000000000003E-2</v>
      </c>
      <c r="I87">
        <v>0.24640000000000001</v>
      </c>
      <c r="J87">
        <v>0.1406</v>
      </c>
      <c r="K87">
        <v>3.1399999999999997E-2</v>
      </c>
      <c r="L87">
        <v>0.20549999999999999</v>
      </c>
      <c r="M87">
        <v>3.5000000000000003E-2</v>
      </c>
      <c r="N87">
        <v>7.5899999999999995E-2</v>
      </c>
      <c r="O87">
        <v>0.61319999999999997</v>
      </c>
      <c r="P87">
        <v>0.36909999999999998</v>
      </c>
      <c r="Q87">
        <v>2.1700000000000001E-2</v>
      </c>
      <c r="R87">
        <v>0.2152</v>
      </c>
      <c r="S87">
        <v>0.41070000000000001</v>
      </c>
      <c r="T87">
        <v>0.33379999999999999</v>
      </c>
      <c r="U87">
        <v>0.2077</v>
      </c>
      <c r="V87">
        <v>0.1268</v>
      </c>
      <c r="W87">
        <v>5.5800000000000002E-2</v>
      </c>
      <c r="X87">
        <v>8.6900000000000005E-2</v>
      </c>
      <c r="Y87">
        <v>1.15E-2</v>
      </c>
      <c r="Z87">
        <v>4.2900000000000001E-2</v>
      </c>
      <c r="AA87">
        <v>3.4799999999999998E-2</v>
      </c>
      <c r="AB87">
        <v>7.7000000000000002E-3</v>
      </c>
      <c r="AC87">
        <v>1.17E-2</v>
      </c>
      <c r="AD87">
        <v>2.5999999999999999E-2</v>
      </c>
      <c r="AE87">
        <v>0.52829999999999999</v>
      </c>
      <c r="AF87">
        <v>0.39140000000000003</v>
      </c>
      <c r="AG87" t="s">
        <v>539</v>
      </c>
      <c r="AH87" t="s">
        <v>539</v>
      </c>
      <c r="AI87">
        <v>0.48570000000000002</v>
      </c>
      <c r="AJ87">
        <v>0.29189999999999999</v>
      </c>
      <c r="AK87" t="s">
        <v>539</v>
      </c>
      <c r="AL87">
        <v>0.18790000000000001</v>
      </c>
      <c r="AM87">
        <v>1.1999999999999999E-3</v>
      </c>
      <c r="AN87">
        <v>0.17549999999999999</v>
      </c>
      <c r="AO87" t="s">
        <v>539</v>
      </c>
      <c r="AP87">
        <v>0.185</v>
      </c>
      <c r="AQ87" t="s">
        <v>539</v>
      </c>
      <c r="AR87">
        <v>0.2467</v>
      </c>
      <c r="AS87">
        <v>0.13819999999999999</v>
      </c>
      <c r="AT87">
        <v>0.1409</v>
      </c>
      <c r="AU87">
        <v>0.21240000000000001</v>
      </c>
      <c r="AV87">
        <v>0.38250000000000001</v>
      </c>
      <c r="AW87">
        <v>0.25829999999999997</v>
      </c>
      <c r="AX87">
        <v>0.35270000000000001</v>
      </c>
      <c r="AY87">
        <v>0.25619999999999998</v>
      </c>
      <c r="AZ87">
        <v>0.17319999999999999</v>
      </c>
    </row>
    <row r="88" spans="1:52" x14ac:dyDescent="0.25">
      <c r="A88" t="s">
        <v>94</v>
      </c>
      <c r="B88" t="s">
        <v>587</v>
      </c>
      <c r="C88" t="s">
        <v>147</v>
      </c>
      <c r="G88">
        <v>0.17580000000000001</v>
      </c>
      <c r="H88">
        <v>0.2132</v>
      </c>
      <c r="I88">
        <v>5.04E-2</v>
      </c>
      <c r="J88">
        <v>2.47E-2</v>
      </c>
      <c r="K88">
        <v>0.1011</v>
      </c>
      <c r="L88">
        <v>0.1094</v>
      </c>
      <c r="M88">
        <v>0.17050000000000001</v>
      </c>
      <c r="N88">
        <v>0.1353</v>
      </c>
      <c r="O88">
        <v>4.4000000000000003E-3</v>
      </c>
      <c r="P88">
        <v>0.1043</v>
      </c>
      <c r="Q88">
        <v>8.9700000000000002E-2</v>
      </c>
      <c r="R88">
        <v>0.1313</v>
      </c>
      <c r="S88">
        <v>8.1500000000000003E-2</v>
      </c>
      <c r="T88">
        <v>0.1135</v>
      </c>
      <c r="U88">
        <v>7.0900000000000005E-2</v>
      </c>
      <c r="V88">
        <v>8.0299999999999996E-2</v>
      </c>
      <c r="W88">
        <v>2.58E-2</v>
      </c>
      <c r="X88">
        <v>3.3000000000000002E-2</v>
      </c>
      <c r="Y88">
        <v>7.2599999999999998E-2</v>
      </c>
      <c r="Z88">
        <v>4.7199999999999999E-2</v>
      </c>
      <c r="AA88">
        <v>5.0500000000000003E-2</v>
      </c>
      <c r="AB88">
        <v>9.1899999999999996E-2</v>
      </c>
      <c r="AC88">
        <v>6.6699999999999995E-2</v>
      </c>
      <c r="AD88">
        <v>4.0099999999999997E-2</v>
      </c>
      <c r="AE88">
        <v>0.15290000000000001</v>
      </c>
      <c r="AF88">
        <v>1.2699999999999999E-2</v>
      </c>
      <c r="AG88">
        <v>7.4999999999999997E-2</v>
      </c>
      <c r="AH88">
        <v>0.15509999999999999</v>
      </c>
      <c r="AI88">
        <v>0.1331</v>
      </c>
      <c r="AJ88">
        <v>0.215</v>
      </c>
      <c r="AK88">
        <v>9.5500000000000002E-2</v>
      </c>
      <c r="AL88">
        <v>6.5199999999999994E-2</v>
      </c>
      <c r="AM88">
        <v>0.1704</v>
      </c>
      <c r="AN88">
        <v>0.24460000000000001</v>
      </c>
      <c r="AO88">
        <v>7.8200000000000006E-2</v>
      </c>
      <c r="AP88">
        <v>0.19600000000000001</v>
      </c>
      <c r="AQ88">
        <v>0.12909999999999999</v>
      </c>
      <c r="AR88">
        <v>0.2177</v>
      </c>
      <c r="AS88">
        <v>0.22969999999999999</v>
      </c>
      <c r="AT88">
        <v>0.2339</v>
      </c>
      <c r="AU88">
        <v>8.5900000000000004E-2</v>
      </c>
      <c r="AV88">
        <v>7.9899999999999999E-2</v>
      </c>
      <c r="AW88">
        <v>5.8099999999999999E-2</v>
      </c>
      <c r="AX88">
        <v>0.156</v>
      </c>
      <c r="AY88">
        <v>0.158</v>
      </c>
      <c r="AZ88">
        <v>0.2457</v>
      </c>
    </row>
    <row r="89" spans="1:52" x14ac:dyDescent="0.25">
      <c r="A89" t="s">
        <v>95</v>
      </c>
      <c r="B89" t="s">
        <v>588</v>
      </c>
      <c r="C89" t="s">
        <v>148</v>
      </c>
      <c r="G89">
        <v>0.24210000000000001</v>
      </c>
      <c r="H89">
        <v>0.25769999999999998</v>
      </c>
      <c r="I89">
        <v>0.19209999999999999</v>
      </c>
      <c r="J89">
        <v>0.30109999999999998</v>
      </c>
      <c r="K89">
        <v>0.1144</v>
      </c>
      <c r="L89">
        <v>0.14299999999999999</v>
      </c>
      <c r="M89">
        <v>0.26129999999999998</v>
      </c>
      <c r="N89">
        <v>0.31619999999999998</v>
      </c>
      <c r="O89">
        <v>1.66E-2</v>
      </c>
      <c r="P89">
        <v>0.13469999999999999</v>
      </c>
      <c r="Q89">
        <v>0.2646</v>
      </c>
      <c r="R89">
        <v>0.21360000000000001</v>
      </c>
      <c r="S89">
        <v>8.8700000000000001E-2</v>
      </c>
      <c r="T89">
        <v>0.12989999999999999</v>
      </c>
      <c r="U89">
        <v>0.43580000000000002</v>
      </c>
      <c r="V89">
        <v>0.37340000000000001</v>
      </c>
      <c r="W89">
        <v>8.9700000000000002E-2</v>
      </c>
      <c r="X89">
        <v>0.23380000000000001</v>
      </c>
      <c r="Y89">
        <v>0.14299999999999999</v>
      </c>
      <c r="Z89">
        <v>0.2112</v>
      </c>
      <c r="AA89">
        <v>0.15010000000000001</v>
      </c>
      <c r="AB89">
        <v>0.81769999999999998</v>
      </c>
      <c r="AC89">
        <v>0.42780000000000001</v>
      </c>
      <c r="AD89">
        <v>0.4803</v>
      </c>
      <c r="AE89">
        <v>0.16009999999999999</v>
      </c>
      <c r="AF89">
        <v>0.16850000000000001</v>
      </c>
      <c r="AG89">
        <v>0.13900000000000001</v>
      </c>
      <c r="AH89">
        <v>0.17219999999999999</v>
      </c>
      <c r="AI89">
        <v>0.18049999999999999</v>
      </c>
      <c r="AJ89">
        <v>0.24410000000000001</v>
      </c>
      <c r="AK89">
        <v>0.15110000000000001</v>
      </c>
      <c r="AL89">
        <v>0.1045</v>
      </c>
      <c r="AM89">
        <v>0.2334</v>
      </c>
      <c r="AN89">
        <v>0.42259999999999998</v>
      </c>
      <c r="AO89">
        <v>0.3392</v>
      </c>
      <c r="AP89">
        <v>0.4204</v>
      </c>
      <c r="AQ89">
        <v>0.309</v>
      </c>
      <c r="AR89">
        <v>0.28220000000000001</v>
      </c>
      <c r="AS89">
        <v>0.25679999999999997</v>
      </c>
      <c r="AT89">
        <v>0.2571</v>
      </c>
      <c r="AU89">
        <v>0.11840000000000001</v>
      </c>
      <c r="AV89">
        <v>0.1173</v>
      </c>
      <c r="AW89">
        <v>6.1100000000000002E-2</v>
      </c>
      <c r="AX89">
        <v>0.24909999999999999</v>
      </c>
      <c r="AY89">
        <v>0.6855</v>
      </c>
      <c r="AZ89">
        <v>0.38400000000000001</v>
      </c>
    </row>
    <row r="90" spans="1:52" x14ac:dyDescent="0.25">
      <c r="A90" t="s">
        <v>96</v>
      </c>
      <c r="B90" t="s">
        <v>589</v>
      </c>
      <c r="C90" t="s">
        <v>149</v>
      </c>
      <c r="G90">
        <v>0.78259999999999996</v>
      </c>
      <c r="H90">
        <v>0.87560000000000004</v>
      </c>
      <c r="I90">
        <v>4.4714999999999998</v>
      </c>
      <c r="J90">
        <v>3.4272</v>
      </c>
      <c r="K90">
        <v>2.4137</v>
      </c>
      <c r="L90">
        <v>1.2850999999999999</v>
      </c>
      <c r="M90">
        <v>9.7199000000000009</v>
      </c>
      <c r="N90">
        <v>2.2092999999999998</v>
      </c>
      <c r="O90">
        <v>0.28499999999999998</v>
      </c>
      <c r="P90">
        <v>1.6077999999999999</v>
      </c>
      <c r="Q90">
        <v>5.3223000000000003</v>
      </c>
      <c r="R90">
        <v>0.84770000000000001</v>
      </c>
      <c r="S90">
        <v>173.8656</v>
      </c>
      <c r="T90">
        <v>1.1791</v>
      </c>
      <c r="U90">
        <v>-4.3905000000000003</v>
      </c>
      <c r="V90">
        <v>-5.6391</v>
      </c>
      <c r="W90">
        <v>1.2503</v>
      </c>
      <c r="X90">
        <v>4.1775000000000002</v>
      </c>
      <c r="Y90">
        <v>-0.13689999999999999</v>
      </c>
      <c r="Z90">
        <v>2.1278999999999999</v>
      </c>
      <c r="AA90">
        <v>423.2518</v>
      </c>
      <c r="AB90">
        <v>28.7483</v>
      </c>
      <c r="AC90">
        <v>-4.5829000000000004</v>
      </c>
      <c r="AD90">
        <v>2.3761000000000001</v>
      </c>
      <c r="AE90">
        <v>2.3727</v>
      </c>
      <c r="AF90">
        <v>0.96030000000000004</v>
      </c>
      <c r="AG90">
        <v>5.9618000000000002</v>
      </c>
      <c r="AH90">
        <v>0.65680000000000005</v>
      </c>
      <c r="AI90">
        <v>15.193899999999999</v>
      </c>
      <c r="AJ90">
        <v>1.9522999999999999</v>
      </c>
      <c r="AK90">
        <v>0.2918</v>
      </c>
      <c r="AL90">
        <v>0.89949999999999997</v>
      </c>
      <c r="AM90">
        <v>1.1586000000000001</v>
      </c>
      <c r="AN90">
        <v>1.7899</v>
      </c>
      <c r="AO90">
        <v>2.5912999999999999</v>
      </c>
      <c r="AP90">
        <v>2.5642999999999998</v>
      </c>
      <c r="AQ90">
        <v>2.5308999999999999</v>
      </c>
      <c r="AR90">
        <v>1.9293</v>
      </c>
      <c r="AS90">
        <v>-18.418800000000001</v>
      </c>
      <c r="AT90">
        <v>8.2847000000000008</v>
      </c>
      <c r="AU90">
        <v>-1.7662</v>
      </c>
      <c r="AV90">
        <v>0.97089999999999999</v>
      </c>
      <c r="AW90">
        <v>1.9799</v>
      </c>
      <c r="AX90">
        <v>-12.2788</v>
      </c>
      <c r="AY90">
        <v>-6.6006999999999998</v>
      </c>
      <c r="AZ90">
        <v>-3.7016</v>
      </c>
    </row>
    <row r="91" spans="1:52" x14ac:dyDescent="0.25">
      <c r="A91" t="s">
        <v>97</v>
      </c>
      <c r="B91" t="s">
        <v>590</v>
      </c>
      <c r="C91" t="s">
        <v>150</v>
      </c>
      <c r="G91">
        <v>1.2446999999999999</v>
      </c>
      <c r="H91">
        <v>1.1787000000000001</v>
      </c>
      <c r="I91">
        <v>7.3596000000000004</v>
      </c>
      <c r="J91">
        <v>4.4600999999999997</v>
      </c>
      <c r="K91">
        <v>6.2304000000000004</v>
      </c>
      <c r="L91">
        <v>1.7262</v>
      </c>
      <c r="M91">
        <v>15.568199999999999</v>
      </c>
      <c r="N91">
        <v>3.6294</v>
      </c>
      <c r="O91">
        <v>3.0872999999999999</v>
      </c>
      <c r="P91">
        <v>3.9047999999999998</v>
      </c>
      <c r="Q91">
        <v>15.9224</v>
      </c>
      <c r="R91">
        <v>1.6617</v>
      </c>
      <c r="S91">
        <v>342.9058</v>
      </c>
      <c r="T91">
        <v>2.1669999999999998</v>
      </c>
      <c r="U91">
        <v>-7.6166</v>
      </c>
      <c r="V91">
        <v>-7.2451999999999996</v>
      </c>
      <c r="W91">
        <v>3.3498000000000001</v>
      </c>
      <c r="X91">
        <v>5.4577999999999998</v>
      </c>
      <c r="Y91">
        <v>-0.56620000000000004</v>
      </c>
      <c r="Z91">
        <v>2.6846000000000001</v>
      </c>
      <c r="AA91">
        <v>555.4914</v>
      </c>
      <c r="AB91">
        <v>31.421600000000002</v>
      </c>
      <c r="AC91">
        <v>-5.0571999999999999</v>
      </c>
      <c r="AD91">
        <v>2.7766999999999999</v>
      </c>
      <c r="AE91">
        <v>6.5331000000000001</v>
      </c>
      <c r="AF91">
        <v>1.8303</v>
      </c>
      <c r="AG91">
        <v>7.0541999999999998</v>
      </c>
      <c r="AH91">
        <v>0.85399999999999998</v>
      </c>
      <c r="AI91">
        <v>36.176000000000002</v>
      </c>
      <c r="AJ91">
        <v>3.0647000000000002</v>
      </c>
      <c r="AK91">
        <v>0.61750000000000005</v>
      </c>
      <c r="AL91">
        <v>1.2907999999999999</v>
      </c>
      <c r="AM91">
        <v>1.4987999999999999</v>
      </c>
      <c r="AN91">
        <v>2.3626999999999998</v>
      </c>
      <c r="AO91">
        <v>3.9925999999999999</v>
      </c>
      <c r="AP91">
        <v>3.4839000000000002</v>
      </c>
      <c r="AQ91">
        <v>3.7559</v>
      </c>
      <c r="AR91">
        <v>2.9066000000000001</v>
      </c>
      <c r="AS91">
        <v>-24.151700000000002</v>
      </c>
      <c r="AT91">
        <v>10.0108</v>
      </c>
      <c r="AU91">
        <v>-2.8797999999999999</v>
      </c>
      <c r="AV91">
        <v>2.0649000000000002</v>
      </c>
      <c r="AW91">
        <v>4.8007999999999997</v>
      </c>
      <c r="AX91">
        <v>-20.496200000000002</v>
      </c>
      <c r="AY91">
        <v>-10.390599999999999</v>
      </c>
      <c r="AZ91">
        <v>-6.6207000000000003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Filipp</cp:lastModifiedBy>
  <dcterms:created xsi:type="dcterms:W3CDTF">2013-04-03T15:49:21Z</dcterms:created>
  <dcterms:modified xsi:type="dcterms:W3CDTF">2018-12-10T13:21:01Z</dcterms:modified>
</cp:coreProperties>
</file>