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p\Desktop\Projects\project-altman\"/>
    </mc:Choice>
  </mc:AlternateContent>
  <xr:revisionPtr revIDLastSave="0" documentId="8_{5FEF5604-494B-4195-BBD6-8F01608BCCCF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Blad1" sheetId="5" r:id="rId1"/>
    <sheet name="Sheet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X48" i="7" l="1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12" i="5" l="1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11" i="5"/>
</calcChain>
</file>

<file path=xl/sharedStrings.xml><?xml version="1.0" encoding="utf-8"?>
<sst xmlns="http://schemas.openxmlformats.org/spreadsheetml/2006/main" count="794" uniqueCount="321">
  <si>
    <t>Total Assets</t>
  </si>
  <si>
    <t>BS_CASH_NEAR_CASH_ITEM</t>
  </si>
  <si>
    <t>BS_ACCT_NOTE_RCV</t>
  </si>
  <si>
    <t>BS_INVENTORIES</t>
  </si>
  <si>
    <t>BS_CUR_ASSET_REPORT</t>
  </si>
  <si>
    <t>BS_NET_FIX_ASSET</t>
  </si>
  <si>
    <t>BS_TOT_ASSET</t>
  </si>
  <si>
    <t>BS_CUR_LIAB</t>
  </si>
  <si>
    <t>BS_LT_BORROW</t>
  </si>
  <si>
    <t>Total Liabilities</t>
  </si>
  <si>
    <t>BS_TOT_LIAB2</t>
  </si>
  <si>
    <t>WORKING_CAPITAL</t>
  </si>
  <si>
    <t>X1</t>
  </si>
  <si>
    <t>X2</t>
  </si>
  <si>
    <t>EBIT</t>
  </si>
  <si>
    <t>X3</t>
  </si>
  <si>
    <t>X4</t>
  </si>
  <si>
    <t>SALES_REV_TURN</t>
  </si>
  <si>
    <t>X5</t>
  </si>
  <si>
    <t>Year</t>
  </si>
  <si>
    <t>Tickers</t>
  </si>
  <si>
    <t>Net income</t>
  </si>
  <si>
    <t>Funds Flow from Operations</t>
  </si>
  <si>
    <t>Net Worth</t>
  </si>
  <si>
    <t>Net Sales</t>
  </si>
  <si>
    <t>Long Term Debt</t>
  </si>
  <si>
    <t>Property, Plant &amp; Equipment</t>
  </si>
  <si>
    <t>Total Debt</t>
  </si>
  <si>
    <t>Working Capital</t>
  </si>
  <si>
    <t>Inventory</t>
  </si>
  <si>
    <t>Current Assets</t>
  </si>
  <si>
    <t>Quick Assets</t>
  </si>
  <si>
    <t>Current Liabilities</t>
  </si>
  <si>
    <t>Cost of Goods Sold</t>
  </si>
  <si>
    <t>Interest Expense</t>
  </si>
  <si>
    <t>Dividend</t>
  </si>
  <si>
    <t>Cash and Cash Equivalents</t>
  </si>
  <si>
    <t>Funds Expenditures for Operations</t>
  </si>
  <si>
    <t>Net Receivables</t>
  </si>
  <si>
    <t>NET_INCOME</t>
  </si>
  <si>
    <t>FUNDS_FROM_OPERATIONS_INDUS</t>
  </si>
  <si>
    <t>SHORT_AND_LONG_TERM_DEBT</t>
  </si>
  <si>
    <t>IS_COST_OF_GOODS_&amp;_SERVICES_SOLD</t>
  </si>
  <si>
    <t>IS_COG_AND_SERVICES_SOLD</t>
  </si>
  <si>
    <t>IS_INT_EXPENSE</t>
  </si>
  <si>
    <t>CF_DVD_PAID</t>
  </si>
  <si>
    <t>dit is een minus</t>
  </si>
  <si>
    <t>Cash and Cash Equivalents and Short Term Investment</t>
  </si>
  <si>
    <t>CASH_AND_MARKETABLE_SECURITIES</t>
  </si>
  <si>
    <t>CASH_&amp;_ST_INVESTMENTS</t>
  </si>
  <si>
    <t>CF_CAP_EXPEND_PRPTY_ADD</t>
  </si>
  <si>
    <t>Cash and Cash Equivalents and Short Term Investments + Net Receivables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</si>
  <si>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</si>
  <si>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</si>
  <si>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</si>
  <si>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</si>
  <si>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</si>
  <si>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</si>
  <si>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</si>
  <si>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</si>
  <si>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</si>
  <si>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</si>
  <si>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</si>
  <si>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</si>
  <si>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</si>
  <si>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</si>
  <si>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</si>
  <si>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</si>
  <si>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</si>
  <si>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</si>
  <si>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</si>
  <si>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</si>
  <si>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</si>
  <si>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</si>
  <si>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</si>
  <si>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</si>
  <si>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</si>
  <si>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</si>
  <si>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</si>
  <si>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</si>
  <si>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</si>
  <si>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</si>
  <si>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</si>
  <si>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</si>
  <si>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</si>
  <si>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</si>
  <si>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</si>
  <si>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</si>
  <si>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</si>
  <si>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</si>
  <si>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</si>
  <si>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</si>
  <si>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</si>
  <si>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</si>
  <si>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</si>
  <si>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</si>
  <si>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</si>
  <si>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</si>
  <si>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EBITTA</t>
  </si>
  <si>
    <t>Cash flow from Operation</t>
  </si>
  <si>
    <t>CF_CASH_FROM_OPER</t>
  </si>
  <si>
    <t>NITA</t>
  </si>
  <si>
    <t>FFOTA</t>
  </si>
  <si>
    <t>NITL</t>
  </si>
  <si>
    <t>NINW</t>
  </si>
  <si>
    <t>TLNW</t>
  </si>
  <si>
    <t>TLTA</t>
  </si>
  <si>
    <t>FFOTL</t>
  </si>
  <si>
    <t>FFONW</t>
  </si>
  <si>
    <t>EBITSALES</t>
  </si>
  <si>
    <t>LTDTA</t>
  </si>
  <si>
    <t>LTDTL</t>
  </si>
  <si>
    <t>TANW</t>
  </si>
  <si>
    <t>TDPPE</t>
  </si>
  <si>
    <t>TDNW</t>
  </si>
  <si>
    <t>TDTA</t>
  </si>
  <si>
    <t>FFOTD</t>
  </si>
  <si>
    <t>TDWC</t>
  </si>
  <si>
    <t>TLWC</t>
  </si>
  <si>
    <t>FFOWC</t>
  </si>
  <si>
    <t>NIWC</t>
  </si>
  <si>
    <t>INVWC</t>
  </si>
  <si>
    <t>CATA</t>
  </si>
  <si>
    <t>FFOSALES</t>
  </si>
  <si>
    <t>NISALES</t>
  </si>
  <si>
    <t>CLPPE</t>
  </si>
  <si>
    <t>QATA</t>
  </si>
  <si>
    <t>NWSALES</t>
  </si>
  <si>
    <t>SALESTA</t>
  </si>
  <si>
    <t>SALESPPE</t>
  </si>
  <si>
    <t>INVSALES</t>
  </si>
  <si>
    <t>CLINV</t>
  </si>
  <si>
    <t>WCTA</t>
  </si>
  <si>
    <t>CASALES</t>
  </si>
  <si>
    <t>SALESWC</t>
  </si>
  <si>
    <t>COGSINV</t>
  </si>
  <si>
    <t>EBITINTEXP</t>
  </si>
  <si>
    <t>CANW</t>
  </si>
  <si>
    <t>DIVNI</t>
  </si>
  <si>
    <t>CACL</t>
  </si>
  <si>
    <t>QACL</t>
  </si>
  <si>
    <t>CASHTA</t>
  </si>
  <si>
    <t>CASHTL</t>
  </si>
  <si>
    <t>QAFEO</t>
  </si>
  <si>
    <t>CASHFEO</t>
  </si>
  <si>
    <t>RECINV</t>
  </si>
  <si>
    <t>INVCA</t>
  </si>
  <si>
    <t>RECSALES</t>
  </si>
  <si>
    <t>QASALES</t>
  </si>
  <si>
    <t>QACFO</t>
  </si>
  <si>
    <t>CACFO</t>
  </si>
  <si>
    <t>HISTORICAL_MARKET_CAP</t>
  </si>
  <si>
    <t>Year of bankruptcy</t>
  </si>
  <si>
    <t>Year of last full year</t>
  </si>
  <si>
    <t>Market cap genomen</t>
  </si>
  <si>
    <t>Variables considered in analysis</t>
  </si>
  <si>
    <t>Abbrev</t>
  </si>
  <si>
    <t>Input 51 variables</t>
  </si>
  <si>
    <t>Name</t>
  </si>
  <si>
    <t>Bloomberg Field code</t>
  </si>
  <si>
    <t>Caraustar Industries, Inc.</t>
  </si>
  <si>
    <t>Walter Energy, Inc.</t>
  </si>
  <si>
    <t>Trump Entertainment Resorts, Inc. (2009)</t>
  </si>
  <si>
    <t>Caesars Entertainment Operating Company, Inc.</t>
  </si>
  <si>
    <t>Hartmarx Corporation</t>
  </si>
  <si>
    <t>Milacron Inc.</t>
  </si>
  <si>
    <t>Edge Petroleum Corporation</t>
  </si>
  <si>
    <t>Global Geophysical Services, Inc.</t>
  </si>
  <si>
    <t>Seahawk Drilling, Inc.</t>
  </si>
  <si>
    <t>Idearc Inc.</t>
  </si>
  <si>
    <t>Integrated Electrical Services, Inc.</t>
  </si>
  <si>
    <t>Reddy Ice Holdings, Inc.</t>
  </si>
  <si>
    <t>Collins &amp; Aikman Corporation</t>
  </si>
  <si>
    <t>Energy Conversion Devices, Inc.</t>
  </si>
  <si>
    <t>csarq us equity</t>
  </si>
  <si>
    <t>WLT US EQUITY</t>
  </si>
  <si>
    <t>GBAHQ US EQUITY</t>
  </si>
  <si>
    <t>REVEQ US EQUITY</t>
  </si>
  <si>
    <t>TRMYQ US EQUITY</t>
  </si>
  <si>
    <t>Worldcom, Inc.</t>
  </si>
  <si>
    <t>WCOEQ US EQUITY</t>
  </si>
  <si>
    <t>General Motors</t>
  </si>
  <si>
    <t>GMGMQ US EQUITY</t>
  </si>
  <si>
    <t>Enron Corp.</t>
  </si>
  <si>
    <t>Pacific Gas and Electric Co.</t>
  </si>
  <si>
    <t>Lyondell Chemical</t>
  </si>
  <si>
    <t>Calpine</t>
  </si>
  <si>
    <t>ENE US EQUITY</t>
  </si>
  <si>
    <t>PCG US EQUITY</t>
  </si>
  <si>
    <t>LYO US EQUITY</t>
  </si>
  <si>
    <t>CPNLQ US EQUITY</t>
  </si>
  <si>
    <t>IS_OPER_INC</t>
  </si>
  <si>
    <t>CZR US EQUITY</t>
  </si>
  <si>
    <t>HTMXQ US EQUITY</t>
  </si>
  <si>
    <t>MCLD US EQUITY</t>
  </si>
  <si>
    <t>MZ US EQUITY</t>
  </si>
  <si>
    <t>EPEXQ US EQUITY</t>
  </si>
  <si>
    <t>GEGSQ US EQUITY</t>
  </si>
  <si>
    <t>HAWKQ US EQUITY</t>
  </si>
  <si>
    <t>IDARQ US EQUITY</t>
  </si>
  <si>
    <t>Index</t>
  </si>
  <si>
    <t>IESRQ US EQUITY</t>
  </si>
  <si>
    <t>RDDYQ US EQUITY</t>
  </si>
  <si>
    <t>CKCRQ US EQUITY</t>
  </si>
  <si>
    <t>ENERQ US EQUITY</t>
  </si>
  <si>
    <t>bankruptcy</t>
  </si>
  <si>
    <t>Verizon Communication</t>
  </si>
  <si>
    <t>VZ US EQUITY</t>
  </si>
  <si>
    <t>Ford Motors</t>
  </si>
  <si>
    <t>F US EQUITY</t>
  </si>
  <si>
    <t>Exxon Mobil Corp.</t>
  </si>
  <si>
    <t>XOM US EQUITY</t>
  </si>
  <si>
    <t>Edison International</t>
  </si>
  <si>
    <t>EIX US EQUITY</t>
  </si>
  <si>
    <t>Dow Chemical</t>
  </si>
  <si>
    <t>DOW US EQUITY</t>
  </si>
  <si>
    <t>Duke Energy</t>
  </si>
  <si>
    <t>DUK US EQUITY</t>
  </si>
  <si>
    <t>Sonoco</t>
  </si>
  <si>
    <t>SON US EQUITY</t>
  </si>
  <si>
    <t>Alpha Natural Resources</t>
  </si>
  <si>
    <t>ANR US EQUITY</t>
  </si>
  <si>
    <t>Global Aviation Holdings Inc.</t>
  </si>
  <si>
    <t>American Airlines</t>
  </si>
  <si>
    <t>AAL US EQUITY</t>
  </si>
  <si>
    <t>Revel AC, Inc.</t>
  </si>
  <si>
    <t>MGM Resorts International</t>
  </si>
  <si>
    <t>MGM US EQUITY</t>
  </si>
  <si>
    <t>Las Vegas Sands, Inc.</t>
  </si>
  <si>
    <t>LVS US EQUITY</t>
  </si>
  <si>
    <t>Wynn Resorts Ltd.</t>
  </si>
  <si>
    <t>WYNN US EQUITY</t>
  </si>
  <si>
    <t>Abercrombie &amp; Fitch</t>
  </si>
  <si>
    <t>ANF US EQUITY</t>
  </si>
  <si>
    <t>McLeodUSA Inc.</t>
  </si>
  <si>
    <t>AT&amp;T</t>
  </si>
  <si>
    <t>T US EQUITY</t>
  </si>
  <si>
    <t>NDSN US EQUITY</t>
  </si>
  <si>
    <t>Chevron Corporation</t>
  </si>
  <si>
    <t>CVX US EQUITY</t>
  </si>
  <si>
    <t>Schlumberger Ltd.</t>
  </si>
  <si>
    <t>SLB US EQUITY</t>
  </si>
  <si>
    <t>Halliburton Corporation</t>
  </si>
  <si>
    <t>HAL US EQUITY</t>
  </si>
  <si>
    <t>Omnicom Group</t>
  </si>
  <si>
    <t>OMC US EQUITY</t>
  </si>
  <si>
    <t xml:space="preserve">Emcor Group </t>
  </si>
  <si>
    <t>EME US EQUITY</t>
  </si>
  <si>
    <t>Coca-Cola</t>
  </si>
  <si>
    <t>K US EQUITY</t>
  </si>
  <si>
    <t>GT US EQUITY</t>
  </si>
  <si>
    <t>Goodyear</t>
  </si>
  <si>
    <t>JKS US EQUITY</t>
  </si>
  <si>
    <t>Jinkosolar-ADR</t>
  </si>
  <si>
    <t>FY2001</t>
  </si>
  <si>
    <t>FY2007</t>
  </si>
  <si>
    <t>FY2000</t>
  </si>
  <si>
    <t>FY2008</t>
  </si>
  <si>
    <t>FY2014</t>
  </si>
  <si>
    <t>FY2010</t>
  </si>
  <si>
    <t>FY2012</t>
  </si>
  <si>
    <t>FY2004</t>
  </si>
  <si>
    <t>FY2013</t>
  </si>
  <si>
    <t>FY2009</t>
  </si>
  <si>
    <t>FY2005</t>
  </si>
  <si>
    <t>FY2011</t>
  </si>
  <si>
    <t>FY2003</t>
  </si>
  <si>
    <t xml:space="preserve"> — </t>
  </si>
  <si>
    <t xml:space="preserve"> -   </t>
  </si>
  <si>
    <t>EBIT/Total Assets</t>
  </si>
  <si>
    <t>Net income/Total Assets</t>
  </si>
  <si>
    <t>Funds Flow from Operations/Total Assets</t>
  </si>
  <si>
    <t>Net income/Total Liabilities</t>
  </si>
  <si>
    <t>Funds Flow from Operations/Total Liabilities</t>
  </si>
  <si>
    <t>Net income/Net Worth</t>
  </si>
  <si>
    <t>Funds Flow from Operations/Net Worth</t>
  </si>
  <si>
    <t>EBIT/Net Sales</t>
  </si>
  <si>
    <t>Long Term Debt/Total Debt</t>
  </si>
  <si>
    <t>Long Term Debt/Total Liabilities</t>
  </si>
  <si>
    <t>Total Assets/Net Worth</t>
  </si>
  <si>
    <t>Total Liabilities/Total Assets</t>
  </si>
  <si>
    <t>Total Debt/Property, Plant &amp; Equipment</t>
  </si>
  <si>
    <t>Total Liabilities/Net Worth</t>
  </si>
  <si>
    <t>Total Debt/Net Worth</t>
  </si>
  <si>
    <t>Total Debt/Total Assets</t>
  </si>
  <si>
    <t>Funds Expenditures for Operations/Total Debt</t>
  </si>
  <si>
    <t>Total Debt/Working Capital</t>
  </si>
  <si>
    <t>Total Liabilities/Working Capital</t>
  </si>
  <si>
    <t>Funds Flow from Operations/Working Capital</t>
  </si>
  <si>
    <t>Net income/Working Capital</t>
  </si>
  <si>
    <t>Inventory/Working Capital</t>
  </si>
  <si>
    <t>Current Assets/Total Assets</t>
  </si>
  <si>
    <t>Funds Flow from Operations/Net Sales</t>
  </si>
  <si>
    <t>Net income/Net Sales</t>
  </si>
  <si>
    <t>Current Liabilities/Property, Plant &amp; Equipment</t>
  </si>
  <si>
    <t>Quick Assets/Total Assets</t>
  </si>
  <si>
    <t>Net Worth/Net Sales</t>
  </si>
  <si>
    <t>Net Sales/Total Assets</t>
  </si>
  <si>
    <t>Net Sales/Property, Plant &amp; Equipment</t>
  </si>
  <si>
    <t>Inventory/Net Sales</t>
  </si>
  <si>
    <t>Current Liabilities/Inventory</t>
  </si>
  <si>
    <t>Working Capital/Total Assets</t>
  </si>
  <si>
    <t>Current Assets/Net Sales</t>
  </si>
  <si>
    <t>Net Sales/Working Capital</t>
  </si>
  <si>
    <t>Cost of Goods Sold/Inventory</t>
  </si>
  <si>
    <t>EBIT/Interest Expense</t>
  </si>
  <si>
    <t>Current Assets/Net Worth</t>
  </si>
  <si>
    <t>Dividend/Net income</t>
  </si>
  <si>
    <t>Current Assets/Current Liabilities</t>
  </si>
  <si>
    <t>Quick Assets/Current Liabilities</t>
  </si>
  <si>
    <t>Cash and Cash Equivalents/Total Assets</t>
  </si>
  <si>
    <t>Cash and Cash Equivalents/Total Liabilities</t>
  </si>
  <si>
    <t>Quick Assets/Funds Expenditures for Operations</t>
  </si>
  <si>
    <t>Cash and Cash Equivalents/Funds Expenditures for Operations</t>
  </si>
  <si>
    <t>Net Receivables/Inventory</t>
  </si>
  <si>
    <t>Inventory/Current Assets</t>
  </si>
  <si>
    <t>Net Receivables/Net Sales</t>
  </si>
  <si>
    <t>Quick Assets/Net Sales</t>
  </si>
  <si>
    <t>Quick Assets/Cash flow from Operation</t>
  </si>
  <si>
    <t>Current Assets/Cash flow from Operation</t>
  </si>
  <si>
    <t>Nordson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</si>
</sst>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5" applyNumberFormat="0" applyAlignment="0" applyProtection="0"/>
    <xf numFmtId="0" fontId="15" fillId="7" borderId="8" applyNumberFormat="0" applyAlignment="0" applyProtection="0"/>
    <xf numFmtId="0" fontId="17" fillId="0" borderId="0" applyNumberFormat="0" applyFill="0" applyBorder="0" applyAlignment="0" applyProtection="0"/>
    <xf numFmtId="0" fontId="2" fillId="33" borderId="1">
      <alignment horizontal="right"/>
    </xf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5" applyNumberFormat="0" applyAlignment="0" applyProtection="0"/>
    <xf numFmtId="0" fontId="14" fillId="0" borderId="7" applyNumberFormat="0" applyFill="0" applyAlignment="0" applyProtection="0"/>
    <xf numFmtId="0" fontId="10" fillId="4" borderId="0" applyNumberFormat="0" applyBorder="0" applyAlignment="0" applyProtection="0"/>
    <xf numFmtId="0" fontId="3" fillId="8" borderId="9" applyNumberFormat="0" applyFont="0" applyAlignment="0" applyProtection="0"/>
    <xf numFmtId="0" fontId="12" fillId="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3" fontId="0" fillId="0" borderId="0" xfId="0" applyNumberFormat="1"/>
    <xf numFmtId="4" fontId="0" fillId="0" borderId="0" xfId="0" applyNumberFormat="1"/>
    <xf numFmtId="1" fontId="0" fillId="0" borderId="0" xfId="0" applyNumberForma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0801-3165-4FDB-B89F-0D45F3D07949}">
  <dimension ref="A1:AY91"/>
  <sheetViews>
    <sheetView topLeftCell="AD1" workbookViewId="0">
      <selection activeCell="AS80" sqref="AS80"/>
    </sheetView>
  </sheetViews>
  <sheetFormatPr defaultRowHeight="15" x14ac:dyDescent="0.25"/>
  <cols>
    <col min="2" max="2" width="57.28515625" bestFit="1" customWidth="1"/>
    <col min="3" max="3" width="37" bestFit="1" customWidth="1"/>
    <col min="4" max="4" width="67.5703125" hidden="1" customWidth="1"/>
    <col min="5" max="5" width="17.5703125" bestFit="1" customWidth="1"/>
    <col min="6" max="6" width="22.7109375" bestFit="1" customWidth="1"/>
    <col min="7" max="7" width="18.140625" bestFit="1" customWidth="1"/>
    <col min="8" max="8" width="11.7109375" bestFit="1" customWidth="1"/>
    <col min="9" max="9" width="14" bestFit="1" customWidth="1"/>
    <col min="10" max="10" width="17.28515625" bestFit="1" customWidth="1"/>
    <col min="11" max="11" width="24.5703125" bestFit="1" customWidth="1"/>
    <col min="12" max="12" width="19.140625" bestFit="1" customWidth="1"/>
    <col min="13" max="13" width="17.42578125" bestFit="1" customWidth="1"/>
    <col min="14" max="14" width="15.140625" bestFit="1" customWidth="1"/>
    <col min="15" max="15" width="16.5703125" bestFit="1" customWidth="1"/>
    <col min="16" max="16" width="14.28515625" bestFit="1" customWidth="1"/>
    <col min="17" max="17" width="23.140625" bestFit="1" customWidth="1"/>
    <col min="18" max="18" width="14.42578125" bestFit="1" customWidth="1"/>
    <col min="19" max="19" width="17.85546875" bestFit="1" customWidth="1"/>
    <col min="20" max="20" width="23" bestFit="1" customWidth="1"/>
    <col min="21" max="21" width="26.85546875" bestFit="1" customWidth="1"/>
    <col min="22" max="22" width="16.85546875" bestFit="1" customWidth="1"/>
    <col min="23" max="23" width="16.42578125" bestFit="1" customWidth="1"/>
    <col min="24" max="24" width="25.140625" bestFit="1" customWidth="1"/>
    <col min="25" max="25" width="39.7109375" customWidth="1"/>
    <col min="50" max="50" width="14.42578125" bestFit="1" customWidth="1"/>
    <col min="51" max="51" width="17.42578125" customWidth="1"/>
  </cols>
  <sheetData>
    <row r="1" spans="2:51" x14ac:dyDescent="0.25">
      <c r="B1" t="s">
        <v>200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</row>
    <row r="2" spans="2:51" x14ac:dyDescent="0.25">
      <c r="B2" t="s">
        <v>19</v>
      </c>
      <c r="E2" t="s">
        <v>179</v>
      </c>
      <c r="F2" t="s">
        <v>206</v>
      </c>
      <c r="G2" t="s">
        <v>181</v>
      </c>
      <c r="H2" t="s">
        <v>208</v>
      </c>
      <c r="I2" t="s">
        <v>183</v>
      </c>
      <c r="J2" t="s">
        <v>210</v>
      </c>
      <c r="K2" t="s">
        <v>184</v>
      </c>
      <c r="L2" t="s">
        <v>212</v>
      </c>
      <c r="M2" t="s">
        <v>185</v>
      </c>
      <c r="N2" t="s">
        <v>214</v>
      </c>
      <c r="O2" t="s">
        <v>186</v>
      </c>
      <c r="P2" t="s">
        <v>216</v>
      </c>
      <c r="Q2" t="s">
        <v>160</v>
      </c>
      <c r="R2" t="s">
        <v>218</v>
      </c>
      <c r="S2" t="s">
        <v>161</v>
      </c>
      <c r="T2" t="s">
        <v>220</v>
      </c>
      <c r="U2" t="s">
        <v>222</v>
      </c>
      <c r="V2" t="s">
        <v>223</v>
      </c>
      <c r="W2" t="s">
        <v>225</v>
      </c>
      <c r="X2" t="s">
        <v>226</v>
      </c>
      <c r="Y2" t="s">
        <v>162</v>
      </c>
      <c r="Z2" t="s">
        <v>228</v>
      </c>
      <c r="AA2" t="s">
        <v>163</v>
      </c>
      <c r="AB2" t="s">
        <v>230</v>
      </c>
      <c r="AC2" t="s">
        <v>164</v>
      </c>
      <c r="AD2" t="s">
        <v>232</v>
      </c>
      <c r="AE2" t="s">
        <v>234</v>
      </c>
      <c r="AF2" t="s">
        <v>235</v>
      </c>
      <c r="AG2" t="s">
        <v>165</v>
      </c>
      <c r="AI2" t="s">
        <v>166</v>
      </c>
      <c r="AJ2" t="s">
        <v>238</v>
      </c>
      <c r="AK2" t="s">
        <v>167</v>
      </c>
      <c r="AL2" t="s">
        <v>240</v>
      </c>
      <c r="AM2" t="s">
        <v>168</v>
      </c>
      <c r="AN2" t="s">
        <v>242</v>
      </c>
      <c r="AO2" t="s">
        <v>169</v>
      </c>
      <c r="AP2" t="s">
        <v>244</v>
      </c>
      <c r="AQ2" t="s">
        <v>170</v>
      </c>
      <c r="AR2" t="s">
        <v>246</v>
      </c>
      <c r="AS2" t="s">
        <v>171</v>
      </c>
      <c r="AT2" t="s">
        <v>248</v>
      </c>
      <c r="AU2" t="s">
        <v>172</v>
      </c>
      <c r="AV2" t="s">
        <v>251</v>
      </c>
      <c r="AW2" t="s">
        <v>173</v>
      </c>
      <c r="AX2" t="s">
        <v>253</v>
      </c>
    </row>
    <row r="3" spans="2:51" x14ac:dyDescent="0.25">
      <c r="B3" t="s">
        <v>20</v>
      </c>
      <c r="E3" t="s">
        <v>180</v>
      </c>
      <c r="F3" t="s">
        <v>207</v>
      </c>
      <c r="G3" t="s">
        <v>182</v>
      </c>
      <c r="H3" t="s">
        <v>209</v>
      </c>
      <c r="I3" t="s">
        <v>187</v>
      </c>
      <c r="J3" t="s">
        <v>211</v>
      </c>
      <c r="K3" t="s">
        <v>188</v>
      </c>
      <c r="L3" t="s">
        <v>213</v>
      </c>
      <c r="M3" t="s">
        <v>189</v>
      </c>
      <c r="N3" t="s">
        <v>215</v>
      </c>
      <c r="O3" t="s">
        <v>190</v>
      </c>
      <c r="P3" t="s">
        <v>217</v>
      </c>
      <c r="Q3" t="s">
        <v>174</v>
      </c>
      <c r="R3" t="s">
        <v>219</v>
      </c>
      <c r="S3" t="s">
        <v>175</v>
      </c>
      <c r="T3" t="s">
        <v>221</v>
      </c>
      <c r="U3" t="s">
        <v>176</v>
      </c>
      <c r="V3" t="s">
        <v>224</v>
      </c>
      <c r="W3" t="s">
        <v>177</v>
      </c>
      <c r="X3" t="s">
        <v>227</v>
      </c>
      <c r="Y3" t="s">
        <v>178</v>
      </c>
      <c r="Z3" t="s">
        <v>229</v>
      </c>
      <c r="AA3" t="s">
        <v>192</v>
      </c>
      <c r="AB3" t="s">
        <v>231</v>
      </c>
      <c r="AC3" t="s">
        <v>193</v>
      </c>
      <c r="AD3" t="s">
        <v>233</v>
      </c>
      <c r="AE3" t="s">
        <v>194</v>
      </c>
      <c r="AF3" t="s">
        <v>236</v>
      </c>
      <c r="AG3" t="s">
        <v>195</v>
      </c>
      <c r="AH3" t="s">
        <v>237</v>
      </c>
      <c r="AI3" t="s">
        <v>196</v>
      </c>
      <c r="AJ3" t="s">
        <v>239</v>
      </c>
      <c r="AK3" t="s">
        <v>197</v>
      </c>
      <c r="AL3" t="s">
        <v>241</v>
      </c>
      <c r="AM3" t="s">
        <v>198</v>
      </c>
      <c r="AN3" t="s">
        <v>243</v>
      </c>
      <c r="AO3" t="s">
        <v>199</v>
      </c>
      <c r="AP3" t="s">
        <v>245</v>
      </c>
      <c r="AQ3" t="s">
        <v>201</v>
      </c>
      <c r="AR3" t="s">
        <v>247</v>
      </c>
      <c r="AS3" t="s">
        <v>202</v>
      </c>
      <c r="AT3" t="s">
        <v>249</v>
      </c>
      <c r="AU3" t="s">
        <v>203</v>
      </c>
      <c r="AV3" t="s">
        <v>250</v>
      </c>
      <c r="AW3" t="s">
        <v>204</v>
      </c>
      <c r="AX3" t="s">
        <v>252</v>
      </c>
    </row>
    <row r="4" spans="2:51" x14ac:dyDescent="0.25">
      <c r="B4" t="s">
        <v>152</v>
      </c>
      <c r="E4">
        <v>2002</v>
      </c>
      <c r="G4">
        <v>2008</v>
      </c>
      <c r="I4">
        <v>2001</v>
      </c>
      <c r="K4">
        <v>2001</v>
      </c>
      <c r="M4">
        <v>2008</v>
      </c>
      <c r="O4">
        <v>2009</v>
      </c>
      <c r="Q4">
        <v>2008</v>
      </c>
      <c r="S4">
        <v>2015</v>
      </c>
      <c r="U4">
        <v>2011</v>
      </c>
      <c r="W4">
        <v>2013</v>
      </c>
      <c r="Y4">
        <v>2009</v>
      </c>
      <c r="AA4">
        <v>2015</v>
      </c>
      <c r="AC4">
        <v>2008</v>
      </c>
      <c r="AE4">
        <v>2005</v>
      </c>
      <c r="AG4">
        <v>2008</v>
      </c>
      <c r="AI4">
        <v>2009</v>
      </c>
      <c r="AK4">
        <v>2014</v>
      </c>
      <c r="AM4">
        <v>2010</v>
      </c>
      <c r="AO4">
        <v>2009</v>
      </c>
      <c r="AQ4">
        <v>2006</v>
      </c>
      <c r="AS4">
        <v>2012</v>
      </c>
      <c r="AU4">
        <v>2004</v>
      </c>
      <c r="AW4">
        <v>2012</v>
      </c>
    </row>
    <row r="5" spans="2:51" x14ac:dyDescent="0.25">
      <c r="B5" t="s">
        <v>153</v>
      </c>
      <c r="E5" t="s">
        <v>254</v>
      </c>
      <c r="F5" t="s">
        <v>254</v>
      </c>
      <c r="G5" t="s">
        <v>255</v>
      </c>
      <c r="H5" t="s">
        <v>255</v>
      </c>
      <c r="I5" t="s">
        <v>256</v>
      </c>
      <c r="J5" t="s">
        <v>256</v>
      </c>
      <c r="K5" t="s">
        <v>256</v>
      </c>
      <c r="L5" t="s">
        <v>256</v>
      </c>
      <c r="M5" t="s">
        <v>255</v>
      </c>
      <c r="N5" t="s">
        <v>255</v>
      </c>
      <c r="O5" t="s">
        <v>257</v>
      </c>
      <c r="P5" t="s">
        <v>257</v>
      </c>
      <c r="Q5" t="s">
        <v>255</v>
      </c>
      <c r="R5" t="s">
        <v>255</v>
      </c>
      <c r="S5" t="s">
        <v>258</v>
      </c>
      <c r="T5" t="s">
        <v>258</v>
      </c>
      <c r="U5" t="s">
        <v>259</v>
      </c>
      <c r="V5" t="s">
        <v>259</v>
      </c>
      <c r="W5" t="s">
        <v>260</v>
      </c>
      <c r="X5" t="s">
        <v>260</v>
      </c>
      <c r="Y5" t="s">
        <v>257</v>
      </c>
      <c r="Z5" t="s">
        <v>257</v>
      </c>
      <c r="AA5" t="s">
        <v>258</v>
      </c>
      <c r="AB5" t="s">
        <v>258</v>
      </c>
      <c r="AC5" t="s">
        <v>255</v>
      </c>
      <c r="AD5" t="s">
        <v>255</v>
      </c>
      <c r="AE5" t="s">
        <v>261</v>
      </c>
      <c r="AF5" t="s">
        <v>261</v>
      </c>
      <c r="AG5" t="s">
        <v>255</v>
      </c>
      <c r="AH5" t="s">
        <v>255</v>
      </c>
      <c r="AI5" t="s">
        <v>257</v>
      </c>
      <c r="AJ5" t="s">
        <v>257</v>
      </c>
      <c r="AK5" t="s">
        <v>262</v>
      </c>
      <c r="AL5" t="s">
        <v>262</v>
      </c>
      <c r="AM5" t="s">
        <v>263</v>
      </c>
      <c r="AN5" t="s">
        <v>263</v>
      </c>
      <c r="AO5" t="s">
        <v>257</v>
      </c>
      <c r="AP5" t="s">
        <v>257</v>
      </c>
      <c r="AQ5" t="s">
        <v>264</v>
      </c>
      <c r="AR5" t="s">
        <v>264</v>
      </c>
      <c r="AS5" t="s">
        <v>265</v>
      </c>
      <c r="AT5" t="s">
        <v>265</v>
      </c>
      <c r="AU5" t="s">
        <v>266</v>
      </c>
      <c r="AV5" t="s">
        <v>266</v>
      </c>
      <c r="AW5" t="s">
        <v>265</v>
      </c>
      <c r="AX5" t="s">
        <v>265</v>
      </c>
    </row>
    <row r="6" spans="2:51" x14ac:dyDescent="0.25">
      <c r="B6" t="s">
        <v>205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</row>
    <row r="9" spans="2:51" x14ac:dyDescent="0.25">
      <c r="B9" t="s">
        <v>157</v>
      </c>
    </row>
    <row r="10" spans="2:51" x14ac:dyDescent="0.25">
      <c r="B10" t="s">
        <v>158</v>
      </c>
      <c r="C10" s="1" t="s">
        <v>159</v>
      </c>
    </row>
    <row r="11" spans="2:51" x14ac:dyDescent="0.25">
      <c r="B11" t="s">
        <v>14</v>
      </c>
      <c r="C11" t="s">
        <v>191</v>
      </c>
      <c r="E11" s="2">
        <v>3407</v>
      </c>
      <c r="F11" s="2">
        <v>13278</v>
      </c>
      <c r="G11" s="2">
        <v>-3148</v>
      </c>
      <c r="H11">
        <v>-470</v>
      </c>
      <c r="I11" s="2">
        <v>2121</v>
      </c>
      <c r="J11" s="2">
        <v>27346</v>
      </c>
      <c r="K11" s="2">
        <v>-5221</v>
      </c>
      <c r="L11" s="2">
        <v>-1991</v>
      </c>
      <c r="M11">
        <v>894</v>
      </c>
      <c r="N11" s="2">
        <v>2829</v>
      </c>
      <c r="O11">
        <v>470</v>
      </c>
      <c r="P11" s="2">
        <v>1727</v>
      </c>
      <c r="Q11">
        <v>2</v>
      </c>
      <c r="R11">
        <v>251</v>
      </c>
      <c r="S11">
        <v>-231</v>
      </c>
      <c r="T11">
        <v>-692</v>
      </c>
      <c r="U11">
        <v>14</v>
      </c>
      <c r="V11">
        <v>233</v>
      </c>
      <c r="W11">
        <v>-160</v>
      </c>
      <c r="X11">
        <v>63</v>
      </c>
      <c r="Y11">
        <v>21</v>
      </c>
      <c r="Z11">
        <v>143</v>
      </c>
      <c r="AA11">
        <v>-341</v>
      </c>
      <c r="AB11">
        <v>955</v>
      </c>
      <c r="AC11">
        <v>2</v>
      </c>
      <c r="AD11">
        <v>521</v>
      </c>
      <c r="AE11">
        <v>-244</v>
      </c>
      <c r="AF11" s="2">
        <v>4748</v>
      </c>
      <c r="AG11">
        <v>14</v>
      </c>
      <c r="AH11">
        <v>114</v>
      </c>
      <c r="AI11">
        <v>19</v>
      </c>
      <c r="AJ11" s="2">
        <v>23925</v>
      </c>
      <c r="AK11">
        <v>-91</v>
      </c>
      <c r="AL11" s="2">
        <v>6716</v>
      </c>
      <c r="AM11">
        <v>-51</v>
      </c>
      <c r="AN11" s="2">
        <v>1434</v>
      </c>
      <c r="AO11">
        <v>787</v>
      </c>
      <c r="AP11" s="2">
        <v>2698</v>
      </c>
      <c r="AQ11">
        <v>-21</v>
      </c>
      <c r="AR11">
        <v>67</v>
      </c>
      <c r="AS11">
        <v>-6</v>
      </c>
      <c r="AT11" s="2">
        <v>1026</v>
      </c>
      <c r="AU11">
        <v>151</v>
      </c>
      <c r="AV11">
        <v>223</v>
      </c>
      <c r="AW11">
        <v>-212</v>
      </c>
      <c r="AX11" s="4">
        <v>40</v>
      </c>
      <c r="AY11">
        <f>SUMPRODUCT(--NOT(ISNUMBER(E11:AX11)))</f>
        <v>0</v>
      </c>
    </row>
    <row r="12" spans="2:51" x14ac:dyDescent="0.25">
      <c r="B12" t="s">
        <v>0</v>
      </c>
      <c r="C12" t="s">
        <v>6</v>
      </c>
      <c r="E12" s="2">
        <v>103225</v>
      </c>
      <c r="F12" s="2">
        <v>191840</v>
      </c>
      <c r="G12" s="2">
        <v>102094</v>
      </c>
      <c r="H12" s="2">
        <v>195932</v>
      </c>
      <c r="I12" s="2">
        <v>69721</v>
      </c>
      <c r="J12" s="2">
        <v>158595</v>
      </c>
      <c r="K12" s="2">
        <v>38480</v>
      </c>
      <c r="L12" s="2">
        <v>37360</v>
      </c>
      <c r="M12" s="2">
        <v>18784</v>
      </c>
      <c r="N12" s="2">
        <v>33464</v>
      </c>
      <c r="O12" s="2">
        <v>14863</v>
      </c>
      <c r="P12" s="2">
        <v>38040</v>
      </c>
      <c r="Q12">
        <v>392</v>
      </c>
      <c r="R12" s="2">
        <v>2291</v>
      </c>
      <c r="S12" s="2">
        <v>4451</v>
      </c>
      <c r="T12" s="2">
        <v>8873</v>
      </c>
      <c r="U12">
        <v>516</v>
      </c>
      <c r="V12" s="2">
        <v>18770</v>
      </c>
      <c r="W12">
        <v>870</v>
      </c>
      <c r="X12" s="2">
        <v>19917</v>
      </c>
      <c r="Y12" s="2">
        <v>1467</v>
      </c>
      <c r="Z12" s="2">
        <v>12287</v>
      </c>
      <c r="AA12" s="2">
        <v>19279</v>
      </c>
      <c r="AB12" s="2">
        <v>7490</v>
      </c>
      <c r="AC12">
        <v>313</v>
      </c>
      <c r="AD12" s="2">
        <v>1736</v>
      </c>
      <c r="AE12">
        <v>757</v>
      </c>
      <c r="AF12" s="2">
        <v>81340</v>
      </c>
      <c r="AG12">
        <v>413</v>
      </c>
      <c r="AH12">
        <v>838</v>
      </c>
      <c r="AI12">
        <v>256</v>
      </c>
      <c r="AJ12" s="2">
        <v>115506</v>
      </c>
      <c r="AK12">
        <v>285</v>
      </c>
      <c r="AL12" s="2">
        <v>48662</v>
      </c>
      <c r="AM12">
        <v>436</v>
      </c>
      <c r="AN12" s="2">
        <v>11540</v>
      </c>
      <c r="AO12" s="2">
        <v>1301</v>
      </c>
      <c r="AP12" s="2">
        <v>10310</v>
      </c>
      <c r="AQ12">
        <v>346</v>
      </c>
      <c r="AR12" s="2">
        <v>1503</v>
      </c>
      <c r="AS12">
        <v>335</v>
      </c>
      <c r="AT12" s="2">
        <v>9215</v>
      </c>
      <c r="AU12" s="2">
        <v>2540</v>
      </c>
      <c r="AV12" s="2">
        <v>11943</v>
      </c>
      <c r="AW12">
        <v>268</v>
      </c>
      <c r="AX12" s="2">
        <v>1124</v>
      </c>
      <c r="AY12">
        <f t="shared" ref="AY12:AY75" si="0">SUMPRODUCT(--NOT(ISNUMBER(E12:AX12)))</f>
        <v>0</v>
      </c>
    </row>
    <row r="13" spans="2:51" x14ac:dyDescent="0.25">
      <c r="B13" t="s">
        <v>21</v>
      </c>
      <c r="C13" t="s">
        <v>39</v>
      </c>
      <c r="E13" s="2">
        <v>1703</v>
      </c>
      <c r="F13">
        <v>435</v>
      </c>
      <c r="G13" s="2">
        <v>-28297</v>
      </c>
      <c r="H13" s="2">
        <v>-1989</v>
      </c>
      <c r="I13" s="2">
        <v>1063</v>
      </c>
      <c r="J13" s="2">
        <v>19245</v>
      </c>
      <c r="K13" s="2">
        <v>-3654</v>
      </c>
      <c r="L13" s="2">
        <v>-1978</v>
      </c>
      <c r="M13">
        <v>-107</v>
      </c>
      <c r="N13" s="2">
        <v>2109</v>
      </c>
      <c r="O13">
        <v>7</v>
      </c>
      <c r="P13">
        <v>931</v>
      </c>
      <c r="Q13">
        <v>-18</v>
      </c>
      <c r="R13">
        <v>156</v>
      </c>
      <c r="S13">
        <v>-355</v>
      </c>
      <c r="T13">
        <v>-660</v>
      </c>
      <c r="U13">
        <v>-20</v>
      </c>
      <c r="V13">
        <v>-356</v>
      </c>
      <c r="W13">
        <v>-259</v>
      </c>
      <c r="X13" s="2">
        <v>-1376</v>
      </c>
      <c r="Y13">
        <v>-159</v>
      </c>
      <c r="Z13">
        <v>-112</v>
      </c>
      <c r="AA13" s="2">
        <v>-2098</v>
      </c>
      <c r="AB13">
        <v>552</v>
      </c>
      <c r="AC13">
        <v>-3</v>
      </c>
      <c r="AD13">
        <v>334</v>
      </c>
      <c r="AE13">
        <v>-503</v>
      </c>
      <c r="AF13" s="2">
        <v>4737</v>
      </c>
      <c r="AG13">
        <v>-64</v>
      </c>
      <c r="AH13">
        <v>67</v>
      </c>
      <c r="AI13">
        <v>-227</v>
      </c>
      <c r="AJ13" s="2">
        <v>16354</v>
      </c>
      <c r="AK13">
        <v>-116</v>
      </c>
      <c r="AL13" s="2">
        <v>5070</v>
      </c>
      <c r="AM13">
        <v>-30</v>
      </c>
      <c r="AN13">
        <v>823</v>
      </c>
      <c r="AO13">
        <v>125</v>
      </c>
      <c r="AP13" s="2">
        <v>1520</v>
      </c>
      <c r="AQ13">
        <v>-102</v>
      </c>
      <c r="AR13">
        <v>48</v>
      </c>
      <c r="AS13">
        <v>-50</v>
      </c>
      <c r="AT13">
        <v>623</v>
      </c>
      <c r="AU13">
        <v>-51</v>
      </c>
      <c r="AV13">
        <v>-710</v>
      </c>
      <c r="AW13">
        <v>-225</v>
      </c>
      <c r="AX13">
        <v>30</v>
      </c>
      <c r="AY13">
        <f t="shared" si="0"/>
        <v>0</v>
      </c>
    </row>
    <row r="14" spans="2:51" x14ac:dyDescent="0.25">
      <c r="B14" t="s">
        <v>22</v>
      </c>
      <c r="C14" t="s">
        <v>40</v>
      </c>
      <c r="E14" s="2">
        <v>7653</v>
      </c>
      <c r="F14" s="2">
        <v>24338</v>
      </c>
      <c r="G14" s="2">
        <v>7656</v>
      </c>
      <c r="H14" s="2">
        <v>6466</v>
      </c>
      <c r="I14" s="2">
        <v>3291</v>
      </c>
      <c r="J14" s="2">
        <v>25180</v>
      </c>
      <c r="K14">
        <v>-76</v>
      </c>
      <c r="L14">
        <v>373</v>
      </c>
      <c r="M14">
        <v>471</v>
      </c>
      <c r="N14" s="2">
        <v>3944</v>
      </c>
      <c r="O14">
        <v>228</v>
      </c>
      <c r="P14" s="2">
        <v>2716</v>
      </c>
      <c r="Q14">
        <v>-1</v>
      </c>
      <c r="R14">
        <v>295</v>
      </c>
      <c r="S14">
        <v>-171</v>
      </c>
      <c r="T14">
        <v>-39</v>
      </c>
      <c r="U14">
        <v>84</v>
      </c>
      <c r="V14">
        <v>643</v>
      </c>
      <c r="W14">
        <v>-165</v>
      </c>
      <c r="X14">
        <v>584</v>
      </c>
      <c r="Y14">
        <v>-14</v>
      </c>
      <c r="Z14">
        <v>325</v>
      </c>
      <c r="AA14">
        <v>-513</v>
      </c>
      <c r="AB14" s="2">
        <v>1028</v>
      </c>
      <c r="AC14">
        <v>6</v>
      </c>
      <c r="AD14">
        <v>500</v>
      </c>
      <c r="AE14">
        <v>10</v>
      </c>
      <c r="AF14" s="2">
        <v>8127</v>
      </c>
      <c r="AG14">
        <v>11</v>
      </c>
      <c r="AH14">
        <v>101</v>
      </c>
      <c r="AI14">
        <v>55</v>
      </c>
      <c r="AJ14" s="2">
        <v>21393</v>
      </c>
      <c r="AK14">
        <v>39</v>
      </c>
      <c r="AL14" s="2">
        <v>7982</v>
      </c>
      <c r="AM14">
        <v>31</v>
      </c>
      <c r="AN14" s="2">
        <v>1023</v>
      </c>
      <c r="AO14">
        <v>403</v>
      </c>
      <c r="AP14" s="2">
        <v>2427</v>
      </c>
      <c r="AQ14">
        <v>-16</v>
      </c>
      <c r="AR14">
        <v>81</v>
      </c>
      <c r="AS14">
        <v>-16</v>
      </c>
      <c r="AT14" s="2">
        <v>1091</v>
      </c>
      <c r="AU14">
        <v>74</v>
      </c>
      <c r="AV14">
        <v>-196</v>
      </c>
      <c r="AW14">
        <v>-35</v>
      </c>
      <c r="AX14">
        <v>91</v>
      </c>
      <c r="AY14">
        <f t="shared" si="0"/>
        <v>0</v>
      </c>
    </row>
    <row r="15" spans="2:51" x14ac:dyDescent="0.25">
      <c r="B15" t="s">
        <v>9</v>
      </c>
      <c r="C15" t="s">
        <v>10</v>
      </c>
      <c r="E15" s="2">
        <v>38403</v>
      </c>
      <c r="F15" s="2">
        <v>130413</v>
      </c>
      <c r="G15" s="2">
        <v>126423</v>
      </c>
      <c r="H15" s="2">
        <v>192485</v>
      </c>
      <c r="I15" s="2">
        <v>53981</v>
      </c>
      <c r="J15" s="2">
        <v>79844</v>
      </c>
      <c r="K15" s="2">
        <v>34593</v>
      </c>
      <c r="L15" s="2">
        <v>33157</v>
      </c>
      <c r="M15" s="2">
        <v>18441</v>
      </c>
      <c r="N15" s="2">
        <v>19199</v>
      </c>
      <c r="O15" s="2">
        <v>11729</v>
      </c>
      <c r="P15" s="2">
        <v>22881</v>
      </c>
      <c r="Q15">
        <v>296</v>
      </c>
      <c r="R15" s="2">
        <v>1302</v>
      </c>
      <c r="S15" s="2">
        <v>4219</v>
      </c>
      <c r="T15" s="2">
        <v>6404</v>
      </c>
      <c r="U15">
        <v>389</v>
      </c>
      <c r="V15" s="2">
        <v>21722</v>
      </c>
      <c r="W15" s="2">
        <v>1139</v>
      </c>
      <c r="X15" s="2">
        <v>13767</v>
      </c>
      <c r="Y15" s="2">
        <v>1462</v>
      </c>
      <c r="Z15" s="2">
        <v>8890</v>
      </c>
      <c r="AA15" s="2">
        <v>23198</v>
      </c>
      <c r="AB15" s="2">
        <v>7316</v>
      </c>
      <c r="AC15">
        <v>158</v>
      </c>
      <c r="AD15">
        <v>651</v>
      </c>
      <c r="AE15">
        <v>736</v>
      </c>
      <c r="AF15" s="2">
        <v>51461</v>
      </c>
      <c r="AG15">
        <v>447</v>
      </c>
      <c r="AH15">
        <v>471</v>
      </c>
      <c r="AI15">
        <v>186</v>
      </c>
      <c r="AJ15" s="2">
        <v>53070</v>
      </c>
      <c r="AK15">
        <v>309</v>
      </c>
      <c r="AL15" s="2">
        <v>19918</v>
      </c>
      <c r="AM15">
        <v>120</v>
      </c>
      <c r="AN15" s="2">
        <v>5429</v>
      </c>
      <c r="AO15" s="2">
        <v>7386</v>
      </c>
      <c r="AP15" s="2">
        <v>4760</v>
      </c>
      <c r="AQ15">
        <v>333</v>
      </c>
      <c r="AR15">
        <v>983</v>
      </c>
      <c r="AS15">
        <v>410</v>
      </c>
      <c r="AT15" s="2">
        <v>7828</v>
      </c>
      <c r="AU15" s="2">
        <v>2059</v>
      </c>
      <c r="AV15" s="2">
        <v>11296</v>
      </c>
      <c r="AW15">
        <v>250</v>
      </c>
      <c r="AX15">
        <v>768</v>
      </c>
      <c r="AY15">
        <f t="shared" si="0"/>
        <v>0</v>
      </c>
    </row>
    <row r="16" spans="2:51" x14ac:dyDescent="0.25">
      <c r="B16" t="s">
        <v>23</v>
      </c>
      <c r="C16" t="s">
        <v>151</v>
      </c>
      <c r="D16" t="s">
        <v>154</v>
      </c>
      <c r="E16" s="2">
        <v>46930</v>
      </c>
      <c r="F16" s="2">
        <v>144848</v>
      </c>
      <c r="G16" t="s">
        <v>267</v>
      </c>
      <c r="H16" s="2">
        <v>10130</v>
      </c>
      <c r="I16" t="s">
        <v>267</v>
      </c>
      <c r="J16" s="2">
        <v>320637</v>
      </c>
      <c r="K16" s="2">
        <v>8243</v>
      </c>
      <c r="L16" s="2">
        <v>5419</v>
      </c>
      <c r="M16">
        <v>0</v>
      </c>
      <c r="N16" s="2">
        <v>25419</v>
      </c>
      <c r="O16" t="s">
        <v>267</v>
      </c>
      <c r="P16" s="2">
        <v>13684</v>
      </c>
      <c r="Q16">
        <v>62</v>
      </c>
      <c r="R16" s="2">
        <v>2228</v>
      </c>
      <c r="S16" t="s">
        <v>267</v>
      </c>
      <c r="T16" t="s">
        <v>267</v>
      </c>
      <c r="U16" t="s">
        <v>267</v>
      </c>
      <c r="V16" t="s">
        <v>267</v>
      </c>
      <c r="W16" t="s">
        <v>267</v>
      </c>
      <c r="X16" s="2">
        <v>4315</v>
      </c>
      <c r="Y16">
        <v>4</v>
      </c>
      <c r="Z16" s="2">
        <v>2728</v>
      </c>
      <c r="AA16" s="2">
        <v>1880</v>
      </c>
      <c r="AB16" s="2">
        <v>12471</v>
      </c>
      <c r="AC16">
        <v>97</v>
      </c>
      <c r="AD16" s="2">
        <v>5506</v>
      </c>
      <c r="AE16">
        <v>163</v>
      </c>
      <c r="AF16" s="2">
        <v>62750</v>
      </c>
      <c r="AG16" t="s">
        <v>267</v>
      </c>
      <c r="AH16" s="2">
        <v>1247</v>
      </c>
      <c r="AI16">
        <v>3</v>
      </c>
      <c r="AJ16" s="2">
        <v>106252</v>
      </c>
      <c r="AK16">
        <v>45</v>
      </c>
      <c r="AL16" s="2">
        <v>85411</v>
      </c>
      <c r="AM16">
        <v>183</v>
      </c>
      <c r="AN16" s="2">
        <v>18939</v>
      </c>
      <c r="AO16">
        <v>9</v>
      </c>
      <c r="AP16" s="2">
        <v>11661</v>
      </c>
      <c r="AQ16">
        <v>91</v>
      </c>
      <c r="AR16">
        <v>888</v>
      </c>
      <c r="AS16">
        <v>4</v>
      </c>
      <c r="AT16" s="2">
        <v>13942</v>
      </c>
      <c r="AU16">
        <v>288</v>
      </c>
      <c r="AV16" s="2">
        <v>1097</v>
      </c>
      <c r="AW16">
        <v>43</v>
      </c>
      <c r="AX16">
        <v>92</v>
      </c>
      <c r="AY16">
        <f t="shared" si="0"/>
        <v>9</v>
      </c>
    </row>
    <row r="17" spans="2:51" x14ac:dyDescent="0.25">
      <c r="B17" t="s">
        <v>24</v>
      </c>
      <c r="C17" t="s">
        <v>17</v>
      </c>
      <c r="E17" s="2">
        <v>23856</v>
      </c>
      <c r="F17" s="2">
        <v>75084</v>
      </c>
      <c r="G17" s="2">
        <v>131492</v>
      </c>
      <c r="H17" s="2">
        <v>125992</v>
      </c>
      <c r="I17" s="2">
        <v>109463</v>
      </c>
      <c r="J17" s="2">
        <v>223819</v>
      </c>
      <c r="K17" s="2">
        <v>28476</v>
      </c>
      <c r="L17" s="2">
        <v>11611</v>
      </c>
      <c r="M17" s="2">
        <v>20897</v>
      </c>
      <c r="N17" s="2">
        <v>39095</v>
      </c>
      <c r="O17" s="2">
        <v>6791</v>
      </c>
      <c r="P17" s="2">
        <v>9025</v>
      </c>
      <c r="Q17">
        <v>624</v>
      </c>
      <c r="R17" s="2">
        <v>2952</v>
      </c>
      <c r="S17" s="2">
        <v>1061</v>
      </c>
      <c r="T17" s="2">
        <v>3232</v>
      </c>
      <c r="U17">
        <v>874</v>
      </c>
      <c r="V17" s="2">
        <v>16746</v>
      </c>
      <c r="W17">
        <v>119</v>
      </c>
      <c r="X17" s="2">
        <v>7129</v>
      </c>
      <c r="Y17">
        <v>621</v>
      </c>
      <c r="Z17" s="2">
        <v>3000</v>
      </c>
      <c r="AA17" s="2">
        <v>6421</v>
      </c>
      <c r="AB17" s="2">
        <v>4097</v>
      </c>
      <c r="AC17">
        <v>416</v>
      </c>
      <c r="AD17" s="2">
        <v>2625</v>
      </c>
      <c r="AE17">
        <v>576</v>
      </c>
      <c r="AF17" s="2">
        <v>32819</v>
      </c>
      <c r="AG17">
        <v>590</v>
      </c>
      <c r="AH17">
        <v>740</v>
      </c>
      <c r="AI17">
        <v>109</v>
      </c>
      <c r="AJ17" s="2">
        <v>174337</v>
      </c>
      <c r="AK17">
        <v>217</v>
      </c>
      <c r="AL17" s="2">
        <v>34091</v>
      </c>
      <c r="AM17">
        <v>209</v>
      </c>
      <c r="AN17" s="2">
        <v>10553</v>
      </c>
      <c r="AO17" s="2">
        <v>2032</v>
      </c>
      <c r="AP17" s="2">
        <v>12491</v>
      </c>
      <c r="AQ17">
        <v>868</v>
      </c>
      <c r="AR17" s="2">
        <v>3781</v>
      </c>
      <c r="AS17">
        <v>236</v>
      </c>
      <c r="AT17" s="2">
        <v>9489</v>
      </c>
      <c r="AU17" s="2">
        <v>3525</v>
      </c>
      <c r="AV17" s="2">
        <v>13377</v>
      </c>
      <c r="AW17">
        <v>171</v>
      </c>
      <c r="AX17">
        <v>822</v>
      </c>
      <c r="AY17">
        <f t="shared" si="0"/>
        <v>0</v>
      </c>
    </row>
    <row r="18" spans="2:51" x14ac:dyDescent="0.25">
      <c r="B18" t="s">
        <v>25</v>
      </c>
      <c r="C18" t="s">
        <v>8</v>
      </c>
      <c r="E18" s="2">
        <v>27556</v>
      </c>
      <c r="F18" s="2">
        <v>51283</v>
      </c>
      <c r="G18" s="2">
        <v>26258</v>
      </c>
      <c r="H18" s="2">
        <v>73918</v>
      </c>
      <c r="I18" s="2">
        <v>9101</v>
      </c>
      <c r="J18" s="2">
        <v>7749</v>
      </c>
      <c r="K18" s="2">
        <v>8079</v>
      </c>
      <c r="L18" s="2">
        <v>12932</v>
      </c>
      <c r="M18" s="2">
        <v>6483</v>
      </c>
      <c r="N18" s="2">
        <v>5199</v>
      </c>
      <c r="O18" s="2">
        <v>6992</v>
      </c>
      <c r="P18" s="2">
        <v>9496</v>
      </c>
      <c r="Q18">
        <v>174</v>
      </c>
      <c r="R18">
        <v>552</v>
      </c>
      <c r="S18" s="2">
        <v>2582</v>
      </c>
      <c r="T18" s="2">
        <v>3074</v>
      </c>
      <c r="U18">
        <v>158</v>
      </c>
      <c r="V18" s="2">
        <v>6923</v>
      </c>
      <c r="W18" t="s">
        <v>268</v>
      </c>
      <c r="X18" s="2">
        <v>10297</v>
      </c>
      <c r="Y18">
        <v>4</v>
      </c>
      <c r="Z18" s="2">
        <v>7422</v>
      </c>
      <c r="AA18" s="2">
        <v>5975</v>
      </c>
      <c r="AB18" s="2">
        <v>6070</v>
      </c>
      <c r="AC18">
        <v>78</v>
      </c>
      <c r="AD18" t="s">
        <v>268</v>
      </c>
      <c r="AE18">
        <v>537</v>
      </c>
      <c r="AF18" s="2">
        <v>15662</v>
      </c>
      <c r="AG18">
        <v>159</v>
      </c>
      <c r="AH18">
        <v>21</v>
      </c>
      <c r="AI18" t="s">
        <v>268</v>
      </c>
      <c r="AJ18" s="2">
        <v>4360</v>
      </c>
      <c r="AK18" t="s">
        <v>268</v>
      </c>
      <c r="AL18" s="2">
        <v>7537</v>
      </c>
      <c r="AM18" t="s">
        <v>268</v>
      </c>
      <c r="AN18" s="2">
        <v>2668</v>
      </c>
      <c r="AO18" t="s">
        <v>268</v>
      </c>
      <c r="AP18" s="2">
        <v>1853</v>
      </c>
      <c r="AQ18">
        <v>0</v>
      </c>
      <c r="AR18">
        <v>1</v>
      </c>
      <c r="AS18">
        <v>0</v>
      </c>
      <c r="AT18" s="2">
        <v>3887</v>
      </c>
      <c r="AU18">
        <v>985</v>
      </c>
      <c r="AV18" s="2">
        <v>3841</v>
      </c>
      <c r="AW18">
        <v>173</v>
      </c>
      <c r="AX18">
        <v>67</v>
      </c>
      <c r="AY18">
        <f t="shared" si="0"/>
        <v>6</v>
      </c>
    </row>
    <row r="19" spans="2:51" x14ac:dyDescent="0.25">
      <c r="B19" t="s">
        <v>26</v>
      </c>
      <c r="C19" t="s">
        <v>5</v>
      </c>
      <c r="E19" s="2">
        <v>41325</v>
      </c>
      <c r="F19" s="2">
        <v>83589</v>
      </c>
      <c r="G19" s="2">
        <v>29498</v>
      </c>
      <c r="H19" s="2">
        <v>24672</v>
      </c>
      <c r="I19" s="2">
        <v>12499</v>
      </c>
      <c r="J19" s="2">
        <v>95614</v>
      </c>
      <c r="K19" s="2">
        <v>18410</v>
      </c>
      <c r="L19" s="2">
        <v>19056</v>
      </c>
      <c r="M19" s="2">
        <v>8574</v>
      </c>
      <c r="N19" s="2">
        <v>9866</v>
      </c>
      <c r="O19" s="2">
        <v>8534</v>
      </c>
      <c r="P19" s="2">
        <v>24393</v>
      </c>
      <c r="Q19">
        <v>165</v>
      </c>
      <c r="R19">
        <v>758</v>
      </c>
      <c r="S19" s="2">
        <v>3556</v>
      </c>
      <c r="T19" s="2">
        <v>6894</v>
      </c>
      <c r="U19">
        <v>106</v>
      </c>
      <c r="V19" s="2">
        <v>11284</v>
      </c>
      <c r="W19">
        <v>779</v>
      </c>
      <c r="X19" s="2">
        <v>10756</v>
      </c>
      <c r="Y19" s="2">
        <v>1224</v>
      </c>
      <c r="Z19" s="2">
        <v>8506</v>
      </c>
      <c r="AA19" s="2">
        <v>11121</v>
      </c>
      <c r="AB19" s="2">
        <v>4840</v>
      </c>
      <c r="AC19">
        <v>24</v>
      </c>
      <c r="AD19">
        <v>843</v>
      </c>
      <c r="AE19">
        <v>538</v>
      </c>
      <c r="AF19" s="2">
        <v>36918</v>
      </c>
      <c r="AG19">
        <v>73</v>
      </c>
      <c r="AH19">
        <v>92</v>
      </c>
      <c r="AI19">
        <v>220</v>
      </c>
      <c r="AJ19" s="2">
        <v>65778</v>
      </c>
      <c r="AK19">
        <v>58</v>
      </c>
      <c r="AL19" s="2">
        <v>10948</v>
      </c>
      <c r="AM19">
        <v>325</v>
      </c>
      <c r="AN19" s="2">
        <v>4019</v>
      </c>
      <c r="AO19">
        <v>73</v>
      </c>
      <c r="AP19" s="2">
        <v>3427</v>
      </c>
      <c r="AQ19">
        <v>21</v>
      </c>
      <c r="AR19">
        <v>39</v>
      </c>
      <c r="AS19">
        <v>143</v>
      </c>
      <c r="AT19" s="2">
        <v>2532</v>
      </c>
      <c r="AU19">
        <v>657</v>
      </c>
      <c r="AV19" s="2">
        <v>4145</v>
      </c>
      <c r="AW19">
        <v>63</v>
      </c>
      <c r="AX19">
        <v>470</v>
      </c>
      <c r="AY19">
        <f t="shared" si="0"/>
        <v>0</v>
      </c>
    </row>
    <row r="20" spans="2:51" x14ac:dyDescent="0.25">
      <c r="B20" t="s">
        <v>27</v>
      </c>
      <c r="C20" t="s">
        <v>41</v>
      </c>
      <c r="E20" s="2">
        <v>27749</v>
      </c>
      <c r="F20" s="2">
        <v>72252</v>
      </c>
      <c r="G20" s="2">
        <v>30405</v>
      </c>
      <c r="H20" s="2">
        <v>115566</v>
      </c>
      <c r="I20" s="2">
        <v>10888</v>
      </c>
      <c r="J20" s="2">
        <v>14307</v>
      </c>
      <c r="K20" s="2">
        <v>15754</v>
      </c>
      <c r="L20" s="2">
        <v>18063</v>
      </c>
      <c r="M20" s="2">
        <v>6781</v>
      </c>
      <c r="N20" s="2">
        <v>6662</v>
      </c>
      <c r="O20" s="2">
        <v>7505</v>
      </c>
      <c r="P20" s="2">
        <v>10348</v>
      </c>
      <c r="Q20">
        <v>192</v>
      </c>
      <c r="R20">
        <v>583</v>
      </c>
      <c r="S20" s="2">
        <v>2592</v>
      </c>
      <c r="T20" s="2">
        <v>3221</v>
      </c>
      <c r="U20">
        <v>167</v>
      </c>
      <c r="V20" s="2">
        <v>8332</v>
      </c>
      <c r="W20" s="2">
        <v>1027</v>
      </c>
      <c r="X20" s="2">
        <v>10297</v>
      </c>
      <c r="Y20" s="2">
        <v>1250</v>
      </c>
      <c r="Z20" s="2">
        <v>7504</v>
      </c>
      <c r="AA20" s="2">
        <v>19032</v>
      </c>
      <c r="AB20" s="2">
        <v>6096</v>
      </c>
      <c r="AC20">
        <v>82</v>
      </c>
      <c r="AD20">
        <v>21</v>
      </c>
      <c r="AE20">
        <v>573</v>
      </c>
      <c r="AF20" s="2">
        <v>19892</v>
      </c>
      <c r="AG20">
        <v>179</v>
      </c>
      <c r="AH20">
        <v>248</v>
      </c>
      <c r="AI20">
        <v>171</v>
      </c>
      <c r="AJ20" s="2">
        <v>6379</v>
      </c>
      <c r="AK20">
        <v>248</v>
      </c>
      <c r="AL20" s="2">
        <v>9555</v>
      </c>
      <c r="AM20" t="s">
        <v>268</v>
      </c>
      <c r="AN20" s="2">
        <v>3192</v>
      </c>
      <c r="AO20" s="2">
        <v>6642</v>
      </c>
      <c r="AP20" s="2">
        <v>1872</v>
      </c>
      <c r="AQ20">
        <v>42</v>
      </c>
      <c r="AR20">
        <v>2</v>
      </c>
      <c r="AS20">
        <v>364</v>
      </c>
      <c r="AT20" s="2">
        <v>4654</v>
      </c>
      <c r="AU20" s="2">
        <v>1023</v>
      </c>
      <c r="AV20" s="2">
        <v>4041</v>
      </c>
      <c r="AW20">
        <v>183</v>
      </c>
      <c r="AX20">
        <v>575</v>
      </c>
      <c r="AY20">
        <f t="shared" si="0"/>
        <v>1</v>
      </c>
    </row>
    <row r="21" spans="2:51" x14ac:dyDescent="0.25">
      <c r="B21" t="s">
        <v>28</v>
      </c>
      <c r="C21" t="s">
        <v>11</v>
      </c>
      <c r="E21" s="2">
        <v>2543</v>
      </c>
      <c r="F21" s="2">
        <v>-16661</v>
      </c>
      <c r="G21" s="2">
        <v>-6665</v>
      </c>
      <c r="H21" s="2">
        <v>-27365</v>
      </c>
      <c r="I21" s="2">
        <v>2102</v>
      </c>
      <c r="J21" s="2">
        <v>2350</v>
      </c>
      <c r="K21" s="2">
        <v>-6527</v>
      </c>
      <c r="L21" s="2">
        <v>-3743</v>
      </c>
      <c r="M21">
        <v>509</v>
      </c>
      <c r="N21" s="2">
        <v>4258</v>
      </c>
      <c r="O21" s="2">
        <v>1350</v>
      </c>
      <c r="P21">
        <v>665</v>
      </c>
      <c r="Q21">
        <v>39</v>
      </c>
      <c r="R21">
        <v>185</v>
      </c>
      <c r="S21">
        <v>454</v>
      </c>
      <c r="T21">
        <v>716</v>
      </c>
      <c r="U21">
        <v>62</v>
      </c>
      <c r="V21" s="2">
        <v>-1453</v>
      </c>
      <c r="W21" s="2">
        <v>-1049</v>
      </c>
      <c r="X21">
        <v>441</v>
      </c>
      <c r="Y21" s="2">
        <v>-1268</v>
      </c>
      <c r="Z21" s="2">
        <v>1585</v>
      </c>
      <c r="AA21" s="2">
        <v>-11897</v>
      </c>
      <c r="AB21" s="2">
        <v>1218</v>
      </c>
      <c r="AC21">
        <v>127</v>
      </c>
      <c r="AD21">
        <v>449</v>
      </c>
      <c r="AE21">
        <v>-46</v>
      </c>
      <c r="AF21" s="2">
        <v>-7667</v>
      </c>
      <c r="AG21">
        <v>98</v>
      </c>
      <c r="AH21">
        <v>-69</v>
      </c>
      <c r="AI21">
        <v>-146</v>
      </c>
      <c r="AJ21" s="2">
        <v>3187</v>
      </c>
      <c r="AK21">
        <v>-243</v>
      </c>
      <c r="AL21" s="2">
        <v>9210</v>
      </c>
      <c r="AM21">
        <v>41</v>
      </c>
      <c r="AN21" s="2">
        <v>4012</v>
      </c>
      <c r="AO21" s="2">
        <v>-6187</v>
      </c>
      <c r="AP21" s="2">
        <v>3318</v>
      </c>
      <c r="AQ21">
        <v>-28</v>
      </c>
      <c r="AR21">
        <v>291</v>
      </c>
      <c r="AS21">
        <v>-353</v>
      </c>
      <c r="AT21">
        <v>-188</v>
      </c>
      <c r="AU21">
        <v>-214</v>
      </c>
      <c r="AV21" s="2">
        <v>2629</v>
      </c>
      <c r="AW21">
        <v>136</v>
      </c>
      <c r="AX21">
        <v>-127</v>
      </c>
      <c r="AY21">
        <f t="shared" si="0"/>
        <v>0</v>
      </c>
    </row>
    <row r="22" spans="2:51" x14ac:dyDescent="0.25">
      <c r="B22" t="s">
        <v>29</v>
      </c>
      <c r="C22" t="s">
        <v>3</v>
      </c>
      <c r="E22" t="s">
        <v>268</v>
      </c>
      <c r="F22" s="2">
        <v>2210</v>
      </c>
      <c r="G22" s="2">
        <v>10244</v>
      </c>
      <c r="H22" s="2">
        <v>6940</v>
      </c>
      <c r="I22" s="2">
        <v>1014</v>
      </c>
      <c r="J22" s="2">
        <v>8839</v>
      </c>
      <c r="K22">
        <v>417</v>
      </c>
      <c r="L22">
        <v>458</v>
      </c>
      <c r="M22" s="2">
        <v>2300</v>
      </c>
      <c r="N22" s="2">
        <v>4721</v>
      </c>
      <c r="O22">
        <v>117</v>
      </c>
      <c r="P22">
        <v>813</v>
      </c>
      <c r="Q22">
        <v>45</v>
      </c>
      <c r="R22">
        <v>235</v>
      </c>
      <c r="S22">
        <v>167</v>
      </c>
      <c r="T22">
        <v>197</v>
      </c>
      <c r="U22">
        <v>12</v>
      </c>
      <c r="V22">
        <v>444</v>
      </c>
      <c r="W22">
        <v>1</v>
      </c>
      <c r="X22">
        <v>82</v>
      </c>
      <c r="Y22">
        <v>4</v>
      </c>
      <c r="Z22">
        <v>21</v>
      </c>
      <c r="AA22">
        <v>36</v>
      </c>
      <c r="AB22">
        <v>60</v>
      </c>
      <c r="AC22">
        <v>97</v>
      </c>
      <c r="AD22">
        <v>330</v>
      </c>
      <c r="AE22" t="s">
        <v>268</v>
      </c>
      <c r="AF22" t="s">
        <v>268</v>
      </c>
      <c r="AG22">
        <v>123</v>
      </c>
      <c r="AH22">
        <v>83</v>
      </c>
      <c r="AI22" t="s">
        <v>268</v>
      </c>
      <c r="AJ22" s="2">
        <v>4912</v>
      </c>
      <c r="AK22">
        <v>0</v>
      </c>
      <c r="AL22" s="2">
        <v>3338</v>
      </c>
      <c r="AM22" t="s">
        <v>268</v>
      </c>
      <c r="AN22" s="2">
        <v>1115</v>
      </c>
      <c r="AO22" t="s">
        <v>268</v>
      </c>
      <c r="AP22" s="2">
        <v>1310</v>
      </c>
      <c r="AQ22">
        <v>40</v>
      </c>
      <c r="AR22">
        <v>165</v>
      </c>
      <c r="AS22">
        <v>10</v>
      </c>
      <c r="AT22">
        <v>906</v>
      </c>
      <c r="AU22">
        <v>135</v>
      </c>
      <c r="AV22" s="2">
        <v>1962</v>
      </c>
      <c r="AW22">
        <v>47</v>
      </c>
      <c r="AX22">
        <v>98</v>
      </c>
      <c r="AY22">
        <f t="shared" si="0"/>
        <v>6</v>
      </c>
    </row>
    <row r="23" spans="2:51" x14ac:dyDescent="0.25">
      <c r="B23" t="s">
        <v>30</v>
      </c>
      <c r="C23" t="s">
        <v>4</v>
      </c>
      <c r="E23" s="2">
        <v>9187</v>
      </c>
      <c r="F23" s="2">
        <v>26044</v>
      </c>
      <c r="G23" s="2">
        <v>41568</v>
      </c>
      <c r="H23" s="2">
        <v>49375</v>
      </c>
      <c r="I23" s="2">
        <v>32337</v>
      </c>
      <c r="J23" s="2">
        <v>43001</v>
      </c>
      <c r="K23" s="2">
        <v>11920</v>
      </c>
      <c r="L23" s="2">
        <v>6031</v>
      </c>
      <c r="M23" s="2">
        <v>3751</v>
      </c>
      <c r="N23" s="2">
        <v>12792</v>
      </c>
      <c r="O23" s="2">
        <v>5375</v>
      </c>
      <c r="P23" s="2">
        <v>3779</v>
      </c>
      <c r="Q23">
        <v>109</v>
      </c>
      <c r="R23">
        <v>705</v>
      </c>
      <c r="S23">
        <v>802</v>
      </c>
      <c r="T23" s="2">
        <v>1551</v>
      </c>
      <c r="U23">
        <v>210</v>
      </c>
      <c r="V23" s="2">
        <v>5116</v>
      </c>
      <c r="W23">
        <v>71</v>
      </c>
      <c r="X23" s="2">
        <v>1900</v>
      </c>
      <c r="Y23">
        <v>122</v>
      </c>
      <c r="Z23" s="2">
        <v>2681</v>
      </c>
      <c r="AA23" s="2">
        <v>3031</v>
      </c>
      <c r="AB23" s="2">
        <v>2299</v>
      </c>
      <c r="AC23">
        <v>183</v>
      </c>
      <c r="AD23">
        <v>843</v>
      </c>
      <c r="AE23">
        <v>95</v>
      </c>
      <c r="AF23" s="2">
        <v>7349</v>
      </c>
      <c r="AG23">
        <v>254</v>
      </c>
      <c r="AH23">
        <v>283</v>
      </c>
      <c r="AI23">
        <v>35</v>
      </c>
      <c r="AJ23" s="2">
        <v>26138</v>
      </c>
      <c r="AK23">
        <v>66</v>
      </c>
      <c r="AL23" s="2">
        <v>19019</v>
      </c>
      <c r="AM23">
        <v>109</v>
      </c>
      <c r="AN23" s="2">
        <v>6027</v>
      </c>
      <c r="AO23">
        <v>932</v>
      </c>
      <c r="AP23" s="2">
        <v>5311</v>
      </c>
      <c r="AQ23">
        <v>292</v>
      </c>
      <c r="AR23" s="2">
        <v>1175</v>
      </c>
      <c r="AS23">
        <v>46</v>
      </c>
      <c r="AT23" s="2">
        <v>2368</v>
      </c>
      <c r="AU23">
        <v>522</v>
      </c>
      <c r="AV23" s="2">
        <v>5562</v>
      </c>
      <c r="AW23">
        <v>184</v>
      </c>
      <c r="AX23">
        <v>564</v>
      </c>
      <c r="AY23">
        <f t="shared" si="0"/>
        <v>0</v>
      </c>
    </row>
    <row r="24" spans="2:51" x14ac:dyDescent="0.25">
      <c r="B24" t="s">
        <v>31</v>
      </c>
      <c r="D24" t="s">
        <v>51</v>
      </c>
      <c r="E24" s="2">
        <v>5777</v>
      </c>
      <c r="F24" s="2">
        <v>19346</v>
      </c>
      <c r="G24" s="2">
        <v>25255</v>
      </c>
      <c r="H24" s="2">
        <v>37940</v>
      </c>
      <c r="I24" s="2">
        <v>12528</v>
      </c>
      <c r="J24" s="2">
        <v>32014</v>
      </c>
      <c r="K24" s="2">
        <v>7442</v>
      </c>
      <c r="L24" s="2">
        <v>3671</v>
      </c>
      <c r="M24">
        <v>346</v>
      </c>
      <c r="N24" s="2">
        <v>5267</v>
      </c>
      <c r="O24" s="2">
        <v>1797</v>
      </c>
      <c r="P24" s="2">
        <v>1928</v>
      </c>
      <c r="Q24">
        <v>55</v>
      </c>
      <c r="R24">
        <v>383</v>
      </c>
      <c r="S24">
        <v>462</v>
      </c>
      <c r="T24" s="2">
        <v>1207</v>
      </c>
      <c r="U24">
        <v>78</v>
      </c>
      <c r="V24" s="2">
        <v>3916</v>
      </c>
      <c r="W24">
        <v>17</v>
      </c>
      <c r="X24" s="2">
        <v>1506</v>
      </c>
      <c r="Y24">
        <v>93</v>
      </c>
      <c r="Z24" s="2">
        <v>2453</v>
      </c>
      <c r="AA24" s="2">
        <v>2747</v>
      </c>
      <c r="AB24" s="2">
        <v>1968</v>
      </c>
      <c r="AC24">
        <v>67</v>
      </c>
      <c r="AD24">
        <v>442</v>
      </c>
      <c r="AE24">
        <v>80</v>
      </c>
      <c r="AF24" s="2">
        <v>5651</v>
      </c>
      <c r="AG24">
        <v>107</v>
      </c>
      <c r="AH24">
        <v>181</v>
      </c>
      <c r="AI24">
        <v>17</v>
      </c>
      <c r="AJ24" s="2">
        <v>18215</v>
      </c>
      <c r="AK24">
        <v>51</v>
      </c>
      <c r="AL24" s="2">
        <v>14408</v>
      </c>
      <c r="AM24">
        <v>71</v>
      </c>
      <c r="AN24" s="2">
        <v>4437</v>
      </c>
      <c r="AO24">
        <v>628</v>
      </c>
      <c r="AP24" s="2">
        <v>3525</v>
      </c>
      <c r="AQ24">
        <v>223</v>
      </c>
      <c r="AR24">
        <v>972</v>
      </c>
      <c r="AS24">
        <v>28</v>
      </c>
      <c r="AT24" s="2">
        <v>1113</v>
      </c>
      <c r="AU24">
        <v>215</v>
      </c>
      <c r="AV24" s="2">
        <v>3332</v>
      </c>
      <c r="AW24">
        <v>117</v>
      </c>
      <c r="AX24">
        <v>316</v>
      </c>
      <c r="AY24">
        <f t="shared" si="0"/>
        <v>0</v>
      </c>
    </row>
    <row r="25" spans="2:51" x14ac:dyDescent="0.25">
      <c r="B25" t="s">
        <v>32</v>
      </c>
      <c r="C25" t="s">
        <v>7</v>
      </c>
      <c r="E25" s="2">
        <v>6644</v>
      </c>
      <c r="F25" s="2">
        <v>42705</v>
      </c>
      <c r="G25" s="2">
        <v>48233</v>
      </c>
      <c r="H25" s="2">
        <v>76740</v>
      </c>
      <c r="I25" s="2">
        <v>30235</v>
      </c>
      <c r="J25" s="2">
        <v>40650</v>
      </c>
      <c r="K25" s="2">
        <v>18447</v>
      </c>
      <c r="L25" s="2">
        <v>9774</v>
      </c>
      <c r="M25" s="2">
        <v>3242</v>
      </c>
      <c r="N25" s="2">
        <v>8534</v>
      </c>
      <c r="O25" s="2">
        <v>4025</v>
      </c>
      <c r="P25" s="2">
        <v>3114</v>
      </c>
      <c r="Q25">
        <v>71</v>
      </c>
      <c r="R25">
        <v>520</v>
      </c>
      <c r="S25">
        <v>348</v>
      </c>
      <c r="T25">
        <v>834</v>
      </c>
      <c r="U25">
        <v>147</v>
      </c>
      <c r="V25" s="2">
        <v>6569</v>
      </c>
      <c r="W25" s="2">
        <v>1120</v>
      </c>
      <c r="X25" s="2">
        <v>1459</v>
      </c>
      <c r="Y25" s="2">
        <v>1390</v>
      </c>
      <c r="Z25" s="2">
        <v>1097</v>
      </c>
      <c r="AA25" s="2">
        <v>14928</v>
      </c>
      <c r="AB25" s="2">
        <v>1081</v>
      </c>
      <c r="AC25">
        <v>56</v>
      </c>
      <c r="AD25">
        <v>394</v>
      </c>
      <c r="AE25">
        <v>141</v>
      </c>
      <c r="AF25" s="2">
        <v>15015</v>
      </c>
      <c r="AG25">
        <v>156</v>
      </c>
      <c r="AH25">
        <v>353</v>
      </c>
      <c r="AI25">
        <v>181</v>
      </c>
      <c r="AJ25" s="2">
        <v>22951</v>
      </c>
      <c r="AK25">
        <v>309</v>
      </c>
      <c r="AL25" s="2">
        <v>9809</v>
      </c>
      <c r="AM25">
        <v>69</v>
      </c>
      <c r="AN25" s="2">
        <v>2016</v>
      </c>
      <c r="AO25" s="2">
        <v>7119</v>
      </c>
      <c r="AP25" s="2">
        <v>1993</v>
      </c>
      <c r="AQ25">
        <v>320</v>
      </c>
      <c r="AR25">
        <v>883</v>
      </c>
      <c r="AS25">
        <v>399</v>
      </c>
      <c r="AT25" s="2">
        <v>2556</v>
      </c>
      <c r="AU25">
        <v>736</v>
      </c>
      <c r="AV25" s="2">
        <v>2933</v>
      </c>
      <c r="AW25">
        <v>49</v>
      </c>
      <c r="AX25">
        <v>691</v>
      </c>
      <c r="AY25">
        <f t="shared" si="0"/>
        <v>0</v>
      </c>
    </row>
    <row r="26" spans="2:51" x14ac:dyDescent="0.25">
      <c r="B26" t="s">
        <v>33</v>
      </c>
      <c r="C26" t="s">
        <v>42</v>
      </c>
      <c r="E26" t="s">
        <v>267</v>
      </c>
      <c r="F26" t="s">
        <v>267</v>
      </c>
      <c r="G26" t="s">
        <v>267</v>
      </c>
      <c r="H26" t="s">
        <v>267</v>
      </c>
      <c r="I26" t="s">
        <v>267</v>
      </c>
      <c r="J26" t="s">
        <v>267</v>
      </c>
      <c r="K26" t="s">
        <v>267</v>
      </c>
      <c r="L26" t="s">
        <v>267</v>
      </c>
      <c r="M26" t="s">
        <v>267</v>
      </c>
      <c r="N26" t="s">
        <v>267</v>
      </c>
      <c r="O26" t="s">
        <v>267</v>
      </c>
      <c r="P26" t="s">
        <v>267</v>
      </c>
      <c r="Q26" t="s">
        <v>267</v>
      </c>
      <c r="R26" t="s">
        <v>267</v>
      </c>
      <c r="S26">
        <v>955</v>
      </c>
      <c r="T26" s="2">
        <v>2912</v>
      </c>
      <c r="U26" t="s">
        <v>267</v>
      </c>
      <c r="V26" t="s">
        <v>267</v>
      </c>
      <c r="W26" t="s">
        <v>267</v>
      </c>
      <c r="X26" s="2">
        <v>4608</v>
      </c>
      <c r="Y26" t="s">
        <v>267</v>
      </c>
      <c r="Z26" t="s">
        <v>267</v>
      </c>
      <c r="AA26" s="2">
        <v>3397</v>
      </c>
      <c r="AB26" s="2">
        <v>2500</v>
      </c>
      <c r="AC26" t="s">
        <v>267</v>
      </c>
      <c r="AD26" t="s">
        <v>267</v>
      </c>
      <c r="AE26" t="s">
        <v>267</v>
      </c>
      <c r="AF26" t="s">
        <v>267</v>
      </c>
      <c r="AG26" t="s">
        <v>267</v>
      </c>
      <c r="AH26" t="s">
        <v>267</v>
      </c>
      <c r="AI26" t="s">
        <v>267</v>
      </c>
      <c r="AJ26" t="s">
        <v>267</v>
      </c>
      <c r="AK26">
        <v>88</v>
      </c>
      <c r="AL26" s="2">
        <v>26493</v>
      </c>
      <c r="AM26" t="s">
        <v>267</v>
      </c>
      <c r="AN26" s="2">
        <v>8973</v>
      </c>
      <c r="AO26" t="s">
        <v>267</v>
      </c>
      <c r="AP26" t="s">
        <v>267</v>
      </c>
      <c r="AQ26" t="s">
        <v>267</v>
      </c>
      <c r="AR26" t="s">
        <v>267</v>
      </c>
      <c r="AS26">
        <v>185</v>
      </c>
      <c r="AT26" s="2">
        <v>5783</v>
      </c>
      <c r="AU26" t="s">
        <v>267</v>
      </c>
      <c r="AV26" t="s">
        <v>267</v>
      </c>
      <c r="AW26">
        <v>155</v>
      </c>
      <c r="AX26" t="s">
        <v>267</v>
      </c>
      <c r="AY26">
        <f t="shared" si="0"/>
        <v>35</v>
      </c>
    </row>
    <row r="27" spans="2:51" x14ac:dyDescent="0.25">
      <c r="B27" t="s">
        <v>33</v>
      </c>
      <c r="C27" t="s">
        <v>43</v>
      </c>
      <c r="E27" t="s">
        <v>267</v>
      </c>
      <c r="F27" t="s">
        <v>267</v>
      </c>
      <c r="G27" t="s">
        <v>267</v>
      </c>
      <c r="H27" t="s">
        <v>267</v>
      </c>
      <c r="I27" t="s">
        <v>267</v>
      </c>
      <c r="J27" t="s">
        <v>267</v>
      </c>
      <c r="K27" t="s">
        <v>267</v>
      </c>
      <c r="L27" t="s">
        <v>267</v>
      </c>
      <c r="M27" t="s">
        <v>267</v>
      </c>
      <c r="N27" t="s">
        <v>267</v>
      </c>
      <c r="O27" t="s">
        <v>267</v>
      </c>
      <c r="P27" t="s">
        <v>267</v>
      </c>
      <c r="Q27" t="s">
        <v>267</v>
      </c>
      <c r="R27" t="s">
        <v>267</v>
      </c>
      <c r="S27">
        <v>955</v>
      </c>
      <c r="T27" s="2">
        <v>2912</v>
      </c>
      <c r="U27" t="s">
        <v>267</v>
      </c>
      <c r="V27" t="s">
        <v>267</v>
      </c>
      <c r="W27" t="s">
        <v>267</v>
      </c>
      <c r="X27" s="2">
        <v>4608</v>
      </c>
      <c r="Y27" t="s">
        <v>267</v>
      </c>
      <c r="Z27" t="s">
        <v>267</v>
      </c>
      <c r="AA27" s="2">
        <v>3397</v>
      </c>
      <c r="AB27" s="2">
        <v>2500</v>
      </c>
      <c r="AC27" t="s">
        <v>267</v>
      </c>
      <c r="AD27" t="s">
        <v>267</v>
      </c>
      <c r="AE27" t="s">
        <v>267</v>
      </c>
      <c r="AF27" t="s">
        <v>267</v>
      </c>
      <c r="AG27" t="s">
        <v>267</v>
      </c>
      <c r="AH27" t="s">
        <v>267</v>
      </c>
      <c r="AI27" t="s">
        <v>267</v>
      </c>
      <c r="AJ27" t="s">
        <v>267</v>
      </c>
      <c r="AK27">
        <v>97</v>
      </c>
      <c r="AL27" s="2">
        <v>26609</v>
      </c>
      <c r="AM27" t="s">
        <v>267</v>
      </c>
      <c r="AN27" s="2">
        <v>8973</v>
      </c>
      <c r="AO27" t="s">
        <v>267</v>
      </c>
      <c r="AP27" t="s">
        <v>267</v>
      </c>
      <c r="AQ27" t="s">
        <v>267</v>
      </c>
      <c r="AR27" t="s">
        <v>267</v>
      </c>
      <c r="AS27">
        <v>185</v>
      </c>
      <c r="AT27" s="2">
        <v>5785</v>
      </c>
      <c r="AU27" t="s">
        <v>267</v>
      </c>
      <c r="AV27" t="s">
        <v>267</v>
      </c>
      <c r="AW27">
        <v>155</v>
      </c>
      <c r="AX27" t="s">
        <v>267</v>
      </c>
      <c r="AY27">
        <f t="shared" si="0"/>
        <v>35</v>
      </c>
    </row>
    <row r="28" spans="2:51" x14ac:dyDescent="0.25">
      <c r="B28" t="s">
        <v>34</v>
      </c>
      <c r="C28" t="s">
        <v>44</v>
      </c>
      <c r="E28" s="2">
        <v>1150</v>
      </c>
      <c r="F28" s="2">
        <v>3765</v>
      </c>
      <c r="G28" s="2">
        <v>2179</v>
      </c>
      <c r="H28" s="2">
        <v>1645</v>
      </c>
      <c r="I28">
        <v>910</v>
      </c>
      <c r="J28">
        <v>640</v>
      </c>
      <c r="K28">
        <v>856</v>
      </c>
      <c r="L28" s="2">
        <v>1365</v>
      </c>
      <c r="M28">
        <v>489</v>
      </c>
      <c r="N28">
        <v>427</v>
      </c>
      <c r="O28">
        <v>732</v>
      </c>
      <c r="P28">
        <v>506</v>
      </c>
      <c r="Q28">
        <v>14</v>
      </c>
      <c r="R28">
        <v>45</v>
      </c>
      <c r="S28" t="s">
        <v>267</v>
      </c>
      <c r="T28">
        <v>218</v>
      </c>
      <c r="U28">
        <v>35</v>
      </c>
      <c r="V28">
        <v>598</v>
      </c>
      <c r="W28">
        <v>99</v>
      </c>
      <c r="X28">
        <v>869</v>
      </c>
      <c r="Y28">
        <v>91</v>
      </c>
      <c r="Z28">
        <v>288</v>
      </c>
      <c r="AA28" s="2">
        <v>2013</v>
      </c>
      <c r="AB28">
        <v>238</v>
      </c>
      <c r="AC28">
        <v>7</v>
      </c>
      <c r="AD28" t="s">
        <v>267</v>
      </c>
      <c r="AE28">
        <v>39</v>
      </c>
      <c r="AF28">
        <v>823</v>
      </c>
      <c r="AG28">
        <v>24</v>
      </c>
      <c r="AH28">
        <v>16</v>
      </c>
      <c r="AI28">
        <v>8</v>
      </c>
      <c r="AJ28" t="s">
        <v>268</v>
      </c>
      <c r="AK28" t="s">
        <v>267</v>
      </c>
      <c r="AL28">
        <v>294</v>
      </c>
      <c r="AM28" t="s">
        <v>267</v>
      </c>
      <c r="AN28">
        <v>214</v>
      </c>
      <c r="AO28">
        <v>442</v>
      </c>
      <c r="AP28">
        <v>114</v>
      </c>
      <c r="AQ28">
        <v>22</v>
      </c>
      <c r="AR28">
        <v>7</v>
      </c>
      <c r="AS28">
        <v>42</v>
      </c>
      <c r="AT28">
        <v>168</v>
      </c>
      <c r="AU28">
        <v>134</v>
      </c>
      <c r="AV28">
        <v>262</v>
      </c>
      <c r="AW28">
        <v>19</v>
      </c>
      <c r="AX28">
        <v>20</v>
      </c>
      <c r="AY28">
        <f t="shared" si="0"/>
        <v>5</v>
      </c>
    </row>
    <row r="29" spans="2:51" x14ac:dyDescent="0.25">
      <c r="B29" t="s">
        <v>35</v>
      </c>
      <c r="C29" t="s">
        <v>45</v>
      </c>
      <c r="D29" t="s">
        <v>46</v>
      </c>
      <c r="E29">
        <v>93</v>
      </c>
      <c r="F29" s="2">
        <v>4658</v>
      </c>
      <c r="G29">
        <v>414</v>
      </c>
      <c r="H29" t="s">
        <v>268</v>
      </c>
      <c r="I29">
        <v>568</v>
      </c>
      <c r="J29" s="2">
        <v>6650</v>
      </c>
      <c r="K29">
        <v>474</v>
      </c>
      <c r="L29">
        <v>534</v>
      </c>
      <c r="M29">
        <v>167</v>
      </c>
      <c r="N29" s="2">
        <v>1105</v>
      </c>
      <c r="O29" t="e">
        <v>#VALUE!</v>
      </c>
      <c r="P29">
        <v>781</v>
      </c>
      <c r="Q29" t="s">
        <v>268</v>
      </c>
      <c r="R29">
        <v>75</v>
      </c>
      <c r="S29">
        <v>2</v>
      </c>
      <c r="T29" t="s">
        <v>268</v>
      </c>
      <c r="U29" t="s">
        <v>268</v>
      </c>
      <c r="V29" t="s">
        <v>268</v>
      </c>
      <c r="W29" t="s">
        <v>268</v>
      </c>
      <c r="X29" t="s">
        <v>268</v>
      </c>
      <c r="Y29" t="s">
        <v>268</v>
      </c>
      <c r="Z29" t="s">
        <v>268</v>
      </c>
      <c r="AA29" t="s">
        <v>268</v>
      </c>
      <c r="AB29">
        <v>711</v>
      </c>
      <c r="AC29" t="s">
        <v>268</v>
      </c>
      <c r="AD29">
        <v>49</v>
      </c>
      <c r="AE29" t="s">
        <v>268</v>
      </c>
      <c r="AF29" s="2">
        <v>3332</v>
      </c>
      <c r="AG29">
        <v>0</v>
      </c>
      <c r="AH29">
        <v>17</v>
      </c>
      <c r="AI29">
        <v>6</v>
      </c>
      <c r="AJ29" s="2">
        <v>3528</v>
      </c>
      <c r="AK29">
        <v>0</v>
      </c>
      <c r="AL29" s="2">
        <v>1211</v>
      </c>
      <c r="AM29" t="s">
        <v>268</v>
      </c>
      <c r="AN29">
        <v>233</v>
      </c>
      <c r="AO29">
        <v>34</v>
      </c>
      <c r="AP29">
        <v>218</v>
      </c>
      <c r="AQ29" t="s">
        <v>268</v>
      </c>
      <c r="AR29" t="s">
        <v>268</v>
      </c>
      <c r="AS29" t="s">
        <v>268</v>
      </c>
      <c r="AT29">
        <v>434</v>
      </c>
      <c r="AU29" t="s">
        <v>268</v>
      </c>
      <c r="AV29">
        <v>14</v>
      </c>
      <c r="AW29" t="s">
        <v>268</v>
      </c>
      <c r="AX29" t="s">
        <v>268</v>
      </c>
      <c r="AY29">
        <f t="shared" si="0"/>
        <v>20</v>
      </c>
    </row>
    <row r="30" spans="2:51" x14ac:dyDescent="0.25">
      <c r="B30" t="s">
        <v>36</v>
      </c>
      <c r="C30" t="s">
        <v>1</v>
      </c>
      <c r="E30" s="2">
        <v>1583</v>
      </c>
      <c r="F30" s="2">
        <v>1100</v>
      </c>
      <c r="G30" s="2">
        <v>17018</v>
      </c>
      <c r="H30" s="2">
        <v>24195</v>
      </c>
      <c r="I30" s="2">
        <v>1462</v>
      </c>
      <c r="J30" s="2">
        <v>7536</v>
      </c>
      <c r="K30" s="2">
        <v>2586</v>
      </c>
      <c r="L30" s="2">
        <v>2100</v>
      </c>
      <c r="M30">
        <v>254</v>
      </c>
      <c r="N30" s="2">
        <v>1190</v>
      </c>
      <c r="O30" s="2">
        <v>1188</v>
      </c>
      <c r="P30">
        <v>707</v>
      </c>
      <c r="Q30">
        <v>4</v>
      </c>
      <c r="R30">
        <v>49</v>
      </c>
      <c r="S30">
        <v>387</v>
      </c>
      <c r="T30">
        <v>613</v>
      </c>
      <c r="U30">
        <v>56</v>
      </c>
      <c r="V30">
        <v>126</v>
      </c>
      <c r="W30">
        <v>8</v>
      </c>
      <c r="X30" s="2">
        <v>1170</v>
      </c>
      <c r="Y30">
        <v>62</v>
      </c>
      <c r="Z30" s="2">
        <v>2177</v>
      </c>
      <c r="AA30" s="2">
        <v>2319</v>
      </c>
      <c r="AB30" s="2">
        <v>1803</v>
      </c>
      <c r="AC30">
        <v>3</v>
      </c>
      <c r="AD30">
        <v>63</v>
      </c>
      <c r="AE30">
        <v>37</v>
      </c>
      <c r="AF30">
        <v>561</v>
      </c>
      <c r="AG30">
        <v>28</v>
      </c>
      <c r="AH30">
        <v>22</v>
      </c>
      <c r="AI30">
        <v>6</v>
      </c>
      <c r="AJ30" s="2">
        <v>6699</v>
      </c>
      <c r="AK30">
        <v>14</v>
      </c>
      <c r="AL30" s="2">
        <v>2518</v>
      </c>
      <c r="AM30">
        <v>55</v>
      </c>
      <c r="AN30" s="2">
        <v>1453</v>
      </c>
      <c r="AO30">
        <v>366</v>
      </c>
      <c r="AP30">
        <v>806</v>
      </c>
      <c r="AQ30">
        <v>24</v>
      </c>
      <c r="AR30">
        <v>88</v>
      </c>
      <c r="AS30">
        <v>8</v>
      </c>
      <c r="AT30">
        <v>355</v>
      </c>
      <c r="AU30">
        <v>11</v>
      </c>
      <c r="AV30" s="2">
        <v>1246</v>
      </c>
      <c r="AW30">
        <v>19</v>
      </c>
      <c r="AX30">
        <v>53</v>
      </c>
      <c r="AY30">
        <f t="shared" si="0"/>
        <v>0</v>
      </c>
    </row>
    <row r="31" spans="2:51" x14ac:dyDescent="0.25">
      <c r="B31" t="s">
        <v>37</v>
      </c>
      <c r="C31" t="s">
        <v>50</v>
      </c>
      <c r="D31" t="s">
        <v>46</v>
      </c>
      <c r="E31" s="2">
        <v>-8514</v>
      </c>
      <c r="F31" s="2">
        <v>-19412</v>
      </c>
      <c r="G31" s="2">
        <v>-5510</v>
      </c>
      <c r="H31" s="2">
        <v>-4400</v>
      </c>
      <c r="I31" s="2">
        <v>-2586</v>
      </c>
      <c r="J31" s="2">
        <v>-9173</v>
      </c>
      <c r="K31" s="2">
        <v>-2548</v>
      </c>
      <c r="L31" s="2">
        <v>-1742</v>
      </c>
      <c r="M31">
        <v>-378</v>
      </c>
      <c r="N31" s="2">
        <v>-1516</v>
      </c>
      <c r="O31">
        <v>-98</v>
      </c>
      <c r="P31" s="2">
        <v>-2997</v>
      </c>
      <c r="Q31">
        <v>-19</v>
      </c>
      <c r="R31">
        <v>-124</v>
      </c>
      <c r="S31">
        <v>-70</v>
      </c>
      <c r="T31">
        <v>-171</v>
      </c>
      <c r="U31">
        <v>-42</v>
      </c>
      <c r="V31" s="2">
        <v>-1482</v>
      </c>
      <c r="W31">
        <v>-213</v>
      </c>
      <c r="X31">
        <v>-329</v>
      </c>
      <c r="Y31">
        <v>-122</v>
      </c>
      <c r="Z31" s="2">
        <v>-2589</v>
      </c>
      <c r="AA31">
        <v>-752</v>
      </c>
      <c r="AB31">
        <v>-921</v>
      </c>
      <c r="AC31">
        <v>-13</v>
      </c>
      <c r="AD31">
        <v>-319</v>
      </c>
      <c r="AE31">
        <v>-40</v>
      </c>
      <c r="AF31" s="2">
        <v>-4103</v>
      </c>
      <c r="AG31">
        <v>-7</v>
      </c>
      <c r="AH31">
        <v>-23</v>
      </c>
      <c r="AI31">
        <v>-41</v>
      </c>
      <c r="AJ31" s="2">
        <v>-13439</v>
      </c>
      <c r="AK31">
        <v>-10</v>
      </c>
      <c r="AL31" s="2">
        <v>-2970</v>
      </c>
      <c r="AM31">
        <v>-14</v>
      </c>
      <c r="AN31" s="2">
        <v>-1340</v>
      </c>
      <c r="AO31">
        <v>-38</v>
      </c>
      <c r="AP31" s="2">
        <v>-1246</v>
      </c>
      <c r="AQ31">
        <v>-3</v>
      </c>
      <c r="AR31">
        <v>-10</v>
      </c>
      <c r="AS31">
        <v>-12</v>
      </c>
      <c r="AT31">
        <v>-427</v>
      </c>
      <c r="AU31">
        <v>-155</v>
      </c>
      <c r="AV31">
        <v>-332</v>
      </c>
      <c r="AW31">
        <v>-28</v>
      </c>
      <c r="AX31">
        <v>-224</v>
      </c>
      <c r="AY31">
        <f t="shared" si="0"/>
        <v>0</v>
      </c>
    </row>
    <row r="32" spans="2:51" x14ac:dyDescent="0.25">
      <c r="B32" t="s">
        <v>38</v>
      </c>
      <c r="C32" t="s">
        <v>2</v>
      </c>
      <c r="E32" s="2">
        <v>4194</v>
      </c>
      <c r="F32" s="2">
        <v>16010</v>
      </c>
      <c r="G32" s="2">
        <v>6623</v>
      </c>
      <c r="H32" s="2">
        <v>3106</v>
      </c>
      <c r="I32" s="2">
        <v>11065</v>
      </c>
      <c r="J32" s="2">
        <v>24477</v>
      </c>
      <c r="K32" s="2">
        <v>4856</v>
      </c>
      <c r="L32" s="2">
        <v>1571</v>
      </c>
      <c r="M32">
        <v>93</v>
      </c>
      <c r="N32" s="2">
        <v>4076</v>
      </c>
      <c r="O32">
        <v>609</v>
      </c>
      <c r="P32" s="2">
        <v>1185</v>
      </c>
      <c r="Q32">
        <v>51</v>
      </c>
      <c r="R32">
        <v>335</v>
      </c>
      <c r="S32">
        <v>75</v>
      </c>
      <c r="T32">
        <v>260</v>
      </c>
      <c r="U32">
        <v>23</v>
      </c>
      <c r="V32">
        <v>552</v>
      </c>
      <c r="W32">
        <v>9</v>
      </c>
      <c r="X32">
        <v>336</v>
      </c>
      <c r="Y32">
        <v>31</v>
      </c>
      <c r="Z32">
        <v>276</v>
      </c>
      <c r="AA32">
        <v>428</v>
      </c>
      <c r="AB32">
        <v>164</v>
      </c>
      <c r="AC32">
        <v>64</v>
      </c>
      <c r="AD32">
        <v>33</v>
      </c>
      <c r="AE32">
        <v>43</v>
      </c>
      <c r="AF32" s="2">
        <v>5091</v>
      </c>
      <c r="AG32">
        <v>79</v>
      </c>
      <c r="AH32">
        <v>159</v>
      </c>
      <c r="AI32">
        <v>10</v>
      </c>
      <c r="AJ32" s="2">
        <v>11364</v>
      </c>
      <c r="AK32">
        <v>37</v>
      </c>
      <c r="AL32" s="2">
        <v>8338</v>
      </c>
      <c r="AM32">
        <v>16</v>
      </c>
      <c r="AN32" s="2">
        <v>2068</v>
      </c>
      <c r="AO32">
        <v>262</v>
      </c>
      <c r="AP32" s="2">
        <v>2720</v>
      </c>
      <c r="AQ32">
        <v>199</v>
      </c>
      <c r="AR32">
        <v>884</v>
      </c>
      <c r="AS32">
        <v>20</v>
      </c>
      <c r="AT32">
        <v>758</v>
      </c>
      <c r="AU32">
        <v>205</v>
      </c>
      <c r="AV32" s="2">
        <v>2087</v>
      </c>
      <c r="AW32">
        <v>27</v>
      </c>
      <c r="AX32">
        <v>202</v>
      </c>
      <c r="AY32">
        <f t="shared" si="0"/>
        <v>0</v>
      </c>
    </row>
    <row r="33" spans="1:51" x14ac:dyDescent="0.25">
      <c r="B33" t="s">
        <v>47</v>
      </c>
      <c r="C33" t="s">
        <v>48</v>
      </c>
      <c r="E33" s="2">
        <v>1583</v>
      </c>
      <c r="F33" s="2">
        <v>3336</v>
      </c>
      <c r="G33" s="2">
        <v>18632</v>
      </c>
      <c r="H33" s="2">
        <v>34834</v>
      </c>
      <c r="I33" s="2">
        <v>1462</v>
      </c>
      <c r="J33" s="2">
        <v>7537</v>
      </c>
      <c r="K33" s="2">
        <v>2586</v>
      </c>
      <c r="L33" s="2">
        <v>2100</v>
      </c>
      <c r="M33">
        <v>254</v>
      </c>
      <c r="N33" s="2">
        <v>1191</v>
      </c>
      <c r="O33" s="2">
        <v>1188</v>
      </c>
      <c r="P33">
        <v>743</v>
      </c>
      <c r="Q33">
        <v>4</v>
      </c>
      <c r="R33">
        <v>49</v>
      </c>
      <c r="S33">
        <v>387</v>
      </c>
      <c r="T33">
        <v>947</v>
      </c>
      <c r="U33">
        <v>56</v>
      </c>
      <c r="V33" s="2">
        <v>3364</v>
      </c>
      <c r="W33">
        <v>8</v>
      </c>
      <c r="X33" s="2">
        <v>1170</v>
      </c>
      <c r="Y33">
        <v>62</v>
      </c>
      <c r="Z33" s="2">
        <v>2177</v>
      </c>
      <c r="AA33" s="2">
        <v>2319</v>
      </c>
      <c r="AB33" s="2">
        <v>1803</v>
      </c>
      <c r="AC33">
        <v>3</v>
      </c>
      <c r="AD33">
        <v>409</v>
      </c>
      <c r="AE33">
        <v>37</v>
      </c>
      <c r="AF33">
        <v>561</v>
      </c>
      <c r="AG33">
        <v>28</v>
      </c>
      <c r="AH33">
        <v>22</v>
      </c>
      <c r="AI33">
        <v>6</v>
      </c>
      <c r="AJ33" s="2">
        <v>6852</v>
      </c>
      <c r="AK33">
        <v>14</v>
      </c>
      <c r="AL33" s="2">
        <v>6070</v>
      </c>
      <c r="AM33">
        <v>55</v>
      </c>
      <c r="AN33" s="2">
        <v>2368</v>
      </c>
      <c r="AO33">
        <v>366</v>
      </c>
      <c r="AP33">
        <v>806</v>
      </c>
      <c r="AQ33">
        <v>24</v>
      </c>
      <c r="AR33">
        <v>88</v>
      </c>
      <c r="AS33">
        <v>8</v>
      </c>
      <c r="AT33">
        <v>355</v>
      </c>
      <c r="AU33">
        <v>11</v>
      </c>
      <c r="AV33" s="2">
        <v>1246</v>
      </c>
      <c r="AW33">
        <v>90</v>
      </c>
      <c r="AX33">
        <v>114</v>
      </c>
      <c r="AY33">
        <f t="shared" si="0"/>
        <v>0</v>
      </c>
    </row>
    <row r="34" spans="1:51" x14ac:dyDescent="0.25">
      <c r="B34" t="s">
        <v>47</v>
      </c>
      <c r="C34" t="s">
        <v>49</v>
      </c>
      <c r="E34" s="2">
        <v>1583</v>
      </c>
      <c r="F34" s="2">
        <v>3336</v>
      </c>
      <c r="G34" s="2">
        <v>18632</v>
      </c>
      <c r="H34" s="2">
        <v>34834</v>
      </c>
      <c r="I34" s="2">
        <v>1462</v>
      </c>
      <c r="J34" s="2">
        <v>7537</v>
      </c>
      <c r="K34" s="2">
        <v>2586</v>
      </c>
      <c r="L34" s="2">
        <v>2100</v>
      </c>
      <c r="M34">
        <v>254</v>
      </c>
      <c r="N34" s="2">
        <v>1191</v>
      </c>
      <c r="O34" s="2">
        <v>1188</v>
      </c>
      <c r="P34">
        <v>743</v>
      </c>
      <c r="Q34">
        <v>4</v>
      </c>
      <c r="R34">
        <v>49</v>
      </c>
      <c r="S34">
        <v>387</v>
      </c>
      <c r="T34">
        <v>947</v>
      </c>
      <c r="U34">
        <v>56</v>
      </c>
      <c r="V34" s="2">
        <v>3364</v>
      </c>
      <c r="W34">
        <v>8</v>
      </c>
      <c r="X34" s="2">
        <v>1170</v>
      </c>
      <c r="Y34">
        <v>62</v>
      </c>
      <c r="Z34" s="2">
        <v>2177</v>
      </c>
      <c r="AA34" s="2">
        <v>2319</v>
      </c>
      <c r="AB34" s="2">
        <v>1803</v>
      </c>
      <c r="AC34">
        <v>3</v>
      </c>
      <c r="AD34">
        <v>409</v>
      </c>
      <c r="AE34">
        <v>37</v>
      </c>
      <c r="AF34">
        <v>561</v>
      </c>
      <c r="AG34">
        <v>28</v>
      </c>
      <c r="AH34">
        <v>22</v>
      </c>
      <c r="AI34">
        <v>6</v>
      </c>
      <c r="AJ34" s="2">
        <v>6852</v>
      </c>
      <c r="AK34">
        <v>14</v>
      </c>
      <c r="AL34" s="2">
        <v>6070</v>
      </c>
      <c r="AM34">
        <v>55</v>
      </c>
      <c r="AN34" s="2">
        <v>2368</v>
      </c>
      <c r="AO34">
        <v>366</v>
      </c>
      <c r="AP34">
        <v>806</v>
      </c>
      <c r="AQ34">
        <v>24</v>
      </c>
      <c r="AR34">
        <v>88</v>
      </c>
      <c r="AS34">
        <v>8</v>
      </c>
      <c r="AT34">
        <v>355</v>
      </c>
      <c r="AU34">
        <v>11</v>
      </c>
      <c r="AV34" s="2">
        <v>1246</v>
      </c>
      <c r="AW34">
        <v>90</v>
      </c>
      <c r="AX34">
        <v>114</v>
      </c>
      <c r="AY34">
        <f t="shared" si="0"/>
        <v>0</v>
      </c>
    </row>
    <row r="35" spans="1:51" x14ac:dyDescent="0.25">
      <c r="B35" t="s">
        <v>99</v>
      </c>
      <c r="C35" t="s">
        <v>100</v>
      </c>
      <c r="E35" s="2">
        <v>7381</v>
      </c>
      <c r="F35" s="2">
        <v>22096</v>
      </c>
      <c r="G35" s="2">
        <v>5648</v>
      </c>
      <c r="H35" s="2">
        <v>11070</v>
      </c>
      <c r="I35" s="2">
        <v>5190</v>
      </c>
      <c r="J35" s="2">
        <v>24911</v>
      </c>
      <c r="K35">
        <v>766</v>
      </c>
      <c r="L35" s="2">
        <v>1662</v>
      </c>
      <c r="M35" s="2">
        <v>1215</v>
      </c>
      <c r="N35" s="2">
        <v>3276</v>
      </c>
      <c r="O35">
        <v>338</v>
      </c>
      <c r="P35" s="2">
        <v>2274</v>
      </c>
      <c r="Q35">
        <v>0</v>
      </c>
      <c r="R35">
        <v>325</v>
      </c>
      <c r="S35">
        <v>-105</v>
      </c>
      <c r="T35">
        <v>-214</v>
      </c>
      <c r="U35">
        <v>63</v>
      </c>
      <c r="V35">
        <v>937</v>
      </c>
      <c r="W35">
        <v>-125</v>
      </c>
      <c r="X35">
        <v>708</v>
      </c>
      <c r="Y35">
        <v>0</v>
      </c>
      <c r="Z35">
        <v>85</v>
      </c>
      <c r="AA35">
        <v>-599</v>
      </c>
      <c r="AB35">
        <v>828</v>
      </c>
      <c r="AC35">
        <v>28</v>
      </c>
      <c r="AD35">
        <v>461</v>
      </c>
      <c r="AE35">
        <v>13</v>
      </c>
      <c r="AF35" s="2">
        <v>8605</v>
      </c>
      <c r="AG35">
        <v>7</v>
      </c>
      <c r="AH35">
        <v>92</v>
      </c>
      <c r="AI35">
        <v>57</v>
      </c>
      <c r="AJ35" s="2">
        <v>20250</v>
      </c>
      <c r="AK35">
        <v>44</v>
      </c>
      <c r="AL35" s="2">
        <v>8050</v>
      </c>
      <c r="AM35">
        <v>27</v>
      </c>
      <c r="AN35" s="2">
        <v>1730</v>
      </c>
      <c r="AO35">
        <v>248</v>
      </c>
      <c r="AP35" s="2">
        <v>1827</v>
      </c>
      <c r="AQ35">
        <v>-12</v>
      </c>
      <c r="AR35">
        <v>117</v>
      </c>
      <c r="AS35">
        <v>-16</v>
      </c>
      <c r="AT35" s="2">
        <v>1147</v>
      </c>
      <c r="AU35">
        <v>109</v>
      </c>
      <c r="AV35">
        <v>-271</v>
      </c>
      <c r="AW35">
        <v>-18</v>
      </c>
      <c r="AX35">
        <v>-85</v>
      </c>
      <c r="AY35">
        <f t="shared" si="0"/>
        <v>0</v>
      </c>
    </row>
    <row r="36" spans="1:51" x14ac:dyDescent="0.25">
      <c r="AY36">
        <f t="shared" si="0"/>
        <v>46</v>
      </c>
    </row>
    <row r="37" spans="1:51" x14ac:dyDescent="0.25">
      <c r="AY37">
        <f t="shared" si="0"/>
        <v>46</v>
      </c>
    </row>
    <row r="38" spans="1:51" x14ac:dyDescent="0.25">
      <c r="AY38">
        <f t="shared" si="0"/>
        <v>46</v>
      </c>
    </row>
    <row r="39" spans="1:51" x14ac:dyDescent="0.25">
      <c r="AY39">
        <f t="shared" si="0"/>
        <v>46</v>
      </c>
    </row>
    <row r="40" spans="1:51" x14ac:dyDescent="0.25">
      <c r="A40" t="s">
        <v>155</v>
      </c>
      <c r="C40" t="s">
        <v>156</v>
      </c>
      <c r="AY40">
        <f t="shared" si="0"/>
        <v>46</v>
      </c>
    </row>
    <row r="41" spans="1:51" x14ac:dyDescent="0.25">
      <c r="A41" t="s">
        <v>12</v>
      </c>
      <c r="B41" t="s">
        <v>269</v>
      </c>
      <c r="C41" t="s">
        <v>98</v>
      </c>
      <c r="E41">
        <v>3.3000000000000002E-2</v>
      </c>
      <c r="F41">
        <v>6.9199999999999998E-2</v>
      </c>
      <c r="G41">
        <v>-3.0800000000000001E-2</v>
      </c>
      <c r="H41">
        <v>-2.3999999999999998E-3</v>
      </c>
      <c r="I41">
        <v>3.04E-2</v>
      </c>
      <c r="J41">
        <v>0.1724</v>
      </c>
      <c r="K41">
        <v>-0.13569999999999999</v>
      </c>
      <c r="L41">
        <v>-5.33E-2</v>
      </c>
      <c r="M41">
        <v>4.7600000000000003E-2</v>
      </c>
      <c r="N41">
        <v>8.4500000000000006E-2</v>
      </c>
      <c r="O41">
        <v>3.1600000000000003E-2</v>
      </c>
      <c r="P41">
        <v>4.5400000000000003E-2</v>
      </c>
      <c r="Q41">
        <v>6.0000000000000001E-3</v>
      </c>
      <c r="R41">
        <v>0.10970000000000001</v>
      </c>
      <c r="S41">
        <v>-5.1999999999999998E-2</v>
      </c>
      <c r="T41">
        <v>-7.8E-2</v>
      </c>
      <c r="U41">
        <v>2.7799999999999998E-2</v>
      </c>
      <c r="V41">
        <v>1.24E-2</v>
      </c>
      <c r="W41">
        <v>-0.18440000000000001</v>
      </c>
      <c r="X41">
        <v>3.0999999999999999E-3</v>
      </c>
      <c r="Y41">
        <v>1.46E-2</v>
      </c>
      <c r="Z41">
        <v>1.1599999999999999E-2</v>
      </c>
      <c r="AA41">
        <v>-1.77E-2</v>
      </c>
      <c r="AB41">
        <v>0.1275</v>
      </c>
      <c r="AC41">
        <v>5.8999999999999999E-3</v>
      </c>
      <c r="AD41">
        <v>0.3</v>
      </c>
      <c r="AE41">
        <v>-0.32200000000000001</v>
      </c>
      <c r="AF41">
        <v>5.8400000000000001E-2</v>
      </c>
      <c r="AG41">
        <v>3.39E-2</v>
      </c>
      <c r="AH41">
        <v>0.13550000000000001</v>
      </c>
      <c r="AI41">
        <v>7.4800000000000005E-2</v>
      </c>
      <c r="AJ41">
        <v>0.20710000000000001</v>
      </c>
      <c r="AK41">
        <v>-0.31769999999999998</v>
      </c>
      <c r="AL41">
        <v>0.13800000000000001</v>
      </c>
      <c r="AM41">
        <v>-0.1158</v>
      </c>
      <c r="AN41">
        <v>0.1242</v>
      </c>
      <c r="AO41">
        <v>0.60470000000000002</v>
      </c>
      <c r="AP41">
        <v>0.26169999999999999</v>
      </c>
      <c r="AQ41">
        <v>-6.0600000000000001E-2</v>
      </c>
      <c r="AR41">
        <v>4.4299999999999999E-2</v>
      </c>
      <c r="AS41">
        <v>-1.7399999999999999E-2</v>
      </c>
      <c r="AT41">
        <v>0.1113</v>
      </c>
      <c r="AU41">
        <v>5.96E-2</v>
      </c>
      <c r="AV41">
        <v>1.8700000000000001E-2</v>
      </c>
      <c r="AW41">
        <v>-0.79010000000000002</v>
      </c>
      <c r="AX41">
        <v>3.5799999999999998E-2</v>
      </c>
      <c r="AY41">
        <f t="shared" si="0"/>
        <v>0</v>
      </c>
    </row>
    <row r="42" spans="1:51" x14ac:dyDescent="0.25">
      <c r="A42" t="s">
        <v>13</v>
      </c>
      <c r="B42" t="s">
        <v>270</v>
      </c>
      <c r="C42" t="s">
        <v>101</v>
      </c>
      <c r="E42">
        <v>1.6500000000000001E-2</v>
      </c>
      <c r="F42">
        <v>2.3E-3</v>
      </c>
      <c r="G42">
        <v>-0.2772</v>
      </c>
      <c r="H42">
        <v>-1.0200000000000001E-2</v>
      </c>
      <c r="I42">
        <v>1.5299999999999999E-2</v>
      </c>
      <c r="J42">
        <v>0.12130000000000001</v>
      </c>
      <c r="K42">
        <v>-9.4899999999999998E-2</v>
      </c>
      <c r="L42">
        <v>-5.2900000000000003E-2</v>
      </c>
      <c r="M42">
        <v>-5.7000000000000002E-3</v>
      </c>
      <c r="N42">
        <v>6.3E-2</v>
      </c>
      <c r="O42">
        <v>5.0000000000000001E-4</v>
      </c>
      <c r="P42">
        <v>2.4500000000000001E-2</v>
      </c>
      <c r="Q42">
        <v>-4.5699999999999998E-2</v>
      </c>
      <c r="R42">
        <v>6.83E-2</v>
      </c>
      <c r="S42">
        <v>-7.9699999999999993E-2</v>
      </c>
      <c r="T42">
        <v>-7.4399999999999994E-2</v>
      </c>
      <c r="U42">
        <v>-3.8199999999999998E-2</v>
      </c>
      <c r="V42">
        <v>-1.9E-2</v>
      </c>
      <c r="W42">
        <v>-0.29780000000000001</v>
      </c>
      <c r="X42">
        <v>-6.9099999999999995E-2</v>
      </c>
      <c r="Y42">
        <v>-0.1081</v>
      </c>
      <c r="Z42">
        <v>-9.1000000000000004E-3</v>
      </c>
      <c r="AA42">
        <v>-0.10879999999999999</v>
      </c>
      <c r="AB42">
        <v>7.3599999999999999E-2</v>
      </c>
      <c r="AC42">
        <v>-9.7999999999999997E-3</v>
      </c>
      <c r="AD42">
        <v>0.1925</v>
      </c>
      <c r="AE42">
        <v>-0.66410000000000002</v>
      </c>
      <c r="AF42">
        <v>5.8200000000000002E-2</v>
      </c>
      <c r="AG42">
        <v>-0.15390000000000001</v>
      </c>
      <c r="AH42">
        <v>8.0600000000000005E-2</v>
      </c>
      <c r="AI42">
        <v>-0.88759999999999994</v>
      </c>
      <c r="AJ42">
        <v>0.1416</v>
      </c>
      <c r="AK42">
        <v>-0.40579999999999999</v>
      </c>
      <c r="AL42">
        <v>0.1042</v>
      </c>
      <c r="AM42">
        <v>-6.8699999999999997E-2</v>
      </c>
      <c r="AN42">
        <v>7.1300000000000002E-2</v>
      </c>
      <c r="AO42">
        <v>9.6100000000000005E-2</v>
      </c>
      <c r="AP42">
        <v>0.1474</v>
      </c>
      <c r="AQ42">
        <v>-0.2949</v>
      </c>
      <c r="AR42">
        <v>3.2199999999999999E-2</v>
      </c>
      <c r="AS42">
        <v>-0.14910000000000001</v>
      </c>
      <c r="AT42">
        <v>6.7599999999999993E-2</v>
      </c>
      <c r="AU42">
        <v>-0.02</v>
      </c>
      <c r="AV42">
        <v>-5.9400000000000001E-2</v>
      </c>
      <c r="AW42">
        <v>-0.83950000000000002</v>
      </c>
      <c r="AX42">
        <v>2.7099999999999999E-2</v>
      </c>
      <c r="AY42">
        <f t="shared" si="0"/>
        <v>0</v>
      </c>
    </row>
    <row r="43" spans="1:51" x14ac:dyDescent="0.25">
      <c r="A43" t="s">
        <v>15</v>
      </c>
      <c r="B43" t="s">
        <v>271</v>
      </c>
      <c r="C43" t="s">
        <v>102</v>
      </c>
      <c r="E43">
        <v>7.4099999999999999E-2</v>
      </c>
      <c r="F43">
        <v>0.12690000000000001</v>
      </c>
      <c r="G43">
        <v>7.4999999999999997E-2</v>
      </c>
      <c r="H43">
        <v>3.3000000000000002E-2</v>
      </c>
      <c r="I43">
        <v>4.7199999999999999E-2</v>
      </c>
      <c r="J43">
        <v>0.1588</v>
      </c>
      <c r="K43">
        <v>-2E-3</v>
      </c>
      <c r="L43">
        <v>0.01</v>
      </c>
      <c r="M43">
        <v>2.5100000000000001E-2</v>
      </c>
      <c r="N43">
        <v>0.1179</v>
      </c>
      <c r="O43">
        <v>1.54E-2</v>
      </c>
      <c r="P43">
        <v>7.1400000000000005E-2</v>
      </c>
      <c r="Q43">
        <v>-1.4E-3</v>
      </c>
      <c r="R43">
        <v>0.12870000000000001</v>
      </c>
      <c r="S43">
        <v>-3.8399999999999997E-2</v>
      </c>
      <c r="T43">
        <v>-4.4000000000000003E-3</v>
      </c>
      <c r="U43">
        <v>0.1618</v>
      </c>
      <c r="V43">
        <v>3.4200000000000001E-2</v>
      </c>
      <c r="W43">
        <v>-0.1898</v>
      </c>
      <c r="X43">
        <v>2.93E-2</v>
      </c>
      <c r="Y43">
        <v>-9.4000000000000004E-3</v>
      </c>
      <c r="Z43">
        <v>2.64E-2</v>
      </c>
      <c r="AA43">
        <v>-2.6599999999999999E-2</v>
      </c>
      <c r="AB43">
        <v>0.13730000000000001</v>
      </c>
      <c r="AC43">
        <v>0.02</v>
      </c>
      <c r="AD43">
        <v>0.2883</v>
      </c>
      <c r="AE43">
        <v>1.3599999999999999E-2</v>
      </c>
      <c r="AF43">
        <v>9.9900000000000003E-2</v>
      </c>
      <c r="AG43">
        <v>2.76E-2</v>
      </c>
      <c r="AH43">
        <v>0.1206</v>
      </c>
      <c r="AI43">
        <v>0.21390000000000001</v>
      </c>
      <c r="AJ43">
        <v>0.1852</v>
      </c>
      <c r="AK43">
        <v>0.13739999999999999</v>
      </c>
      <c r="AL43">
        <v>0.16400000000000001</v>
      </c>
      <c r="AM43">
        <v>7.1999999999999995E-2</v>
      </c>
      <c r="AN43">
        <v>8.8700000000000001E-2</v>
      </c>
      <c r="AO43">
        <v>0.31</v>
      </c>
      <c r="AP43">
        <v>0.2354</v>
      </c>
      <c r="AQ43">
        <v>-4.5699999999999998E-2</v>
      </c>
      <c r="AR43">
        <v>5.3900000000000003E-2</v>
      </c>
      <c r="AS43">
        <v>-4.7199999999999999E-2</v>
      </c>
      <c r="AT43">
        <v>0.11840000000000001</v>
      </c>
      <c r="AU43">
        <v>2.9000000000000001E-2</v>
      </c>
      <c r="AV43">
        <v>-1.6400000000000001E-2</v>
      </c>
      <c r="AW43">
        <v>-0.13170000000000001</v>
      </c>
      <c r="AX43">
        <v>8.1100000000000005E-2</v>
      </c>
      <c r="AY43">
        <f t="shared" si="0"/>
        <v>0</v>
      </c>
    </row>
    <row r="44" spans="1:51" x14ac:dyDescent="0.25">
      <c r="A44" t="s">
        <v>16</v>
      </c>
      <c r="B44" t="s">
        <v>272</v>
      </c>
      <c r="C44" t="s">
        <v>103</v>
      </c>
      <c r="E44">
        <v>4.4299999999999999E-2</v>
      </c>
      <c r="F44">
        <v>3.3E-3</v>
      </c>
      <c r="G44">
        <v>-0.2238</v>
      </c>
      <c r="H44">
        <v>-1.03E-2</v>
      </c>
      <c r="I44">
        <v>1.9699999999999999E-2</v>
      </c>
      <c r="J44">
        <v>0.24099999999999999</v>
      </c>
      <c r="K44">
        <v>-0.1056</v>
      </c>
      <c r="L44">
        <v>-5.96E-2</v>
      </c>
      <c r="M44">
        <v>-5.7999999999999996E-3</v>
      </c>
      <c r="N44">
        <v>0.1099</v>
      </c>
      <c r="O44">
        <v>5.9999999999999995E-4</v>
      </c>
      <c r="P44">
        <v>4.07E-2</v>
      </c>
      <c r="Q44">
        <v>-6.0400000000000002E-2</v>
      </c>
      <c r="R44">
        <v>0.1202</v>
      </c>
      <c r="S44">
        <v>-8.4099999999999994E-2</v>
      </c>
      <c r="T44">
        <v>-0.10299999999999999</v>
      </c>
      <c r="U44">
        <v>-5.0700000000000002E-2</v>
      </c>
      <c r="V44">
        <v>-1.6400000000000001E-2</v>
      </c>
      <c r="W44">
        <v>-0.22750000000000001</v>
      </c>
      <c r="X44">
        <v>-9.9900000000000003E-2</v>
      </c>
      <c r="Y44">
        <v>-0.1086</v>
      </c>
      <c r="Z44">
        <v>-1.26E-2</v>
      </c>
      <c r="AA44">
        <v>-9.0499999999999997E-2</v>
      </c>
      <c r="AB44">
        <v>7.5399999999999995E-2</v>
      </c>
      <c r="AC44">
        <v>-1.95E-2</v>
      </c>
      <c r="AD44">
        <v>0.51339999999999997</v>
      </c>
      <c r="AE44">
        <v>-0.68310000000000004</v>
      </c>
      <c r="AF44">
        <v>9.1999999999999998E-2</v>
      </c>
      <c r="AG44">
        <v>-0.14230000000000001</v>
      </c>
      <c r="AH44">
        <v>0.1434</v>
      </c>
      <c r="AI44">
        <v>-1.2202999999999999</v>
      </c>
      <c r="AJ44">
        <v>0.30819999999999997</v>
      </c>
      <c r="AK44">
        <v>-0.374</v>
      </c>
      <c r="AL44">
        <v>0.2545</v>
      </c>
      <c r="AM44">
        <v>-0.2492</v>
      </c>
      <c r="AN44">
        <v>0.15160000000000001</v>
      </c>
      <c r="AO44">
        <v>1.6899999999999998E-2</v>
      </c>
      <c r="AP44">
        <v>0.31929999999999997</v>
      </c>
      <c r="AQ44">
        <v>-0.30659999999999998</v>
      </c>
      <c r="AR44">
        <v>4.9200000000000001E-2</v>
      </c>
      <c r="AS44">
        <v>-0.12189999999999999</v>
      </c>
      <c r="AT44">
        <v>7.9500000000000001E-2</v>
      </c>
      <c r="AU44">
        <v>-2.47E-2</v>
      </c>
      <c r="AV44">
        <v>-6.2799999999999995E-2</v>
      </c>
      <c r="AW44">
        <v>-0.89729999999999999</v>
      </c>
      <c r="AX44">
        <v>3.9600000000000003E-2</v>
      </c>
      <c r="AY44">
        <f t="shared" si="0"/>
        <v>0</v>
      </c>
    </row>
    <row r="45" spans="1:51" x14ac:dyDescent="0.25">
      <c r="A45" t="s">
        <v>18</v>
      </c>
      <c r="B45" t="s">
        <v>273</v>
      </c>
      <c r="C45" t="s">
        <v>107</v>
      </c>
      <c r="E45">
        <v>0.1993</v>
      </c>
      <c r="F45">
        <v>0.18659999999999999</v>
      </c>
      <c r="G45">
        <v>6.0600000000000001E-2</v>
      </c>
      <c r="H45">
        <v>3.3599999999999998E-2</v>
      </c>
      <c r="I45">
        <v>6.0999999999999999E-2</v>
      </c>
      <c r="J45">
        <v>0.31540000000000001</v>
      </c>
      <c r="K45">
        <v>-2.2000000000000001E-3</v>
      </c>
      <c r="L45">
        <v>1.12E-2</v>
      </c>
      <c r="M45">
        <v>2.5600000000000001E-2</v>
      </c>
      <c r="N45">
        <v>0.2054</v>
      </c>
      <c r="O45">
        <v>1.95E-2</v>
      </c>
      <c r="P45">
        <v>0.1187</v>
      </c>
      <c r="Q45">
        <v>-1.8E-3</v>
      </c>
      <c r="R45">
        <v>0.22650000000000001</v>
      </c>
      <c r="S45">
        <v>-4.0599999999999997E-2</v>
      </c>
      <c r="T45">
        <v>-6.1000000000000004E-3</v>
      </c>
      <c r="U45">
        <v>0.21479999999999999</v>
      </c>
      <c r="V45">
        <v>2.9600000000000001E-2</v>
      </c>
      <c r="W45">
        <v>-0.14499999999999999</v>
      </c>
      <c r="X45">
        <v>4.24E-2</v>
      </c>
      <c r="Y45">
        <v>-9.4000000000000004E-3</v>
      </c>
      <c r="Z45">
        <v>3.6499999999999998E-2</v>
      </c>
      <c r="AA45">
        <v>-2.2100000000000002E-2</v>
      </c>
      <c r="AB45">
        <v>0.14050000000000001</v>
      </c>
      <c r="AC45">
        <v>3.9699999999999999E-2</v>
      </c>
      <c r="AD45">
        <v>0.76900000000000002</v>
      </c>
      <c r="AE45">
        <v>1.4E-2</v>
      </c>
      <c r="AF45">
        <v>0.15790000000000001</v>
      </c>
      <c r="AG45">
        <v>2.5499999999999998E-2</v>
      </c>
      <c r="AH45">
        <v>0.2147</v>
      </c>
      <c r="AI45">
        <v>0.29409999999999997</v>
      </c>
      <c r="AJ45">
        <v>0.40310000000000001</v>
      </c>
      <c r="AK45">
        <v>0.12670000000000001</v>
      </c>
      <c r="AL45">
        <v>0.4007</v>
      </c>
      <c r="AM45">
        <v>0.26119999999999999</v>
      </c>
      <c r="AN45">
        <v>0.1885</v>
      </c>
      <c r="AO45">
        <v>5.4600000000000003E-2</v>
      </c>
      <c r="AP45">
        <v>0.50990000000000002</v>
      </c>
      <c r="AQ45">
        <v>-4.7500000000000001E-2</v>
      </c>
      <c r="AR45">
        <v>8.2400000000000001E-2</v>
      </c>
      <c r="AS45">
        <v>-3.8600000000000002E-2</v>
      </c>
      <c r="AT45">
        <v>0.13930000000000001</v>
      </c>
      <c r="AU45">
        <v>3.5799999999999998E-2</v>
      </c>
      <c r="AV45">
        <v>-1.7399999999999999E-2</v>
      </c>
      <c r="AW45">
        <v>-0.14080000000000001</v>
      </c>
      <c r="AX45">
        <v>0.1187</v>
      </c>
      <c r="AY45">
        <f t="shared" si="0"/>
        <v>0</v>
      </c>
    </row>
    <row r="46" spans="1:51" x14ac:dyDescent="0.25">
      <c r="A46" t="s">
        <v>52</v>
      </c>
      <c r="B46" t="s">
        <v>274</v>
      </c>
      <c r="C46" t="s">
        <v>104</v>
      </c>
      <c r="E46">
        <v>3.6299999999999999E-2</v>
      </c>
      <c r="F46">
        <v>3.0000000000000001E-3</v>
      </c>
      <c r="G46" t="e">
        <v>#VALUE!</v>
      </c>
      <c r="H46">
        <v>-0.19639999999999999</v>
      </c>
      <c r="I46" t="e">
        <v>#VALUE!</v>
      </c>
      <c r="J46">
        <v>0.06</v>
      </c>
      <c r="K46">
        <v>-0.44319999999999998</v>
      </c>
      <c r="L46">
        <v>-0.36499999999999999</v>
      </c>
      <c r="M46" s="3">
        <v>-3264.2766000000001</v>
      </c>
      <c r="N46">
        <v>8.3000000000000004E-2</v>
      </c>
      <c r="O46" t="e">
        <v>#VALUE!</v>
      </c>
      <c r="P46">
        <v>6.8000000000000005E-2</v>
      </c>
      <c r="Q46">
        <v>-0.28689999999999999</v>
      </c>
      <c r="R46">
        <v>7.0199999999999999E-2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>
        <v>-0.31879999999999997</v>
      </c>
      <c r="Y46">
        <v>-40.970199999999998</v>
      </c>
      <c r="Z46">
        <v>-4.1000000000000002E-2</v>
      </c>
      <c r="AA46">
        <v>-1.1160000000000001</v>
      </c>
      <c r="AB46">
        <v>4.4200000000000003E-2</v>
      </c>
      <c r="AC46">
        <v>-3.1699999999999999E-2</v>
      </c>
      <c r="AD46">
        <v>6.0699999999999997E-2</v>
      </c>
      <c r="AE46">
        <v>-3.0920999999999998</v>
      </c>
      <c r="AF46">
        <v>7.5499999999999998E-2</v>
      </c>
      <c r="AG46" t="e">
        <v>#VALUE!</v>
      </c>
      <c r="AH46">
        <v>5.4100000000000002E-2</v>
      </c>
      <c r="AI46">
        <v>-69.236000000000004</v>
      </c>
      <c r="AJ46">
        <v>0.15390000000000001</v>
      </c>
      <c r="AK46">
        <v>-2.5853999999999999</v>
      </c>
      <c r="AL46">
        <v>5.9400000000000001E-2</v>
      </c>
      <c r="AM46">
        <v>-0.16350000000000001</v>
      </c>
      <c r="AN46">
        <v>4.3499999999999997E-2</v>
      </c>
      <c r="AO46">
        <v>13.8461</v>
      </c>
      <c r="AP46">
        <v>0.1303</v>
      </c>
      <c r="AQ46">
        <v>-1.1183000000000001</v>
      </c>
      <c r="AR46">
        <v>5.45E-2</v>
      </c>
      <c r="AS46">
        <v>-11.5228</v>
      </c>
      <c r="AT46">
        <v>4.4699999999999997E-2</v>
      </c>
      <c r="AU46">
        <v>-0.17660000000000001</v>
      </c>
      <c r="AV46">
        <v>-0.64700000000000002</v>
      </c>
      <c r="AW46">
        <v>-5.1882000000000001</v>
      </c>
      <c r="AX46">
        <v>0.33069999999999999</v>
      </c>
      <c r="AY46">
        <f t="shared" si="0"/>
        <v>9</v>
      </c>
    </row>
    <row r="47" spans="1:51" x14ac:dyDescent="0.25">
      <c r="A47" t="s">
        <v>53</v>
      </c>
      <c r="B47" t="s">
        <v>275</v>
      </c>
      <c r="C47" t="s">
        <v>108</v>
      </c>
      <c r="E47">
        <v>0.16309999999999999</v>
      </c>
      <c r="F47">
        <v>0.16800000000000001</v>
      </c>
      <c r="G47" t="e">
        <v>#VALUE!</v>
      </c>
      <c r="H47">
        <v>0.63829999999999998</v>
      </c>
      <c r="I47" t="e">
        <v>#VALUE!</v>
      </c>
      <c r="J47">
        <v>7.85E-2</v>
      </c>
      <c r="K47">
        <v>-9.1999999999999998E-3</v>
      </c>
      <c r="L47">
        <v>6.8699999999999997E-2</v>
      </c>
      <c r="M47" s="3">
        <v>14322.848</v>
      </c>
      <c r="N47">
        <v>0.1552</v>
      </c>
      <c r="O47" t="e">
        <v>#VALUE!</v>
      </c>
      <c r="P47">
        <v>0.19850000000000001</v>
      </c>
      <c r="Q47">
        <v>-8.6E-3</v>
      </c>
      <c r="R47">
        <v>0.1323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>
        <v>0.1353</v>
      </c>
      <c r="Y47">
        <v>-3.5507</v>
      </c>
      <c r="Z47">
        <v>0.1191</v>
      </c>
      <c r="AA47">
        <v>-0.2727</v>
      </c>
      <c r="AB47">
        <v>8.2400000000000001E-2</v>
      </c>
      <c r="AC47">
        <v>6.4500000000000002E-2</v>
      </c>
      <c r="AD47">
        <v>9.0899999999999995E-2</v>
      </c>
      <c r="AE47">
        <v>6.3399999999999998E-2</v>
      </c>
      <c r="AF47">
        <v>0.1295</v>
      </c>
      <c r="AG47" t="e">
        <v>#VALUE!</v>
      </c>
      <c r="AH47">
        <v>8.1000000000000003E-2</v>
      </c>
      <c r="AI47">
        <v>16.6876</v>
      </c>
      <c r="AJ47">
        <v>0.20130000000000001</v>
      </c>
      <c r="AK47">
        <v>0.87549999999999994</v>
      </c>
      <c r="AL47">
        <v>9.35E-2</v>
      </c>
      <c r="AM47">
        <v>0.1714</v>
      </c>
      <c r="AN47">
        <v>5.3999999999999999E-2</v>
      </c>
      <c r="AO47">
        <v>44.640300000000003</v>
      </c>
      <c r="AP47">
        <v>0.20810000000000001</v>
      </c>
      <c r="AQ47">
        <v>-0.17319999999999999</v>
      </c>
      <c r="AR47">
        <v>9.1300000000000006E-2</v>
      </c>
      <c r="AS47">
        <v>-3.6448999999999998</v>
      </c>
      <c r="AT47">
        <v>7.8200000000000006E-2</v>
      </c>
      <c r="AU47">
        <v>0.2555</v>
      </c>
      <c r="AV47">
        <v>-0.1789</v>
      </c>
      <c r="AW47">
        <v>-0.81410000000000005</v>
      </c>
      <c r="AX47">
        <v>0.99170000000000003</v>
      </c>
      <c r="AY47">
        <f t="shared" si="0"/>
        <v>9</v>
      </c>
    </row>
    <row r="48" spans="1:51" x14ac:dyDescent="0.25">
      <c r="A48" t="s">
        <v>54</v>
      </c>
      <c r="B48" t="s">
        <v>276</v>
      </c>
      <c r="C48" t="s">
        <v>109</v>
      </c>
      <c r="E48">
        <v>0.14280000000000001</v>
      </c>
      <c r="F48">
        <v>0.17680000000000001</v>
      </c>
      <c r="G48">
        <v>-2.3900000000000001E-2</v>
      </c>
      <c r="H48">
        <v>-3.7000000000000002E-3</v>
      </c>
      <c r="I48">
        <v>1.9400000000000001E-2</v>
      </c>
      <c r="J48">
        <v>0.1222</v>
      </c>
      <c r="K48">
        <v>-0.18329999999999999</v>
      </c>
      <c r="L48">
        <v>-0.17150000000000001</v>
      </c>
      <c r="M48">
        <v>4.2799999999999998E-2</v>
      </c>
      <c r="N48">
        <v>7.2400000000000006E-2</v>
      </c>
      <c r="O48">
        <v>6.9199999999999998E-2</v>
      </c>
      <c r="P48">
        <v>0.1913</v>
      </c>
      <c r="Q48">
        <v>3.8E-3</v>
      </c>
      <c r="R48">
        <v>8.5199999999999998E-2</v>
      </c>
      <c r="S48">
        <v>-0.21809999999999999</v>
      </c>
      <c r="T48">
        <v>-0.21410000000000001</v>
      </c>
      <c r="U48">
        <v>1.6500000000000001E-2</v>
      </c>
      <c r="V48">
        <v>1.3899999999999999E-2</v>
      </c>
      <c r="W48">
        <v>-1.3454999999999999</v>
      </c>
      <c r="X48">
        <v>8.8000000000000005E-3</v>
      </c>
      <c r="Y48">
        <v>3.4500000000000003E-2</v>
      </c>
      <c r="Z48">
        <v>4.7600000000000003E-2</v>
      </c>
      <c r="AA48">
        <v>-5.3100000000000001E-2</v>
      </c>
      <c r="AB48">
        <v>0.23300000000000001</v>
      </c>
      <c r="AC48">
        <v>4.4000000000000003E-3</v>
      </c>
      <c r="AD48">
        <v>0.1983</v>
      </c>
      <c r="AE48">
        <v>-0.42280000000000001</v>
      </c>
      <c r="AF48">
        <v>0.1447</v>
      </c>
      <c r="AG48">
        <v>2.3800000000000002E-2</v>
      </c>
      <c r="AH48">
        <v>0.1535</v>
      </c>
      <c r="AI48">
        <v>0.1757</v>
      </c>
      <c r="AJ48">
        <v>0.13719999999999999</v>
      </c>
      <c r="AK48">
        <v>-0.41639999999999999</v>
      </c>
      <c r="AL48">
        <v>0.19700000000000001</v>
      </c>
      <c r="AM48">
        <v>-0.24129999999999999</v>
      </c>
      <c r="AN48">
        <v>0.13589999999999999</v>
      </c>
      <c r="AO48">
        <v>0.38719999999999999</v>
      </c>
      <c r="AP48">
        <v>0.216</v>
      </c>
      <c r="AQ48">
        <v>-2.4199999999999999E-2</v>
      </c>
      <c r="AR48">
        <v>1.7600000000000001E-2</v>
      </c>
      <c r="AS48">
        <v>-2.46E-2</v>
      </c>
      <c r="AT48">
        <v>0.1081</v>
      </c>
      <c r="AU48">
        <v>4.2900000000000001E-2</v>
      </c>
      <c r="AV48">
        <v>1.67E-2</v>
      </c>
      <c r="AW48">
        <v>-1.2387999999999999</v>
      </c>
      <c r="AX48">
        <v>4.9000000000000002E-2</v>
      </c>
      <c r="AY48">
        <f t="shared" si="0"/>
        <v>0</v>
      </c>
    </row>
    <row r="49" spans="1:51" x14ac:dyDescent="0.25">
      <c r="A49" t="s">
        <v>55</v>
      </c>
      <c r="B49" t="s">
        <v>277</v>
      </c>
      <c r="C49" t="s">
        <v>110</v>
      </c>
      <c r="E49">
        <v>0.99299999999999999</v>
      </c>
      <c r="F49">
        <v>0.70979999999999999</v>
      </c>
      <c r="G49">
        <v>0.86360000000000003</v>
      </c>
      <c r="H49">
        <v>0.63959999999999995</v>
      </c>
      <c r="I49">
        <v>0.83589999999999998</v>
      </c>
      <c r="J49">
        <v>0.54159999999999997</v>
      </c>
      <c r="K49">
        <v>0.51280000000000003</v>
      </c>
      <c r="L49">
        <v>0.71599999999999997</v>
      </c>
      <c r="M49">
        <v>0.95599999999999996</v>
      </c>
      <c r="N49">
        <v>0.78029999999999999</v>
      </c>
      <c r="O49">
        <v>0.93159999999999998</v>
      </c>
      <c r="P49">
        <v>0.91769999999999996</v>
      </c>
      <c r="Q49">
        <v>0.9042</v>
      </c>
      <c r="R49">
        <v>0.94679999999999997</v>
      </c>
      <c r="S49">
        <v>0.99609999999999999</v>
      </c>
      <c r="T49">
        <v>0.95430000000000004</v>
      </c>
      <c r="U49">
        <v>0.94330000000000003</v>
      </c>
      <c r="V49">
        <v>0.83089999999999997</v>
      </c>
      <c r="W49" t="s">
        <v>268</v>
      </c>
      <c r="X49">
        <v>1</v>
      </c>
      <c r="Y49">
        <v>3.3999999999999998E-3</v>
      </c>
      <c r="Z49">
        <v>0.98909999999999998</v>
      </c>
      <c r="AA49">
        <v>0.314</v>
      </c>
      <c r="AB49">
        <v>0.99580000000000002</v>
      </c>
      <c r="AC49">
        <v>0.9516</v>
      </c>
      <c r="AD49" t="s">
        <v>268</v>
      </c>
      <c r="AE49">
        <v>0.93630000000000002</v>
      </c>
      <c r="AF49">
        <v>0.78739999999999999</v>
      </c>
      <c r="AG49">
        <v>0.88880000000000003</v>
      </c>
      <c r="AH49">
        <v>8.3199999999999996E-2</v>
      </c>
      <c r="AI49" t="s">
        <v>268</v>
      </c>
      <c r="AJ49">
        <v>0.68340000000000001</v>
      </c>
      <c r="AK49" t="s">
        <v>268</v>
      </c>
      <c r="AL49">
        <v>0.78879999999999995</v>
      </c>
      <c r="AM49" t="e">
        <v>#DIV/0!</v>
      </c>
      <c r="AN49">
        <v>0.83599999999999997</v>
      </c>
      <c r="AO49" t="s">
        <v>268</v>
      </c>
      <c r="AP49">
        <v>0.99</v>
      </c>
      <c r="AQ49">
        <v>5.0000000000000001E-4</v>
      </c>
      <c r="AR49">
        <v>0.71850000000000003</v>
      </c>
      <c r="AS49">
        <v>2.0000000000000001E-4</v>
      </c>
      <c r="AT49">
        <v>0.83499999999999996</v>
      </c>
      <c r="AU49">
        <v>0.96299999999999997</v>
      </c>
      <c r="AV49">
        <v>0.95050000000000001</v>
      </c>
      <c r="AW49">
        <v>0.94850000000000001</v>
      </c>
      <c r="AX49">
        <v>0.1158</v>
      </c>
      <c r="AY49">
        <f t="shared" si="0"/>
        <v>6</v>
      </c>
    </row>
    <row r="50" spans="1:51" x14ac:dyDescent="0.25">
      <c r="A50" t="s">
        <v>56</v>
      </c>
      <c r="B50" t="s">
        <v>278</v>
      </c>
      <c r="C50" t="s">
        <v>111</v>
      </c>
      <c r="E50">
        <v>0.71750000000000003</v>
      </c>
      <c r="F50">
        <v>0.39319999999999999</v>
      </c>
      <c r="G50">
        <v>0.2077</v>
      </c>
      <c r="H50">
        <v>0.38400000000000001</v>
      </c>
      <c r="I50">
        <v>0.1686</v>
      </c>
      <c r="J50">
        <v>9.7000000000000003E-2</v>
      </c>
      <c r="K50">
        <v>0.23350000000000001</v>
      </c>
      <c r="L50">
        <v>0.39</v>
      </c>
      <c r="M50">
        <v>0.35149999999999998</v>
      </c>
      <c r="N50">
        <v>0.27079999999999999</v>
      </c>
      <c r="O50">
        <v>0.59609999999999996</v>
      </c>
      <c r="P50">
        <v>0.41499999999999998</v>
      </c>
      <c r="Q50">
        <v>0.58540000000000003</v>
      </c>
      <c r="R50">
        <v>0.42359999999999998</v>
      </c>
      <c r="S50">
        <v>0.6119</v>
      </c>
      <c r="T50">
        <v>0.48</v>
      </c>
      <c r="U50">
        <v>0.4052</v>
      </c>
      <c r="V50">
        <v>0.31869999999999998</v>
      </c>
      <c r="W50" t="s">
        <v>268</v>
      </c>
      <c r="X50">
        <v>0.74790000000000001</v>
      </c>
      <c r="Y50">
        <v>2.8999999999999998E-3</v>
      </c>
      <c r="Z50">
        <v>0.83489999999999998</v>
      </c>
      <c r="AA50">
        <v>0.2576</v>
      </c>
      <c r="AB50">
        <v>0.82979999999999998</v>
      </c>
      <c r="AC50">
        <v>0.49559999999999998</v>
      </c>
      <c r="AD50" t="s">
        <v>268</v>
      </c>
      <c r="AE50">
        <v>0.7298</v>
      </c>
      <c r="AF50">
        <v>0.30430000000000001</v>
      </c>
      <c r="AG50">
        <v>0.35549999999999998</v>
      </c>
      <c r="AH50">
        <v>4.3900000000000002E-2</v>
      </c>
      <c r="AI50" t="s">
        <v>268</v>
      </c>
      <c r="AJ50">
        <v>8.2100000000000006E-2</v>
      </c>
      <c r="AK50" t="s">
        <v>268</v>
      </c>
      <c r="AL50">
        <v>0.37840000000000001</v>
      </c>
      <c r="AM50" t="s">
        <v>268</v>
      </c>
      <c r="AN50">
        <v>0.49149999999999999</v>
      </c>
      <c r="AO50" t="s">
        <v>268</v>
      </c>
      <c r="AP50">
        <v>0.38940000000000002</v>
      </c>
      <c r="AQ50">
        <v>1E-4</v>
      </c>
      <c r="AR50">
        <v>1.1999999999999999E-3</v>
      </c>
      <c r="AS50">
        <v>2.0000000000000001E-4</v>
      </c>
      <c r="AT50">
        <v>0.4965</v>
      </c>
      <c r="AU50">
        <v>0.47849999999999998</v>
      </c>
      <c r="AV50">
        <v>0.34</v>
      </c>
      <c r="AW50">
        <v>0.69130000000000003</v>
      </c>
      <c r="AX50">
        <v>8.6599999999999996E-2</v>
      </c>
      <c r="AY50">
        <f t="shared" si="0"/>
        <v>6</v>
      </c>
    </row>
    <row r="51" spans="1:51" x14ac:dyDescent="0.25">
      <c r="A51" t="s">
        <v>57</v>
      </c>
      <c r="B51" t="s">
        <v>279</v>
      </c>
      <c r="C51" t="s">
        <v>112</v>
      </c>
      <c r="E51">
        <v>2.1996000000000002</v>
      </c>
      <c r="F51">
        <v>1.3244</v>
      </c>
      <c r="G51" t="e">
        <v>#VALUE!</v>
      </c>
      <c r="H51">
        <v>19.341999999999999</v>
      </c>
      <c r="I51" t="e">
        <v>#VALUE!</v>
      </c>
      <c r="J51">
        <v>0.49459999999999998</v>
      </c>
      <c r="K51">
        <v>4.6684999999999999</v>
      </c>
      <c r="L51">
        <v>6.8948</v>
      </c>
      <c r="M51" s="3">
        <v>570927.51060000004</v>
      </c>
      <c r="N51">
        <v>1.3165</v>
      </c>
      <c r="O51" t="e">
        <v>#VALUE!</v>
      </c>
      <c r="P51">
        <v>2.78</v>
      </c>
      <c r="Q51">
        <v>6.2826000000000004</v>
      </c>
      <c r="R51">
        <v>1.028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>
        <v>4.6157000000000004</v>
      </c>
      <c r="Y51">
        <v>378.85410000000002</v>
      </c>
      <c r="Z51">
        <v>4.5044000000000004</v>
      </c>
      <c r="AA51">
        <v>10.2538</v>
      </c>
      <c r="AB51">
        <v>0.60060000000000002</v>
      </c>
      <c r="AC51">
        <v>3.2195999999999998</v>
      </c>
      <c r="AD51">
        <v>0.31519999999999998</v>
      </c>
      <c r="AE51">
        <v>4.6562999999999999</v>
      </c>
      <c r="AF51">
        <v>1.2963</v>
      </c>
      <c r="AG51" t="e">
        <v>#VALUE!</v>
      </c>
      <c r="AH51">
        <v>0.67190000000000005</v>
      </c>
      <c r="AI51">
        <v>78.000699999999995</v>
      </c>
      <c r="AJ51">
        <v>1.0871</v>
      </c>
      <c r="AK51">
        <v>6.3718000000000004</v>
      </c>
      <c r="AL51">
        <v>0.56969999999999998</v>
      </c>
      <c r="AM51">
        <v>2.3814000000000002</v>
      </c>
      <c r="AN51">
        <v>0.60929999999999995</v>
      </c>
      <c r="AO51">
        <v>144.02080000000001</v>
      </c>
      <c r="AP51">
        <v>0.8841</v>
      </c>
      <c r="AQ51">
        <v>3.7921999999999998</v>
      </c>
      <c r="AR51">
        <v>1.6939</v>
      </c>
      <c r="AS51">
        <v>77.275999999999996</v>
      </c>
      <c r="AT51">
        <v>0.66100000000000003</v>
      </c>
      <c r="AU51">
        <v>8.8157999999999994</v>
      </c>
      <c r="AV51">
        <v>10.8888</v>
      </c>
      <c r="AW51">
        <v>6.1802000000000001</v>
      </c>
      <c r="AX51">
        <v>12.221500000000001</v>
      </c>
      <c r="AY51">
        <f t="shared" si="0"/>
        <v>9</v>
      </c>
    </row>
    <row r="52" spans="1:51" x14ac:dyDescent="0.25">
      <c r="A52" t="s">
        <v>58</v>
      </c>
      <c r="B52" t="s">
        <v>280</v>
      </c>
      <c r="C52" t="s">
        <v>106</v>
      </c>
      <c r="E52">
        <v>0.372</v>
      </c>
      <c r="F52">
        <v>0.67979999999999996</v>
      </c>
      <c r="G52">
        <v>1.2383</v>
      </c>
      <c r="H52">
        <v>0.98240000000000005</v>
      </c>
      <c r="I52">
        <v>0.7742</v>
      </c>
      <c r="J52">
        <v>0.50339999999999996</v>
      </c>
      <c r="K52">
        <v>0.89900000000000002</v>
      </c>
      <c r="L52">
        <v>0.88749999999999996</v>
      </c>
      <c r="M52">
        <v>0.98180000000000001</v>
      </c>
      <c r="N52">
        <v>0.57369999999999999</v>
      </c>
      <c r="O52">
        <v>0.78920000000000001</v>
      </c>
      <c r="P52">
        <v>0.60150000000000003</v>
      </c>
      <c r="Q52">
        <v>0.75560000000000005</v>
      </c>
      <c r="R52">
        <v>0.56840000000000002</v>
      </c>
      <c r="S52">
        <v>0.94769999999999999</v>
      </c>
      <c r="T52">
        <v>0.7218</v>
      </c>
      <c r="U52">
        <v>0.75360000000000005</v>
      </c>
      <c r="V52">
        <v>1.1572</v>
      </c>
      <c r="W52">
        <v>1.3091999999999999</v>
      </c>
      <c r="X52">
        <v>0.69120000000000004</v>
      </c>
      <c r="Y52">
        <v>0.99619999999999997</v>
      </c>
      <c r="Z52">
        <v>0.72350000000000003</v>
      </c>
      <c r="AA52">
        <v>1.2033</v>
      </c>
      <c r="AB52">
        <v>0.97670000000000001</v>
      </c>
      <c r="AC52">
        <v>0.50409999999999999</v>
      </c>
      <c r="AD52">
        <v>0.37490000000000001</v>
      </c>
      <c r="AE52">
        <v>0.97209999999999996</v>
      </c>
      <c r="AF52">
        <v>0.63270000000000004</v>
      </c>
      <c r="AG52">
        <v>1.0819000000000001</v>
      </c>
      <c r="AH52">
        <v>0.56169999999999998</v>
      </c>
      <c r="AI52">
        <v>0.72740000000000005</v>
      </c>
      <c r="AJ52">
        <v>0.45950000000000002</v>
      </c>
      <c r="AK52">
        <v>1.0848</v>
      </c>
      <c r="AL52">
        <v>0.4093</v>
      </c>
      <c r="AM52">
        <v>0.27560000000000001</v>
      </c>
      <c r="AN52">
        <v>0.47049999999999997</v>
      </c>
      <c r="AO52">
        <v>5.6782000000000004</v>
      </c>
      <c r="AP52">
        <v>0.4617</v>
      </c>
      <c r="AQ52">
        <v>0.96189999999999998</v>
      </c>
      <c r="AR52">
        <v>0.65400000000000003</v>
      </c>
      <c r="AS52">
        <v>1.2230000000000001</v>
      </c>
      <c r="AT52">
        <v>0.84950000000000003</v>
      </c>
      <c r="AU52">
        <v>0.8105</v>
      </c>
      <c r="AV52">
        <v>0.94579999999999997</v>
      </c>
      <c r="AW52">
        <v>0.9355</v>
      </c>
      <c r="AX52">
        <v>0.68340000000000001</v>
      </c>
      <c r="AY52">
        <f t="shared" si="0"/>
        <v>0</v>
      </c>
    </row>
    <row r="53" spans="1:51" x14ac:dyDescent="0.25">
      <c r="A53" t="s">
        <v>59</v>
      </c>
      <c r="B53" t="s">
        <v>281</v>
      </c>
      <c r="C53" t="s">
        <v>113</v>
      </c>
      <c r="E53">
        <v>0.67149999999999999</v>
      </c>
      <c r="F53">
        <v>0.86439999999999995</v>
      </c>
      <c r="G53">
        <v>1.0306999999999999</v>
      </c>
      <c r="H53">
        <v>4.6840999999999999</v>
      </c>
      <c r="I53">
        <v>0.87109999999999999</v>
      </c>
      <c r="J53">
        <v>0.14960000000000001</v>
      </c>
      <c r="K53">
        <v>0.85570000000000002</v>
      </c>
      <c r="L53">
        <v>0.94789999999999996</v>
      </c>
      <c r="M53">
        <v>0.79090000000000005</v>
      </c>
      <c r="N53">
        <v>0.67520000000000002</v>
      </c>
      <c r="O53">
        <v>0.87939999999999996</v>
      </c>
      <c r="P53">
        <v>0.42420000000000002</v>
      </c>
      <c r="Q53">
        <v>1.1664000000000001</v>
      </c>
      <c r="R53">
        <v>0.76859999999999995</v>
      </c>
      <c r="S53">
        <v>0.7288</v>
      </c>
      <c r="T53">
        <v>0.4672</v>
      </c>
      <c r="U53">
        <v>1.5720000000000001</v>
      </c>
      <c r="V53">
        <v>0.73839999999999995</v>
      </c>
      <c r="W53">
        <v>1.3196000000000001</v>
      </c>
      <c r="X53">
        <v>0.95740000000000003</v>
      </c>
      <c r="Y53">
        <v>1.0213000000000001</v>
      </c>
      <c r="Z53">
        <v>0.88219999999999998</v>
      </c>
      <c r="AA53">
        <v>1.7114</v>
      </c>
      <c r="AB53">
        <v>1.2596000000000001</v>
      </c>
      <c r="AC53">
        <v>3.4232</v>
      </c>
      <c r="AD53">
        <v>2.5100000000000001E-2</v>
      </c>
      <c r="AE53">
        <v>1.0667</v>
      </c>
      <c r="AF53">
        <v>0.53879999999999995</v>
      </c>
      <c r="AG53">
        <v>2.4521000000000002</v>
      </c>
      <c r="AH53">
        <v>2.7031000000000001</v>
      </c>
      <c r="AI53">
        <v>0.77839999999999998</v>
      </c>
      <c r="AJ53">
        <v>9.7000000000000003E-2</v>
      </c>
      <c r="AK53">
        <v>4.2953000000000001</v>
      </c>
      <c r="AL53">
        <v>0.87280000000000002</v>
      </c>
      <c r="AM53" t="s">
        <v>268</v>
      </c>
      <c r="AN53">
        <v>0.79420000000000002</v>
      </c>
      <c r="AO53">
        <v>90.852900000000005</v>
      </c>
      <c r="AP53">
        <v>0.54620000000000002</v>
      </c>
      <c r="AQ53">
        <v>2.0144000000000002</v>
      </c>
      <c r="AR53">
        <v>4.2099999999999999E-2</v>
      </c>
      <c r="AS53">
        <v>2.5371000000000001</v>
      </c>
      <c r="AT53">
        <v>1.8385</v>
      </c>
      <c r="AU53">
        <v>1.5561</v>
      </c>
      <c r="AV53">
        <v>0.97509999999999997</v>
      </c>
      <c r="AW53">
        <v>2.9020999999999999</v>
      </c>
      <c r="AX53">
        <v>1.2218</v>
      </c>
      <c r="AY53">
        <f t="shared" si="0"/>
        <v>1</v>
      </c>
    </row>
    <row r="54" spans="1:51" x14ac:dyDescent="0.25">
      <c r="A54" t="s">
        <v>60</v>
      </c>
      <c r="B54" t="s">
        <v>282</v>
      </c>
      <c r="C54" t="s">
        <v>105</v>
      </c>
      <c r="E54">
        <v>0.81830000000000003</v>
      </c>
      <c r="F54">
        <v>0.90029999999999999</v>
      </c>
      <c r="G54" t="e">
        <v>#VALUE!</v>
      </c>
      <c r="H54">
        <v>19.001799999999999</v>
      </c>
      <c r="I54" t="e">
        <v>#VALUE!</v>
      </c>
      <c r="J54">
        <v>0.249</v>
      </c>
      <c r="K54">
        <v>4.1969000000000003</v>
      </c>
      <c r="L54">
        <v>6.1191000000000004</v>
      </c>
      <c r="M54" s="3">
        <v>560526.924</v>
      </c>
      <c r="N54">
        <v>0.75529999999999997</v>
      </c>
      <c r="O54" t="e">
        <v>#VALUE!</v>
      </c>
      <c r="P54">
        <v>1.6721999999999999</v>
      </c>
      <c r="Q54">
        <v>4.7469999999999999</v>
      </c>
      <c r="R54">
        <v>0.58430000000000004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>
        <v>3.1905000000000001</v>
      </c>
      <c r="Y54">
        <v>377.42849999999999</v>
      </c>
      <c r="Z54">
        <v>3.2589000000000001</v>
      </c>
      <c r="AA54">
        <v>12.338200000000001</v>
      </c>
      <c r="AB54">
        <v>0.58660000000000001</v>
      </c>
      <c r="AC54">
        <v>1.623</v>
      </c>
      <c r="AD54">
        <v>0.1182</v>
      </c>
      <c r="AE54">
        <v>4.5265000000000004</v>
      </c>
      <c r="AF54">
        <v>0.82010000000000005</v>
      </c>
      <c r="AG54" t="e">
        <v>#VALUE!</v>
      </c>
      <c r="AH54">
        <v>0.37740000000000001</v>
      </c>
      <c r="AI54">
        <v>56.736199999999997</v>
      </c>
      <c r="AJ54">
        <v>0.4995</v>
      </c>
      <c r="AK54">
        <v>6.9123000000000001</v>
      </c>
      <c r="AL54">
        <v>0.23319999999999999</v>
      </c>
      <c r="AM54">
        <v>0.65629999999999999</v>
      </c>
      <c r="AN54">
        <v>0.28670000000000001</v>
      </c>
      <c r="AO54">
        <v>817.78399999999999</v>
      </c>
      <c r="AP54">
        <v>0.40810000000000002</v>
      </c>
      <c r="AQ54">
        <v>3.6476999999999999</v>
      </c>
      <c r="AR54">
        <v>1.1079000000000001</v>
      </c>
      <c r="AS54">
        <v>94.510300000000001</v>
      </c>
      <c r="AT54">
        <v>0.5615</v>
      </c>
      <c r="AU54">
        <v>7.1449999999999996</v>
      </c>
      <c r="AV54">
        <v>10.299099999999999</v>
      </c>
      <c r="AW54">
        <v>5.7816999999999998</v>
      </c>
      <c r="AX54">
        <v>8.3522999999999996</v>
      </c>
      <c r="AY54">
        <f t="shared" si="0"/>
        <v>9</v>
      </c>
    </row>
    <row r="55" spans="1:51" x14ac:dyDescent="0.25">
      <c r="A55" t="s">
        <v>61</v>
      </c>
      <c r="B55" t="s">
        <v>283</v>
      </c>
      <c r="C55" t="s">
        <v>114</v>
      </c>
      <c r="E55">
        <v>0.59130000000000005</v>
      </c>
      <c r="F55">
        <v>0.49880000000000002</v>
      </c>
      <c r="G55" t="e">
        <v>#VALUE!</v>
      </c>
      <c r="H55">
        <v>11.4085</v>
      </c>
      <c r="I55" t="e">
        <v>#VALUE!</v>
      </c>
      <c r="J55">
        <v>4.4600000000000001E-2</v>
      </c>
      <c r="K55">
        <v>1.9113</v>
      </c>
      <c r="L55">
        <v>3.3334999999999999</v>
      </c>
      <c r="M55" s="3">
        <v>206115.003</v>
      </c>
      <c r="N55">
        <v>0.2621</v>
      </c>
      <c r="O55" t="e">
        <v>#VALUE!</v>
      </c>
      <c r="P55">
        <v>0.75629999999999997</v>
      </c>
      <c r="Q55">
        <v>3.0735999999999999</v>
      </c>
      <c r="R55">
        <v>0.26140000000000002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>
        <v>2.3864000000000001</v>
      </c>
      <c r="Y55">
        <v>322.68799999999999</v>
      </c>
      <c r="Z55">
        <v>2.7509999999999999</v>
      </c>
      <c r="AA55">
        <v>10.122400000000001</v>
      </c>
      <c r="AB55">
        <v>0.48880000000000001</v>
      </c>
      <c r="AC55">
        <v>0.84540000000000004</v>
      </c>
      <c r="AD55">
        <v>3.8E-3</v>
      </c>
      <c r="AE55">
        <v>3.5283000000000002</v>
      </c>
      <c r="AF55">
        <v>0.317</v>
      </c>
      <c r="AG55" t="e">
        <v>#VALUE!</v>
      </c>
      <c r="AH55">
        <v>0.19919999999999999</v>
      </c>
      <c r="AI55">
        <v>52.131799999999998</v>
      </c>
      <c r="AJ55">
        <v>0.06</v>
      </c>
      <c r="AK55">
        <v>5.5511999999999997</v>
      </c>
      <c r="AL55">
        <v>0.1119</v>
      </c>
      <c r="AM55" t="s">
        <v>268</v>
      </c>
      <c r="AN55">
        <v>0.16850000000000001</v>
      </c>
      <c r="AO55">
        <v>735.33910000000003</v>
      </c>
      <c r="AP55">
        <v>0.1605</v>
      </c>
      <c r="AQ55">
        <v>0.4622</v>
      </c>
      <c r="AR55">
        <v>1.9E-3</v>
      </c>
      <c r="AS55">
        <v>83.948400000000007</v>
      </c>
      <c r="AT55">
        <v>0.33379999999999999</v>
      </c>
      <c r="AU55">
        <v>3.5503999999999998</v>
      </c>
      <c r="AV55">
        <v>3.6844000000000001</v>
      </c>
      <c r="AW55">
        <v>4.2140000000000004</v>
      </c>
      <c r="AX55">
        <v>6.25</v>
      </c>
      <c r="AY55">
        <f t="shared" si="0"/>
        <v>10</v>
      </c>
    </row>
    <row r="56" spans="1:51" x14ac:dyDescent="0.25">
      <c r="A56" t="s">
        <v>62</v>
      </c>
      <c r="B56" t="s">
        <v>284</v>
      </c>
      <c r="C56" t="s">
        <v>115</v>
      </c>
      <c r="E56">
        <v>0.26879999999999998</v>
      </c>
      <c r="F56">
        <v>0.37659999999999999</v>
      </c>
      <c r="G56">
        <v>0.29780000000000001</v>
      </c>
      <c r="H56">
        <v>0.58979999999999999</v>
      </c>
      <c r="I56">
        <v>0.15620000000000001</v>
      </c>
      <c r="J56">
        <v>9.0200000000000002E-2</v>
      </c>
      <c r="K56">
        <v>0.40939999999999999</v>
      </c>
      <c r="L56">
        <v>0.48349999999999999</v>
      </c>
      <c r="M56">
        <v>0.36099999999999999</v>
      </c>
      <c r="N56">
        <v>0.1991</v>
      </c>
      <c r="O56">
        <v>0.505</v>
      </c>
      <c r="P56">
        <v>0.27200000000000002</v>
      </c>
      <c r="Q56">
        <v>0.48920000000000002</v>
      </c>
      <c r="R56">
        <v>0.25430000000000003</v>
      </c>
      <c r="S56">
        <v>0.58220000000000005</v>
      </c>
      <c r="T56">
        <v>0.36309999999999998</v>
      </c>
      <c r="U56">
        <v>0.32369999999999999</v>
      </c>
      <c r="V56">
        <v>0.44390000000000002</v>
      </c>
      <c r="W56">
        <v>1.1808000000000001</v>
      </c>
      <c r="X56">
        <v>0.51700000000000002</v>
      </c>
      <c r="Y56">
        <v>0.85170000000000001</v>
      </c>
      <c r="Z56">
        <v>0.61070000000000002</v>
      </c>
      <c r="AA56">
        <v>0.98719999999999997</v>
      </c>
      <c r="AB56">
        <v>0.81389999999999996</v>
      </c>
      <c r="AC56">
        <v>0.2626</v>
      </c>
      <c r="AD56">
        <v>1.2200000000000001E-2</v>
      </c>
      <c r="AE56">
        <v>0.75780000000000003</v>
      </c>
      <c r="AF56">
        <v>0.2445</v>
      </c>
      <c r="AG56">
        <v>0.43269999999999997</v>
      </c>
      <c r="AH56">
        <v>0.29649999999999999</v>
      </c>
      <c r="AI56">
        <v>0.66839999999999999</v>
      </c>
      <c r="AJ56">
        <v>5.5199999999999999E-2</v>
      </c>
      <c r="AK56">
        <v>0.87119999999999997</v>
      </c>
      <c r="AL56">
        <v>0.19639999999999999</v>
      </c>
      <c r="AM56" t="s">
        <v>268</v>
      </c>
      <c r="AN56">
        <v>0.27660000000000001</v>
      </c>
      <c r="AO56">
        <v>5.1058000000000003</v>
      </c>
      <c r="AP56">
        <v>0.18160000000000001</v>
      </c>
      <c r="AQ56">
        <v>0.12189999999999999</v>
      </c>
      <c r="AR56">
        <v>1.1000000000000001E-3</v>
      </c>
      <c r="AS56">
        <v>1.0863</v>
      </c>
      <c r="AT56">
        <v>0.50509999999999999</v>
      </c>
      <c r="AU56">
        <v>0.4027</v>
      </c>
      <c r="AV56">
        <v>0.33839999999999998</v>
      </c>
      <c r="AW56">
        <v>0.68189999999999995</v>
      </c>
      <c r="AX56">
        <v>0.51139999999999997</v>
      </c>
      <c r="AY56">
        <f t="shared" si="0"/>
        <v>1</v>
      </c>
    </row>
    <row r="57" spans="1:51" x14ac:dyDescent="0.25">
      <c r="A57" t="s">
        <v>63</v>
      </c>
      <c r="B57" t="s">
        <v>285</v>
      </c>
      <c r="C57" t="s">
        <v>116</v>
      </c>
      <c r="E57">
        <v>-0.30680000000000002</v>
      </c>
      <c r="F57">
        <v>-0.26869999999999999</v>
      </c>
      <c r="G57">
        <v>-0.1812</v>
      </c>
      <c r="H57">
        <v>-3.8100000000000002E-2</v>
      </c>
      <c r="I57">
        <v>-0.23749999999999999</v>
      </c>
      <c r="J57">
        <v>-0.64119999999999999</v>
      </c>
      <c r="K57">
        <v>-0.16170000000000001</v>
      </c>
      <c r="L57">
        <v>-9.64E-2</v>
      </c>
      <c r="M57">
        <v>-5.57E-2</v>
      </c>
      <c r="N57">
        <v>-0.2276</v>
      </c>
      <c r="O57">
        <v>-1.2999999999999999E-2</v>
      </c>
      <c r="P57">
        <v>-0.28960000000000002</v>
      </c>
      <c r="Q57">
        <v>-0.1013</v>
      </c>
      <c r="R57">
        <v>-0.21249999999999999</v>
      </c>
      <c r="S57">
        <v>-2.7099999999999999E-2</v>
      </c>
      <c r="T57">
        <v>-5.3199999999999997E-2</v>
      </c>
      <c r="U57">
        <v>-0.24929999999999999</v>
      </c>
      <c r="V57">
        <v>-0.1779</v>
      </c>
      <c r="W57">
        <v>-0.20760000000000001</v>
      </c>
      <c r="X57">
        <v>-3.1899999999999998E-2</v>
      </c>
      <c r="Y57">
        <v>-9.7900000000000001E-2</v>
      </c>
      <c r="Z57">
        <v>-0.34499999999999997</v>
      </c>
      <c r="AA57">
        <v>-3.95E-2</v>
      </c>
      <c r="AB57">
        <v>-0.15110000000000001</v>
      </c>
      <c r="AC57">
        <v>-0.155</v>
      </c>
      <c r="AD57">
        <v>-15.0969</v>
      </c>
      <c r="AE57">
        <v>-6.93E-2</v>
      </c>
      <c r="AF57">
        <v>-0.20630000000000001</v>
      </c>
      <c r="AG57">
        <v>-3.9199999999999999E-2</v>
      </c>
      <c r="AH57">
        <v>-9.2899999999999996E-2</v>
      </c>
      <c r="AI57">
        <v>-0.24</v>
      </c>
      <c r="AJ57">
        <v>-2.1067</v>
      </c>
      <c r="AK57">
        <v>-3.8600000000000002E-2</v>
      </c>
      <c r="AL57">
        <v>-0.31080000000000002</v>
      </c>
      <c r="AM57" t="e">
        <v>#DIV/0!</v>
      </c>
      <c r="AN57">
        <v>-0.42</v>
      </c>
      <c r="AO57">
        <v>-5.7999999999999996E-3</v>
      </c>
      <c r="AP57">
        <v>-0.66590000000000005</v>
      </c>
      <c r="AQ57">
        <v>-6.8699999999999997E-2</v>
      </c>
      <c r="AR57">
        <v>-6.0579000000000001</v>
      </c>
      <c r="AS57">
        <v>-3.3300000000000003E-2</v>
      </c>
      <c r="AT57">
        <v>-9.1800000000000007E-2</v>
      </c>
      <c r="AU57">
        <v>-0.1515</v>
      </c>
      <c r="AV57">
        <v>-8.2199999999999995E-2</v>
      </c>
      <c r="AW57">
        <v>-0.1545</v>
      </c>
      <c r="AX57">
        <v>-0.39019999999999999</v>
      </c>
      <c r="AY57">
        <f t="shared" si="0"/>
        <v>1</v>
      </c>
    </row>
    <row r="58" spans="1:51" x14ac:dyDescent="0.25">
      <c r="A58" t="s">
        <v>64</v>
      </c>
      <c r="B58" t="s">
        <v>286</v>
      </c>
      <c r="C58" t="s">
        <v>117</v>
      </c>
      <c r="E58">
        <v>10.912100000000001</v>
      </c>
      <c r="F58">
        <v>-4.3367000000000004</v>
      </c>
      <c r="G58">
        <v>-4.5616000000000003</v>
      </c>
      <c r="H58">
        <v>-4.2232000000000003</v>
      </c>
      <c r="I58">
        <v>5.1791999999999998</v>
      </c>
      <c r="J58">
        <v>6.0873999999999997</v>
      </c>
      <c r="K58">
        <v>-2.4137</v>
      </c>
      <c r="L58">
        <v>-4.8250999999999999</v>
      </c>
      <c r="M58">
        <v>13.327500000000001</v>
      </c>
      <c r="N58">
        <v>1.5647</v>
      </c>
      <c r="O58">
        <v>5.5583999999999998</v>
      </c>
      <c r="P58">
        <v>15.5593</v>
      </c>
      <c r="Q58">
        <v>4.9626999999999999</v>
      </c>
      <c r="R58">
        <v>3.1511</v>
      </c>
      <c r="S58">
        <v>5.7103999999999999</v>
      </c>
      <c r="T58">
        <v>4.4969000000000001</v>
      </c>
      <c r="U58">
        <v>2.6778</v>
      </c>
      <c r="V58">
        <v>-5.7343000000000002</v>
      </c>
      <c r="W58">
        <v>-0.97919999999999996</v>
      </c>
      <c r="X58">
        <v>23.373000000000001</v>
      </c>
      <c r="Y58">
        <v>-0.9859</v>
      </c>
      <c r="Z58">
        <v>4.7359999999999998</v>
      </c>
      <c r="AA58">
        <v>-1.5998000000000001</v>
      </c>
      <c r="AB58">
        <v>5.0041000000000002</v>
      </c>
      <c r="AC58">
        <v>0.64659999999999995</v>
      </c>
      <c r="AD58">
        <v>4.7100000000000003E-2</v>
      </c>
      <c r="AE58">
        <v>-12.4368</v>
      </c>
      <c r="AF58">
        <v>-2.5945</v>
      </c>
      <c r="AG58">
        <v>1.8258000000000001</v>
      </c>
      <c r="AH58">
        <v>-3.5931999999999999</v>
      </c>
      <c r="AI58">
        <v>-1.1757</v>
      </c>
      <c r="AJ58">
        <v>2.0015999999999998</v>
      </c>
      <c r="AK58">
        <v>-1.0204</v>
      </c>
      <c r="AL58">
        <v>1.0375000000000001</v>
      </c>
      <c r="AM58" t="s">
        <v>268</v>
      </c>
      <c r="AN58">
        <v>0.79559999999999997</v>
      </c>
      <c r="AO58">
        <v>-1.0733999999999999</v>
      </c>
      <c r="AP58">
        <v>0.56410000000000005</v>
      </c>
      <c r="AQ58">
        <v>-1.5169999999999999</v>
      </c>
      <c r="AR58">
        <v>5.7000000000000002E-3</v>
      </c>
      <c r="AS58">
        <v>-1.0305</v>
      </c>
      <c r="AT58">
        <v>-24.721299999999999</v>
      </c>
      <c r="AU58">
        <v>-4.7706</v>
      </c>
      <c r="AV58">
        <v>1.5374000000000001</v>
      </c>
      <c r="AW58">
        <v>1.3454999999999999</v>
      </c>
      <c r="AX58">
        <v>-4.5380000000000003</v>
      </c>
      <c r="AY58">
        <f t="shared" si="0"/>
        <v>1</v>
      </c>
    </row>
    <row r="59" spans="1:51" x14ac:dyDescent="0.25">
      <c r="A59" t="s">
        <v>65</v>
      </c>
      <c r="B59" t="s">
        <v>287</v>
      </c>
      <c r="C59" t="s">
        <v>118</v>
      </c>
      <c r="E59">
        <v>15.101599999999999</v>
      </c>
      <c r="F59">
        <v>-7.8276000000000003</v>
      </c>
      <c r="G59">
        <v>-18.967400000000001</v>
      </c>
      <c r="H59">
        <v>-7.0340999999999996</v>
      </c>
      <c r="I59">
        <v>25.6785</v>
      </c>
      <c r="J59">
        <v>33.973300000000002</v>
      </c>
      <c r="K59">
        <v>-5.3000999999999996</v>
      </c>
      <c r="L59">
        <v>-8.8573000000000004</v>
      </c>
      <c r="M59">
        <v>36.243899999999996</v>
      </c>
      <c r="N59">
        <v>4.5092999999999996</v>
      </c>
      <c r="O59">
        <v>8.6867999999999999</v>
      </c>
      <c r="P59">
        <v>34.402999999999999</v>
      </c>
      <c r="Q59">
        <v>7.6646000000000001</v>
      </c>
      <c r="R59">
        <v>7.0427</v>
      </c>
      <c r="S59">
        <v>9.2950999999999997</v>
      </c>
      <c r="T59">
        <v>8.9405000000000001</v>
      </c>
      <c r="U59">
        <v>6.234</v>
      </c>
      <c r="V59">
        <v>-14.950100000000001</v>
      </c>
      <c r="W59">
        <v>-1.0855999999999999</v>
      </c>
      <c r="X59">
        <v>31.248799999999999</v>
      </c>
      <c r="Y59">
        <v>-1.1531</v>
      </c>
      <c r="Z59">
        <v>5.6104000000000003</v>
      </c>
      <c r="AA59">
        <v>-1.95</v>
      </c>
      <c r="AB59">
        <v>6.0052000000000003</v>
      </c>
      <c r="AC59">
        <v>1.2413000000000001</v>
      </c>
      <c r="AD59">
        <v>1.4494</v>
      </c>
      <c r="AE59">
        <v>-15.9552</v>
      </c>
      <c r="AF59">
        <v>-6.7122999999999999</v>
      </c>
      <c r="AG59">
        <v>4.5647000000000002</v>
      </c>
      <c r="AH59">
        <v>-6.8079000000000001</v>
      </c>
      <c r="AI59">
        <v>-1.2796000000000001</v>
      </c>
      <c r="AJ59">
        <v>16.651199999999999</v>
      </c>
      <c r="AK59">
        <v>-1.2706</v>
      </c>
      <c r="AL59">
        <v>2.1625999999999999</v>
      </c>
      <c r="AM59">
        <v>2.9438</v>
      </c>
      <c r="AN59">
        <v>1.3534999999999999</v>
      </c>
      <c r="AO59">
        <v>-1.1938</v>
      </c>
      <c r="AP59">
        <v>1.4342999999999999</v>
      </c>
      <c r="AQ59">
        <v>-11.9717</v>
      </c>
      <c r="AR59">
        <v>3.3774999999999999</v>
      </c>
      <c r="AS59">
        <v>-1.1601999999999999</v>
      </c>
      <c r="AT59">
        <v>-41.5779</v>
      </c>
      <c r="AU59">
        <v>-9.6006</v>
      </c>
      <c r="AV59">
        <v>4.2975000000000003</v>
      </c>
      <c r="AW59">
        <v>1.8460000000000001</v>
      </c>
      <c r="AX59">
        <v>-6.0644</v>
      </c>
      <c r="AY59">
        <f t="shared" si="0"/>
        <v>0</v>
      </c>
    </row>
    <row r="60" spans="1:51" x14ac:dyDescent="0.25">
      <c r="A60" t="s">
        <v>66</v>
      </c>
      <c r="B60" t="s">
        <v>288</v>
      </c>
      <c r="C60" t="s">
        <v>119</v>
      </c>
      <c r="E60">
        <v>3.0093000000000001</v>
      </c>
      <c r="F60">
        <v>-1.4608000000000001</v>
      </c>
      <c r="G60">
        <v>-1.1487000000000001</v>
      </c>
      <c r="H60">
        <v>-0.23630000000000001</v>
      </c>
      <c r="I60">
        <v>1.5653999999999999</v>
      </c>
      <c r="J60">
        <v>10.7142</v>
      </c>
      <c r="K60">
        <v>1.1599999999999999E-2</v>
      </c>
      <c r="L60">
        <v>-9.9500000000000005E-2</v>
      </c>
      <c r="M60">
        <v>0.92610000000000003</v>
      </c>
      <c r="N60">
        <v>0.9264</v>
      </c>
      <c r="O60">
        <v>0.16900000000000001</v>
      </c>
      <c r="P60">
        <v>4.0833000000000004</v>
      </c>
      <c r="Q60">
        <v>-1.38E-2</v>
      </c>
      <c r="R60">
        <v>1.5952</v>
      </c>
      <c r="S60">
        <v>-0.377</v>
      </c>
      <c r="T60">
        <v>-5.4300000000000001E-2</v>
      </c>
      <c r="U60">
        <v>1.3388</v>
      </c>
      <c r="V60">
        <v>-0.44240000000000002</v>
      </c>
      <c r="W60">
        <v>0.15740000000000001</v>
      </c>
      <c r="X60">
        <v>1.3250999999999999</v>
      </c>
      <c r="Y60">
        <v>1.0800000000000001E-2</v>
      </c>
      <c r="Z60">
        <v>0.20499999999999999</v>
      </c>
      <c r="AA60">
        <v>4.3099999999999999E-2</v>
      </c>
      <c r="AB60">
        <v>0.84389999999999998</v>
      </c>
      <c r="AC60">
        <v>4.9299999999999997E-2</v>
      </c>
      <c r="AD60">
        <v>1.1146</v>
      </c>
      <c r="AE60">
        <v>-0.22339999999999999</v>
      </c>
      <c r="AF60">
        <v>-1.06</v>
      </c>
      <c r="AG60">
        <v>0.1163</v>
      </c>
      <c r="AH60">
        <v>-1.4615</v>
      </c>
      <c r="AI60">
        <v>-0.37640000000000001</v>
      </c>
      <c r="AJ60">
        <v>6.7122999999999999</v>
      </c>
      <c r="AK60">
        <v>-0.16089999999999999</v>
      </c>
      <c r="AL60">
        <v>0.86660000000000004</v>
      </c>
      <c r="AM60">
        <v>0.76890000000000003</v>
      </c>
      <c r="AN60">
        <v>0.25509999999999999</v>
      </c>
      <c r="AO60">
        <v>-6.5199999999999994E-2</v>
      </c>
      <c r="AP60">
        <v>0.73129999999999995</v>
      </c>
      <c r="AQ60">
        <v>0.56830000000000003</v>
      </c>
      <c r="AR60">
        <v>0.27829999999999999</v>
      </c>
      <c r="AS60">
        <v>4.4699999999999997E-2</v>
      </c>
      <c r="AT60">
        <v>-5.7933000000000003</v>
      </c>
      <c r="AU60">
        <v>-0.34329999999999999</v>
      </c>
      <c r="AV60">
        <v>-7.4700000000000003E-2</v>
      </c>
      <c r="AW60">
        <v>-0.25990000000000002</v>
      </c>
      <c r="AX60">
        <v>-0.72009999999999996</v>
      </c>
      <c r="AY60">
        <f t="shared" si="0"/>
        <v>0</v>
      </c>
    </row>
    <row r="61" spans="1:51" x14ac:dyDescent="0.25">
      <c r="A61" t="s">
        <v>67</v>
      </c>
      <c r="B61" t="s">
        <v>289</v>
      </c>
      <c r="C61" t="s">
        <v>120</v>
      </c>
      <c r="E61">
        <v>0.66969999999999996</v>
      </c>
      <c r="F61">
        <v>-2.6100000000000002E-2</v>
      </c>
      <c r="G61">
        <v>4.2454000000000001</v>
      </c>
      <c r="H61">
        <v>7.2700000000000001E-2</v>
      </c>
      <c r="I61">
        <v>0.50580000000000003</v>
      </c>
      <c r="J61">
        <v>8.1887000000000008</v>
      </c>
      <c r="K61">
        <v>0.55979999999999996</v>
      </c>
      <c r="L61">
        <v>0.52829999999999999</v>
      </c>
      <c r="M61">
        <v>-0.21110000000000001</v>
      </c>
      <c r="N61">
        <v>0.49540000000000001</v>
      </c>
      <c r="O61">
        <v>5.1000000000000004E-3</v>
      </c>
      <c r="P61">
        <v>1.3994</v>
      </c>
      <c r="Q61">
        <v>-0.4632</v>
      </c>
      <c r="R61">
        <v>0.84630000000000005</v>
      </c>
      <c r="S61">
        <v>-0.78180000000000005</v>
      </c>
      <c r="T61">
        <v>-0.92100000000000004</v>
      </c>
      <c r="U61">
        <v>-0.31640000000000001</v>
      </c>
      <c r="V61">
        <v>0.24490000000000001</v>
      </c>
      <c r="W61">
        <v>0.247</v>
      </c>
      <c r="X61">
        <v>-3.1223000000000001</v>
      </c>
      <c r="Y61">
        <v>0.12520000000000001</v>
      </c>
      <c r="Z61">
        <v>-7.0499999999999993E-2</v>
      </c>
      <c r="AA61">
        <v>0.1764</v>
      </c>
      <c r="AB61">
        <v>0.45279999999999998</v>
      </c>
      <c r="AC61">
        <v>-2.4199999999999999E-2</v>
      </c>
      <c r="AD61">
        <v>0.74419999999999997</v>
      </c>
      <c r="AE61">
        <v>10.899100000000001</v>
      </c>
      <c r="AF61">
        <v>-0.6179</v>
      </c>
      <c r="AG61">
        <v>-0.64939999999999998</v>
      </c>
      <c r="AH61">
        <v>-0.97640000000000005</v>
      </c>
      <c r="AI61">
        <v>1.5615000000000001</v>
      </c>
      <c r="AJ61">
        <v>5.1311999999999998</v>
      </c>
      <c r="AK61">
        <v>0.47520000000000001</v>
      </c>
      <c r="AL61">
        <v>0.55049999999999999</v>
      </c>
      <c r="AM61">
        <v>-0.73350000000000004</v>
      </c>
      <c r="AN61">
        <v>0.20519999999999999</v>
      </c>
      <c r="AO61">
        <v>-2.0199999999999999E-2</v>
      </c>
      <c r="AP61">
        <v>0.45800000000000002</v>
      </c>
      <c r="AQ61">
        <v>3.6703000000000001</v>
      </c>
      <c r="AR61">
        <v>0.16600000000000001</v>
      </c>
      <c r="AS61">
        <v>0.14149999999999999</v>
      </c>
      <c r="AT61">
        <v>-3.3071999999999999</v>
      </c>
      <c r="AU61">
        <v>0.23730000000000001</v>
      </c>
      <c r="AV61">
        <v>-0.27</v>
      </c>
      <c r="AW61">
        <v>-1.6565000000000001</v>
      </c>
      <c r="AX61">
        <v>-0.24010000000000001</v>
      </c>
      <c r="AY61">
        <f t="shared" si="0"/>
        <v>0</v>
      </c>
    </row>
    <row r="62" spans="1:51" x14ac:dyDescent="0.25">
      <c r="A62" t="s">
        <v>68</v>
      </c>
      <c r="B62" t="s">
        <v>290</v>
      </c>
      <c r="C62" t="s">
        <v>121</v>
      </c>
      <c r="E62" t="s">
        <v>268</v>
      </c>
      <c r="F62">
        <v>-0.13270000000000001</v>
      </c>
      <c r="G62">
        <v>-1.5368999999999999</v>
      </c>
      <c r="H62">
        <v>-0.25359999999999999</v>
      </c>
      <c r="I62">
        <v>0.48249999999999998</v>
      </c>
      <c r="J62">
        <v>3.7608999999999999</v>
      </c>
      <c r="K62">
        <v>-6.3899999999999998E-2</v>
      </c>
      <c r="L62">
        <v>-0.12230000000000001</v>
      </c>
      <c r="M62">
        <v>4.5202</v>
      </c>
      <c r="N62">
        <v>1.1089</v>
      </c>
      <c r="O62">
        <v>8.6499999999999994E-2</v>
      </c>
      <c r="P62">
        <v>1.2231000000000001</v>
      </c>
      <c r="Q62">
        <v>1.1599999999999999</v>
      </c>
      <c r="R62">
        <v>1.2726</v>
      </c>
      <c r="S62">
        <v>0.36709999999999998</v>
      </c>
      <c r="T62">
        <v>0.27450000000000002</v>
      </c>
      <c r="U62">
        <v>0.1875</v>
      </c>
      <c r="V62">
        <v>-0.30590000000000001</v>
      </c>
      <c r="W62">
        <v>-8.0000000000000004E-4</v>
      </c>
      <c r="X62">
        <v>0.185</v>
      </c>
      <c r="Y62">
        <v>-3.3999999999999998E-3</v>
      </c>
      <c r="Z62">
        <v>1.2999999999999999E-2</v>
      </c>
      <c r="AA62">
        <v>-3.0000000000000001E-3</v>
      </c>
      <c r="AB62">
        <v>4.9000000000000002E-2</v>
      </c>
      <c r="AC62">
        <v>0.76249999999999996</v>
      </c>
      <c r="AD62">
        <v>0.73509999999999998</v>
      </c>
      <c r="AE62" t="s">
        <v>268</v>
      </c>
      <c r="AF62" t="s">
        <v>268</v>
      </c>
      <c r="AG62">
        <v>1.2575000000000001</v>
      </c>
      <c r="AH62">
        <v>-1.1966000000000001</v>
      </c>
      <c r="AI62" t="s">
        <v>268</v>
      </c>
      <c r="AJ62">
        <v>1.5412999999999999</v>
      </c>
      <c r="AK62">
        <v>-2.9999999999999997E-4</v>
      </c>
      <c r="AL62">
        <v>0.3624</v>
      </c>
      <c r="AM62" t="s">
        <v>268</v>
      </c>
      <c r="AN62">
        <v>0.27800000000000002</v>
      </c>
      <c r="AO62" t="s">
        <v>268</v>
      </c>
      <c r="AP62">
        <v>0.39479999999999998</v>
      </c>
      <c r="AQ62">
        <v>-1.4529000000000001</v>
      </c>
      <c r="AR62">
        <v>0.56840000000000002</v>
      </c>
      <c r="AS62">
        <v>-2.7400000000000001E-2</v>
      </c>
      <c r="AT62">
        <v>-4.8114999999999997</v>
      </c>
      <c r="AU62">
        <v>-0.62880000000000003</v>
      </c>
      <c r="AV62">
        <v>0.74639999999999995</v>
      </c>
      <c r="AW62">
        <v>0.34789999999999999</v>
      </c>
      <c r="AX62">
        <v>-0.77170000000000005</v>
      </c>
      <c r="AY62">
        <f t="shared" si="0"/>
        <v>6</v>
      </c>
    </row>
    <row r="63" spans="1:51" x14ac:dyDescent="0.25">
      <c r="A63" t="s">
        <v>69</v>
      </c>
      <c r="B63" t="s">
        <v>291</v>
      </c>
      <c r="C63" t="s">
        <v>122</v>
      </c>
      <c r="E63">
        <v>8.8999999999999996E-2</v>
      </c>
      <c r="F63">
        <v>0.1358</v>
      </c>
      <c r="G63">
        <v>0.40720000000000001</v>
      </c>
      <c r="H63">
        <v>0.252</v>
      </c>
      <c r="I63">
        <v>0.46379999999999999</v>
      </c>
      <c r="J63">
        <v>0.27110000000000001</v>
      </c>
      <c r="K63">
        <v>0.30980000000000002</v>
      </c>
      <c r="L63">
        <v>0.16139999999999999</v>
      </c>
      <c r="M63">
        <v>0.19969999999999999</v>
      </c>
      <c r="N63">
        <v>0.38219999999999998</v>
      </c>
      <c r="O63">
        <v>0.36170000000000002</v>
      </c>
      <c r="P63">
        <v>9.9299999999999999E-2</v>
      </c>
      <c r="Q63">
        <v>0.27839999999999998</v>
      </c>
      <c r="R63">
        <v>0.30769999999999997</v>
      </c>
      <c r="S63">
        <v>0.1802</v>
      </c>
      <c r="T63">
        <v>0.17480000000000001</v>
      </c>
      <c r="U63">
        <v>0.40639999999999998</v>
      </c>
      <c r="V63">
        <v>0.27260000000000001</v>
      </c>
      <c r="W63">
        <v>8.1100000000000005E-2</v>
      </c>
      <c r="X63">
        <v>9.5399999999999999E-2</v>
      </c>
      <c r="Y63">
        <v>8.3299999999999999E-2</v>
      </c>
      <c r="Z63">
        <v>0.21820000000000001</v>
      </c>
      <c r="AA63">
        <v>0.15720000000000001</v>
      </c>
      <c r="AB63">
        <v>0.307</v>
      </c>
      <c r="AC63">
        <v>0.58620000000000005</v>
      </c>
      <c r="AD63">
        <v>0.48580000000000001</v>
      </c>
      <c r="AE63">
        <v>0.12529999999999999</v>
      </c>
      <c r="AF63">
        <v>9.0300000000000005E-2</v>
      </c>
      <c r="AG63">
        <v>0.61370000000000002</v>
      </c>
      <c r="AH63">
        <v>0.33829999999999999</v>
      </c>
      <c r="AI63">
        <v>0.13619999999999999</v>
      </c>
      <c r="AJ63">
        <v>0.2263</v>
      </c>
      <c r="AK63">
        <v>0.23039999999999999</v>
      </c>
      <c r="AL63">
        <v>0.39079999999999998</v>
      </c>
      <c r="AM63">
        <v>0.25080000000000002</v>
      </c>
      <c r="AN63">
        <v>0.52229999999999999</v>
      </c>
      <c r="AO63">
        <v>0.71630000000000005</v>
      </c>
      <c r="AP63">
        <v>0.51519999999999999</v>
      </c>
      <c r="AQ63">
        <v>0.84489999999999998</v>
      </c>
      <c r="AR63">
        <v>0.78129999999999999</v>
      </c>
      <c r="AS63">
        <v>0.1361</v>
      </c>
      <c r="AT63">
        <v>0.25700000000000001</v>
      </c>
      <c r="AU63">
        <v>0.20549999999999999</v>
      </c>
      <c r="AV63">
        <v>0.4657</v>
      </c>
      <c r="AW63">
        <v>0.68820000000000003</v>
      </c>
      <c r="AX63">
        <v>0.50219999999999998</v>
      </c>
      <c r="AY63">
        <f t="shared" si="0"/>
        <v>0</v>
      </c>
    </row>
    <row r="64" spans="1:51" x14ac:dyDescent="0.25">
      <c r="A64" t="s">
        <v>70</v>
      </c>
      <c r="B64" t="s">
        <v>292</v>
      </c>
      <c r="C64" t="s">
        <v>123</v>
      </c>
      <c r="E64">
        <v>0.32079999999999997</v>
      </c>
      <c r="F64">
        <v>0.3241</v>
      </c>
      <c r="G64">
        <v>5.8200000000000002E-2</v>
      </c>
      <c r="H64">
        <v>5.1299999999999998E-2</v>
      </c>
      <c r="I64">
        <v>3.0099999999999998E-2</v>
      </c>
      <c r="J64">
        <v>0.1125</v>
      </c>
      <c r="K64">
        <v>-2.7000000000000001E-3</v>
      </c>
      <c r="L64">
        <v>3.2099999999999997E-2</v>
      </c>
      <c r="M64">
        <v>2.2599999999999999E-2</v>
      </c>
      <c r="N64">
        <v>0.1009</v>
      </c>
      <c r="O64">
        <v>3.3599999999999998E-2</v>
      </c>
      <c r="P64">
        <v>0.3009</v>
      </c>
      <c r="Q64">
        <v>-8.9999999999999998E-4</v>
      </c>
      <c r="R64">
        <v>9.9900000000000003E-2</v>
      </c>
      <c r="S64">
        <v>-0.16120000000000001</v>
      </c>
      <c r="T64">
        <v>-1.2E-2</v>
      </c>
      <c r="U64">
        <v>9.5699999999999993E-2</v>
      </c>
      <c r="V64">
        <v>3.8399999999999997E-2</v>
      </c>
      <c r="W64">
        <v>-1.3851</v>
      </c>
      <c r="X64">
        <v>8.1900000000000001E-2</v>
      </c>
      <c r="Y64">
        <v>-2.2200000000000001E-2</v>
      </c>
      <c r="Z64">
        <v>0.10829999999999999</v>
      </c>
      <c r="AA64">
        <v>-7.9799999999999996E-2</v>
      </c>
      <c r="AB64">
        <v>0.25090000000000001</v>
      </c>
      <c r="AC64">
        <v>1.5100000000000001E-2</v>
      </c>
      <c r="AD64">
        <v>0.19059999999999999</v>
      </c>
      <c r="AE64">
        <v>1.7899999999999999E-2</v>
      </c>
      <c r="AF64">
        <v>0.24759999999999999</v>
      </c>
      <c r="AG64">
        <v>1.9300000000000001E-2</v>
      </c>
      <c r="AH64">
        <v>0.1366</v>
      </c>
      <c r="AI64">
        <v>0.50219999999999998</v>
      </c>
      <c r="AJ64">
        <v>0.1227</v>
      </c>
      <c r="AK64">
        <v>0.18010000000000001</v>
      </c>
      <c r="AL64">
        <v>0.2341</v>
      </c>
      <c r="AM64">
        <v>0.15</v>
      </c>
      <c r="AN64">
        <v>9.7000000000000003E-2</v>
      </c>
      <c r="AO64">
        <v>0.19850000000000001</v>
      </c>
      <c r="AP64">
        <v>0.1943</v>
      </c>
      <c r="AQ64">
        <v>-1.8200000000000001E-2</v>
      </c>
      <c r="AR64">
        <v>2.1399999999999999E-2</v>
      </c>
      <c r="AS64">
        <v>-6.6900000000000001E-2</v>
      </c>
      <c r="AT64">
        <v>0.1149</v>
      </c>
      <c r="AU64">
        <v>2.0899999999999998E-2</v>
      </c>
      <c r="AV64">
        <v>-1.47E-2</v>
      </c>
      <c r="AW64">
        <v>-0.20649999999999999</v>
      </c>
      <c r="AX64">
        <v>0.111</v>
      </c>
      <c r="AY64">
        <f t="shared" si="0"/>
        <v>0</v>
      </c>
    </row>
    <row r="65" spans="1:51" x14ac:dyDescent="0.25">
      <c r="A65" t="s">
        <v>71</v>
      </c>
      <c r="B65" t="s">
        <v>293</v>
      </c>
      <c r="C65" t="s">
        <v>124</v>
      </c>
      <c r="E65">
        <v>7.1400000000000005E-2</v>
      </c>
      <c r="F65">
        <v>5.7999999999999996E-3</v>
      </c>
      <c r="G65">
        <v>-0.2152</v>
      </c>
      <c r="H65">
        <v>-1.5800000000000002E-2</v>
      </c>
      <c r="I65">
        <v>9.7000000000000003E-3</v>
      </c>
      <c r="J65">
        <v>8.5999999999999993E-2</v>
      </c>
      <c r="K65">
        <v>-0.1283</v>
      </c>
      <c r="L65">
        <v>-0.17030000000000001</v>
      </c>
      <c r="M65">
        <v>-5.1000000000000004E-3</v>
      </c>
      <c r="N65">
        <v>5.3900000000000003E-2</v>
      </c>
      <c r="O65">
        <v>1E-3</v>
      </c>
      <c r="P65">
        <v>0.1031</v>
      </c>
      <c r="Q65">
        <v>-2.87E-2</v>
      </c>
      <c r="R65">
        <v>5.2999999999999999E-2</v>
      </c>
      <c r="S65">
        <v>-0.33439999999999998</v>
      </c>
      <c r="T65">
        <v>-0.2041</v>
      </c>
      <c r="U65">
        <v>-2.2599999999999999E-2</v>
      </c>
      <c r="V65">
        <v>-2.12E-2</v>
      </c>
      <c r="W65">
        <v>-2.1736</v>
      </c>
      <c r="X65">
        <v>-0.193</v>
      </c>
      <c r="Y65">
        <v>-0.25569999999999998</v>
      </c>
      <c r="Z65">
        <v>-3.73E-2</v>
      </c>
      <c r="AA65">
        <v>-0.32679999999999998</v>
      </c>
      <c r="AB65">
        <v>0.1346</v>
      </c>
      <c r="AC65">
        <v>-7.4000000000000003E-3</v>
      </c>
      <c r="AD65">
        <v>0.12720000000000001</v>
      </c>
      <c r="AE65">
        <v>-0.872</v>
      </c>
      <c r="AF65">
        <v>0.14430000000000001</v>
      </c>
      <c r="AG65">
        <v>-0.10780000000000001</v>
      </c>
      <c r="AH65">
        <v>9.1300000000000006E-2</v>
      </c>
      <c r="AI65">
        <v>-2.0838000000000001</v>
      </c>
      <c r="AJ65">
        <v>9.3799999999999994E-2</v>
      </c>
      <c r="AK65">
        <v>-0.53180000000000005</v>
      </c>
      <c r="AL65">
        <v>0.1487</v>
      </c>
      <c r="AM65">
        <v>-0.1431</v>
      </c>
      <c r="AN65">
        <v>7.8E-2</v>
      </c>
      <c r="AO65">
        <v>6.1600000000000002E-2</v>
      </c>
      <c r="AP65">
        <v>0.1217</v>
      </c>
      <c r="AQ65">
        <v>-0.11749999999999999</v>
      </c>
      <c r="AR65">
        <v>1.2800000000000001E-2</v>
      </c>
      <c r="AS65">
        <v>-0.21149999999999999</v>
      </c>
      <c r="AT65">
        <v>6.5600000000000006E-2</v>
      </c>
      <c r="AU65">
        <v>-1.44E-2</v>
      </c>
      <c r="AV65">
        <v>-5.3100000000000001E-2</v>
      </c>
      <c r="AW65">
        <v>-1.3162</v>
      </c>
      <c r="AX65">
        <v>3.6999999999999998E-2</v>
      </c>
      <c r="AY65">
        <f t="shared" si="0"/>
        <v>0</v>
      </c>
    </row>
    <row r="66" spans="1:51" x14ac:dyDescent="0.25">
      <c r="A66" t="s">
        <v>72</v>
      </c>
      <c r="B66" t="s">
        <v>294</v>
      </c>
      <c r="C66" t="s">
        <v>125</v>
      </c>
      <c r="E66">
        <v>0.1608</v>
      </c>
      <c r="F66">
        <v>0.51090000000000002</v>
      </c>
      <c r="G66">
        <v>1.6351</v>
      </c>
      <c r="H66">
        <v>3.1103999999999998</v>
      </c>
      <c r="I66">
        <v>2.419</v>
      </c>
      <c r="J66">
        <v>0.42520000000000002</v>
      </c>
      <c r="K66">
        <v>1.002</v>
      </c>
      <c r="L66">
        <v>0.51290000000000002</v>
      </c>
      <c r="M66">
        <v>0.37809999999999999</v>
      </c>
      <c r="N66">
        <v>0.86499999999999999</v>
      </c>
      <c r="O66">
        <v>0.47160000000000002</v>
      </c>
      <c r="P66">
        <v>0.12770000000000001</v>
      </c>
      <c r="Q66">
        <v>0.42880000000000001</v>
      </c>
      <c r="R66">
        <v>0.68579999999999997</v>
      </c>
      <c r="S66">
        <v>9.8000000000000004E-2</v>
      </c>
      <c r="T66">
        <v>0.121</v>
      </c>
      <c r="U66">
        <v>1.3864000000000001</v>
      </c>
      <c r="V66">
        <v>0.58220000000000005</v>
      </c>
      <c r="W66">
        <v>1.4381999999999999</v>
      </c>
      <c r="X66">
        <v>0.13569999999999999</v>
      </c>
      <c r="Y66">
        <v>1.1357999999999999</v>
      </c>
      <c r="Z66">
        <v>0.129</v>
      </c>
      <c r="AA66">
        <v>1.3424</v>
      </c>
      <c r="AB66">
        <v>0.22339999999999999</v>
      </c>
      <c r="AC66">
        <v>2.3473999999999999</v>
      </c>
      <c r="AD66">
        <v>0.46750000000000003</v>
      </c>
      <c r="AE66">
        <v>0.2621</v>
      </c>
      <c r="AF66">
        <v>0.40670000000000001</v>
      </c>
      <c r="AG66">
        <v>2.1343999999999999</v>
      </c>
      <c r="AH66">
        <v>3.8363</v>
      </c>
      <c r="AI66">
        <v>0.82069999999999999</v>
      </c>
      <c r="AJ66">
        <v>0.34889999999999999</v>
      </c>
      <c r="AK66">
        <v>5.3452999999999999</v>
      </c>
      <c r="AL66">
        <v>0.89590000000000003</v>
      </c>
      <c r="AM66">
        <v>0.2112</v>
      </c>
      <c r="AN66">
        <v>0.50160000000000005</v>
      </c>
      <c r="AO66">
        <v>97.382300000000001</v>
      </c>
      <c r="AP66">
        <v>0.58160000000000001</v>
      </c>
      <c r="AQ66">
        <v>15.291600000000001</v>
      </c>
      <c r="AR66">
        <v>22.5075</v>
      </c>
      <c r="AS66">
        <v>2.7799</v>
      </c>
      <c r="AT66">
        <v>1.0098</v>
      </c>
      <c r="AU66">
        <v>1.1204000000000001</v>
      </c>
      <c r="AV66">
        <v>0.70779999999999998</v>
      </c>
      <c r="AW66">
        <v>0.77239999999999998</v>
      </c>
      <c r="AX66">
        <v>1.4691000000000001</v>
      </c>
      <c r="AY66">
        <f t="shared" si="0"/>
        <v>0</v>
      </c>
    </row>
    <row r="67" spans="1:51" x14ac:dyDescent="0.25">
      <c r="A67" t="s">
        <v>73</v>
      </c>
      <c r="B67" t="s">
        <v>295</v>
      </c>
      <c r="C67" t="s">
        <v>126</v>
      </c>
      <c r="E67">
        <v>5.6000000000000001E-2</v>
      </c>
      <c r="F67">
        <v>0.1008</v>
      </c>
      <c r="G67">
        <v>0.24740000000000001</v>
      </c>
      <c r="H67">
        <v>0.19359999999999999</v>
      </c>
      <c r="I67">
        <v>0.1797</v>
      </c>
      <c r="J67">
        <v>0.2019</v>
      </c>
      <c r="K67">
        <v>0.19339999999999999</v>
      </c>
      <c r="L67">
        <v>9.8299999999999998E-2</v>
      </c>
      <c r="M67">
        <v>1.84E-2</v>
      </c>
      <c r="N67">
        <v>0.15740000000000001</v>
      </c>
      <c r="O67">
        <v>0.12089999999999999</v>
      </c>
      <c r="P67">
        <v>5.0700000000000002E-2</v>
      </c>
      <c r="Q67">
        <v>0.14119999999999999</v>
      </c>
      <c r="R67">
        <v>0.16739999999999999</v>
      </c>
      <c r="S67">
        <v>0.10390000000000001</v>
      </c>
      <c r="T67">
        <v>0.13600000000000001</v>
      </c>
      <c r="U67">
        <v>0.1517</v>
      </c>
      <c r="V67">
        <v>0.20860000000000001</v>
      </c>
      <c r="W67">
        <v>1.9599999999999999E-2</v>
      </c>
      <c r="X67">
        <v>7.5600000000000001E-2</v>
      </c>
      <c r="Y67">
        <v>6.3500000000000001E-2</v>
      </c>
      <c r="Z67">
        <v>0.19969999999999999</v>
      </c>
      <c r="AA67">
        <v>0.14249999999999999</v>
      </c>
      <c r="AB67">
        <v>0.26269999999999999</v>
      </c>
      <c r="AC67">
        <v>0.21290000000000001</v>
      </c>
      <c r="AD67">
        <v>0.25490000000000002</v>
      </c>
      <c r="AE67">
        <v>0.10589999999999999</v>
      </c>
      <c r="AF67">
        <v>6.9500000000000006E-2</v>
      </c>
      <c r="AG67">
        <v>0.25779999999999997</v>
      </c>
      <c r="AH67">
        <v>0.2155</v>
      </c>
      <c r="AI67">
        <v>6.4399999999999999E-2</v>
      </c>
      <c r="AJ67">
        <v>0.15770000000000001</v>
      </c>
      <c r="AK67">
        <v>0.17810000000000001</v>
      </c>
      <c r="AL67">
        <v>0.29609999999999997</v>
      </c>
      <c r="AM67">
        <v>0.16270000000000001</v>
      </c>
      <c r="AN67">
        <v>0.38440000000000002</v>
      </c>
      <c r="AO67">
        <v>0.48259999999999997</v>
      </c>
      <c r="AP67">
        <v>0.34200000000000003</v>
      </c>
      <c r="AQ67">
        <v>0.64439999999999997</v>
      </c>
      <c r="AR67">
        <v>0.64649999999999996</v>
      </c>
      <c r="AS67">
        <v>8.3500000000000005E-2</v>
      </c>
      <c r="AT67">
        <v>0.1208</v>
      </c>
      <c r="AU67">
        <v>8.48E-2</v>
      </c>
      <c r="AV67">
        <v>0.27900000000000003</v>
      </c>
      <c r="AW67">
        <v>0.43719999999999998</v>
      </c>
      <c r="AX67">
        <v>0.28079999999999999</v>
      </c>
      <c r="AY67">
        <f t="shared" si="0"/>
        <v>0</v>
      </c>
    </row>
    <row r="68" spans="1:51" x14ac:dyDescent="0.25">
      <c r="A68" t="s">
        <v>74</v>
      </c>
      <c r="B68" t="s">
        <v>296</v>
      </c>
      <c r="C68" t="s">
        <v>127</v>
      </c>
      <c r="E68">
        <v>1.9672000000000001</v>
      </c>
      <c r="F68">
        <v>1.9292</v>
      </c>
      <c r="G68" t="e">
        <v>#VALUE!</v>
      </c>
      <c r="H68">
        <v>8.0399999999999999E-2</v>
      </c>
      <c r="I68" t="e">
        <v>#VALUE!</v>
      </c>
      <c r="J68">
        <v>1.4326000000000001</v>
      </c>
      <c r="K68">
        <v>0.28949999999999998</v>
      </c>
      <c r="L68">
        <v>0.4667</v>
      </c>
      <c r="M68">
        <v>0</v>
      </c>
      <c r="N68">
        <v>0.6502</v>
      </c>
      <c r="O68" t="e">
        <v>#VALUE!</v>
      </c>
      <c r="P68">
        <v>1.5161</v>
      </c>
      <c r="Q68">
        <v>0.1</v>
      </c>
      <c r="R68">
        <v>0.75490000000000002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>
        <v>0.60529999999999995</v>
      </c>
      <c r="Y68">
        <v>6.1999999999999998E-3</v>
      </c>
      <c r="Z68">
        <v>0.9093</v>
      </c>
      <c r="AA68">
        <v>0.2928</v>
      </c>
      <c r="AB68">
        <v>3.044</v>
      </c>
      <c r="AC68">
        <v>0.2336</v>
      </c>
      <c r="AD68">
        <v>2.0972</v>
      </c>
      <c r="AE68">
        <v>0.28199999999999997</v>
      </c>
      <c r="AF68">
        <v>1.9119999999999999</v>
      </c>
      <c r="AG68" t="e">
        <v>#VALUE!</v>
      </c>
      <c r="AH68">
        <v>1.6859999999999999</v>
      </c>
      <c r="AI68">
        <v>3.0099999999999998E-2</v>
      </c>
      <c r="AJ68">
        <v>0.60950000000000004</v>
      </c>
      <c r="AK68">
        <v>0.20569999999999999</v>
      </c>
      <c r="AL68">
        <v>2.5053999999999998</v>
      </c>
      <c r="AM68">
        <v>0.87519999999999998</v>
      </c>
      <c r="AN68">
        <v>1.7947</v>
      </c>
      <c r="AO68">
        <v>4.4000000000000003E-3</v>
      </c>
      <c r="AP68">
        <v>0.93359999999999999</v>
      </c>
      <c r="AQ68">
        <v>0.1051</v>
      </c>
      <c r="AR68">
        <v>0.23469999999999999</v>
      </c>
      <c r="AS68">
        <v>1.84E-2</v>
      </c>
      <c r="AT68">
        <v>1.4692000000000001</v>
      </c>
      <c r="AU68">
        <v>8.1699999999999995E-2</v>
      </c>
      <c r="AV68">
        <v>8.2000000000000003E-2</v>
      </c>
      <c r="AW68">
        <v>0.25369999999999998</v>
      </c>
      <c r="AX68">
        <v>0.1119</v>
      </c>
      <c r="AY68">
        <f t="shared" si="0"/>
        <v>9</v>
      </c>
    </row>
    <row r="69" spans="1:51" x14ac:dyDescent="0.25">
      <c r="A69" t="s">
        <v>75</v>
      </c>
      <c r="B69" t="s">
        <v>297</v>
      </c>
      <c r="C69" t="s">
        <v>128</v>
      </c>
      <c r="E69">
        <v>0.2311</v>
      </c>
      <c r="F69">
        <v>0.39140000000000003</v>
      </c>
      <c r="G69">
        <v>1.288</v>
      </c>
      <c r="H69">
        <v>0.64300000000000002</v>
      </c>
      <c r="I69">
        <v>1.57</v>
      </c>
      <c r="J69">
        <v>1.4113</v>
      </c>
      <c r="K69">
        <v>0.74</v>
      </c>
      <c r="L69">
        <v>0.31080000000000002</v>
      </c>
      <c r="M69">
        <v>1.1125</v>
      </c>
      <c r="N69">
        <v>1.1682999999999999</v>
      </c>
      <c r="O69">
        <v>0.45689999999999997</v>
      </c>
      <c r="P69">
        <v>0.23730000000000001</v>
      </c>
      <c r="Q69">
        <v>1.591</v>
      </c>
      <c r="R69">
        <v>1.2886</v>
      </c>
      <c r="S69">
        <v>0.2384</v>
      </c>
      <c r="T69">
        <v>0.36430000000000001</v>
      </c>
      <c r="U69">
        <v>1.6918</v>
      </c>
      <c r="V69">
        <v>0.89219999999999999</v>
      </c>
      <c r="W69">
        <v>0.13700000000000001</v>
      </c>
      <c r="X69">
        <v>0.3579</v>
      </c>
      <c r="Y69">
        <v>0.4229</v>
      </c>
      <c r="Z69">
        <v>0.2442</v>
      </c>
      <c r="AA69">
        <v>0.33300000000000002</v>
      </c>
      <c r="AB69">
        <v>0.54700000000000004</v>
      </c>
      <c r="AC69">
        <v>1.3297000000000001</v>
      </c>
      <c r="AD69">
        <v>1.5126999999999999</v>
      </c>
      <c r="AE69">
        <v>0.76160000000000005</v>
      </c>
      <c r="AF69">
        <v>0.40350000000000003</v>
      </c>
      <c r="AG69">
        <v>1.4277</v>
      </c>
      <c r="AH69">
        <v>0.88270000000000004</v>
      </c>
      <c r="AI69">
        <v>0.42599999999999999</v>
      </c>
      <c r="AJ69">
        <v>1.5093000000000001</v>
      </c>
      <c r="AK69">
        <v>0.76300000000000001</v>
      </c>
      <c r="AL69">
        <v>0.7006</v>
      </c>
      <c r="AM69">
        <v>0.4798</v>
      </c>
      <c r="AN69">
        <v>0.91439999999999999</v>
      </c>
      <c r="AO69">
        <v>1.5619000000000001</v>
      </c>
      <c r="AP69">
        <v>1.2116</v>
      </c>
      <c r="AQ69">
        <v>2.5087999999999999</v>
      </c>
      <c r="AR69">
        <v>2.5150000000000001</v>
      </c>
      <c r="AS69">
        <v>0.70520000000000005</v>
      </c>
      <c r="AT69">
        <v>1.0297000000000001</v>
      </c>
      <c r="AU69">
        <v>1.3876999999999999</v>
      </c>
      <c r="AV69">
        <v>1.1201000000000001</v>
      </c>
      <c r="AW69">
        <v>0.63780000000000003</v>
      </c>
      <c r="AX69">
        <v>0.73109999999999997</v>
      </c>
      <c r="AY69">
        <f t="shared" si="0"/>
        <v>0</v>
      </c>
    </row>
    <row r="70" spans="1:51" x14ac:dyDescent="0.25">
      <c r="A70" t="s">
        <v>76</v>
      </c>
      <c r="B70" t="s">
        <v>298</v>
      </c>
      <c r="C70" t="s">
        <v>129</v>
      </c>
      <c r="E70">
        <v>0.57730000000000004</v>
      </c>
      <c r="F70">
        <v>0.89829999999999999</v>
      </c>
      <c r="G70">
        <v>4.4577</v>
      </c>
      <c r="H70">
        <v>5.1067</v>
      </c>
      <c r="I70">
        <v>8.7576000000000001</v>
      </c>
      <c r="J70">
        <v>2.3409</v>
      </c>
      <c r="K70">
        <v>1.5468</v>
      </c>
      <c r="L70">
        <v>0.60929999999999995</v>
      </c>
      <c r="M70">
        <v>2.4371</v>
      </c>
      <c r="N70">
        <v>3.9624999999999999</v>
      </c>
      <c r="O70">
        <v>0.79569999999999996</v>
      </c>
      <c r="P70">
        <v>0.37</v>
      </c>
      <c r="Q70">
        <v>3.7934999999999999</v>
      </c>
      <c r="R70">
        <v>3.8940000000000001</v>
      </c>
      <c r="S70">
        <v>0.2984</v>
      </c>
      <c r="T70">
        <v>0.46889999999999998</v>
      </c>
      <c r="U70">
        <v>8.2157</v>
      </c>
      <c r="V70">
        <v>1.4841</v>
      </c>
      <c r="W70">
        <v>0.15310000000000001</v>
      </c>
      <c r="X70">
        <v>0.66279999999999994</v>
      </c>
      <c r="Y70">
        <v>0.5071</v>
      </c>
      <c r="Z70">
        <v>0.35270000000000001</v>
      </c>
      <c r="AA70">
        <v>0.57740000000000002</v>
      </c>
      <c r="AB70">
        <v>0.84660000000000002</v>
      </c>
      <c r="AC70">
        <v>17.335699999999999</v>
      </c>
      <c r="AD70">
        <v>3.1133999999999999</v>
      </c>
      <c r="AE70">
        <v>1.0721000000000001</v>
      </c>
      <c r="AF70">
        <v>0.88900000000000001</v>
      </c>
      <c r="AG70">
        <v>8.0896000000000008</v>
      </c>
      <c r="AH70">
        <v>8.048</v>
      </c>
      <c r="AI70">
        <v>0.49609999999999999</v>
      </c>
      <c r="AJ70">
        <v>2.6503999999999999</v>
      </c>
      <c r="AK70">
        <v>3.7616000000000001</v>
      </c>
      <c r="AL70">
        <v>3.1139999999999999</v>
      </c>
      <c r="AM70">
        <v>0.64470000000000005</v>
      </c>
      <c r="AN70">
        <v>2.6259000000000001</v>
      </c>
      <c r="AO70">
        <v>27.792100000000001</v>
      </c>
      <c r="AP70">
        <v>3.6448</v>
      </c>
      <c r="AQ70">
        <v>41.462600000000002</v>
      </c>
      <c r="AR70">
        <v>96.3322</v>
      </c>
      <c r="AS70">
        <v>1.6469</v>
      </c>
      <c r="AT70">
        <v>3.7483</v>
      </c>
      <c r="AU70">
        <v>5.3620000000000001</v>
      </c>
      <c r="AV70">
        <v>3.2277</v>
      </c>
      <c r="AW70">
        <v>2.7145999999999999</v>
      </c>
      <c r="AX70">
        <v>1.7467999999999999</v>
      </c>
      <c r="AY70">
        <f t="shared" si="0"/>
        <v>0</v>
      </c>
    </row>
    <row r="71" spans="1:51" x14ac:dyDescent="0.25">
      <c r="A71" t="s">
        <v>77</v>
      </c>
      <c r="B71" t="s">
        <v>299</v>
      </c>
      <c r="C71" t="s">
        <v>130</v>
      </c>
      <c r="E71" t="s">
        <v>268</v>
      </c>
      <c r="F71">
        <v>2.9399999999999999E-2</v>
      </c>
      <c r="G71">
        <v>7.7899999999999997E-2</v>
      </c>
      <c r="H71">
        <v>5.5100000000000003E-2</v>
      </c>
      <c r="I71">
        <v>9.2999999999999992E-3</v>
      </c>
      <c r="J71">
        <v>3.95E-2</v>
      </c>
      <c r="K71">
        <v>1.47E-2</v>
      </c>
      <c r="L71">
        <v>3.9399999999999998E-2</v>
      </c>
      <c r="M71">
        <v>0.1101</v>
      </c>
      <c r="N71">
        <v>0.1208</v>
      </c>
      <c r="O71">
        <v>1.72E-2</v>
      </c>
      <c r="P71">
        <v>9.01E-2</v>
      </c>
      <c r="Q71">
        <v>7.1900000000000006E-2</v>
      </c>
      <c r="R71">
        <v>7.9699999999999993E-2</v>
      </c>
      <c r="S71">
        <v>0.157</v>
      </c>
      <c r="T71">
        <v>6.08E-2</v>
      </c>
      <c r="U71">
        <v>1.34E-2</v>
      </c>
      <c r="V71">
        <v>2.6499999999999999E-2</v>
      </c>
      <c r="W71">
        <v>6.7999999999999996E-3</v>
      </c>
      <c r="X71">
        <v>1.14E-2</v>
      </c>
      <c r="Y71">
        <v>6.8999999999999999E-3</v>
      </c>
      <c r="Z71">
        <v>6.8999999999999999E-3</v>
      </c>
      <c r="AA71">
        <v>5.4999999999999997E-3</v>
      </c>
      <c r="AB71">
        <v>1.46E-2</v>
      </c>
      <c r="AC71">
        <v>0.2329</v>
      </c>
      <c r="AD71">
        <v>0.12570000000000001</v>
      </c>
      <c r="AE71" t="s">
        <v>268</v>
      </c>
      <c r="AF71" t="s">
        <v>268</v>
      </c>
      <c r="AG71">
        <v>0.20880000000000001</v>
      </c>
      <c r="AH71">
        <v>0.1119</v>
      </c>
      <c r="AI71" t="s">
        <v>268</v>
      </c>
      <c r="AJ71">
        <v>2.8199999999999999E-2</v>
      </c>
      <c r="AK71">
        <v>4.0000000000000002E-4</v>
      </c>
      <c r="AL71">
        <v>9.7900000000000001E-2</v>
      </c>
      <c r="AM71" t="s">
        <v>268</v>
      </c>
      <c r="AN71">
        <v>0.1057</v>
      </c>
      <c r="AO71" t="s">
        <v>268</v>
      </c>
      <c r="AP71">
        <v>0.10489999999999999</v>
      </c>
      <c r="AQ71">
        <v>4.65E-2</v>
      </c>
      <c r="AR71">
        <v>4.3799999999999999E-2</v>
      </c>
      <c r="AS71">
        <v>4.1000000000000002E-2</v>
      </c>
      <c r="AT71">
        <v>9.5500000000000002E-2</v>
      </c>
      <c r="AU71">
        <v>3.8300000000000001E-2</v>
      </c>
      <c r="AV71">
        <v>0.1467</v>
      </c>
      <c r="AW71">
        <v>0.27650000000000002</v>
      </c>
      <c r="AX71">
        <v>0.11899999999999999</v>
      </c>
      <c r="AY71">
        <f t="shared" si="0"/>
        <v>6</v>
      </c>
    </row>
    <row r="72" spans="1:51" x14ac:dyDescent="0.25">
      <c r="A72" t="s">
        <v>78</v>
      </c>
      <c r="B72" t="s">
        <v>300</v>
      </c>
      <c r="C72" t="s">
        <v>131</v>
      </c>
      <c r="E72" t="e">
        <v>#DIV/0!</v>
      </c>
      <c r="F72">
        <v>19.319099999999999</v>
      </c>
      <c r="G72">
        <v>4.7083000000000004</v>
      </c>
      <c r="H72">
        <v>11.0572</v>
      </c>
      <c r="I72">
        <v>29.806899999999999</v>
      </c>
      <c r="J72">
        <v>4.5991</v>
      </c>
      <c r="K72">
        <v>44.2117</v>
      </c>
      <c r="L72">
        <v>21.355799999999999</v>
      </c>
      <c r="M72">
        <v>1.4097</v>
      </c>
      <c r="N72">
        <v>1.8076000000000001</v>
      </c>
      <c r="O72">
        <v>34.454000000000001</v>
      </c>
      <c r="P72">
        <v>3.8281999999999998</v>
      </c>
      <c r="Q72">
        <v>1.5728</v>
      </c>
      <c r="R72">
        <v>2.2096</v>
      </c>
      <c r="S72">
        <v>2.0912999999999999</v>
      </c>
      <c r="T72">
        <v>4.2427999999999999</v>
      </c>
      <c r="U72">
        <v>12.597</v>
      </c>
      <c r="V72">
        <v>14.7811</v>
      </c>
      <c r="W72" s="3">
        <v>1377.7516000000001</v>
      </c>
      <c r="X72">
        <v>17.900400000000001</v>
      </c>
      <c r="Y72">
        <v>326.59350000000001</v>
      </c>
      <c r="Z72">
        <v>53.071399999999997</v>
      </c>
      <c r="AA72">
        <v>420.06970000000001</v>
      </c>
      <c r="AB72">
        <v>18.114999999999998</v>
      </c>
      <c r="AC72">
        <v>0.58150000000000002</v>
      </c>
      <c r="AD72">
        <v>1.1946000000000001</v>
      </c>
      <c r="AE72" t="e">
        <v>#DIV/0!</v>
      </c>
      <c r="AF72" t="e">
        <v>#DIV/0!</v>
      </c>
      <c r="AG72">
        <v>1.2638</v>
      </c>
      <c r="AH72">
        <v>4.2617000000000003</v>
      </c>
      <c r="AI72" t="e">
        <v>#DIV/0!</v>
      </c>
      <c r="AJ72">
        <v>4.6722000000000001</v>
      </c>
      <c r="AK72" s="3">
        <v>3981.0425</v>
      </c>
      <c r="AL72">
        <v>2.9382999999999999</v>
      </c>
      <c r="AM72" t="e">
        <v>#DIV/0!</v>
      </c>
      <c r="AN72">
        <v>1.8079000000000001</v>
      </c>
      <c r="AO72" t="e">
        <v>#DIV/0!</v>
      </c>
      <c r="AP72">
        <v>1.5213000000000001</v>
      </c>
      <c r="AQ72">
        <v>7.9261999999999997</v>
      </c>
      <c r="AR72">
        <v>5.3384</v>
      </c>
      <c r="AS72">
        <v>41.161900000000003</v>
      </c>
      <c r="AT72">
        <v>2.8220000000000001</v>
      </c>
      <c r="AU72">
        <v>5.4622000000000002</v>
      </c>
      <c r="AV72">
        <v>1.4951000000000001</v>
      </c>
      <c r="AW72">
        <v>1.0291999999999999</v>
      </c>
      <c r="AX72">
        <v>7.0701999999999998</v>
      </c>
      <c r="AY72">
        <f t="shared" si="0"/>
        <v>6</v>
      </c>
    </row>
    <row r="73" spans="1:51" x14ac:dyDescent="0.25">
      <c r="A73" t="s">
        <v>79</v>
      </c>
      <c r="B73" t="s">
        <v>301</v>
      </c>
      <c r="C73" t="s">
        <v>132</v>
      </c>
      <c r="E73">
        <v>2.46E-2</v>
      </c>
      <c r="F73">
        <v>-8.6800000000000002E-2</v>
      </c>
      <c r="G73">
        <v>-6.5299999999999997E-2</v>
      </c>
      <c r="H73">
        <v>-0.13969999999999999</v>
      </c>
      <c r="I73">
        <v>3.0200000000000001E-2</v>
      </c>
      <c r="J73">
        <v>1.4800000000000001E-2</v>
      </c>
      <c r="K73">
        <v>-0.1696</v>
      </c>
      <c r="L73">
        <v>-0.1002</v>
      </c>
      <c r="M73">
        <v>2.7099999999999999E-2</v>
      </c>
      <c r="N73">
        <v>0.12720000000000001</v>
      </c>
      <c r="O73">
        <v>9.0800000000000006E-2</v>
      </c>
      <c r="P73">
        <v>1.7500000000000002E-2</v>
      </c>
      <c r="Q73">
        <v>9.8599999999999993E-2</v>
      </c>
      <c r="R73">
        <v>8.0699999999999994E-2</v>
      </c>
      <c r="S73">
        <v>0.10199999999999999</v>
      </c>
      <c r="T73">
        <v>8.0699999999999994E-2</v>
      </c>
      <c r="U73">
        <v>0.12089999999999999</v>
      </c>
      <c r="V73">
        <v>-7.7399999999999997E-2</v>
      </c>
      <c r="W73">
        <v>-1.2059</v>
      </c>
      <c r="X73">
        <v>2.2100000000000002E-2</v>
      </c>
      <c r="Y73">
        <v>-0.8639</v>
      </c>
      <c r="Z73">
        <v>0.129</v>
      </c>
      <c r="AA73">
        <v>-0.61709999999999998</v>
      </c>
      <c r="AB73">
        <v>0.16259999999999999</v>
      </c>
      <c r="AC73">
        <v>0.40610000000000002</v>
      </c>
      <c r="AD73">
        <v>0.2586</v>
      </c>
      <c r="AE73">
        <v>-6.0900000000000003E-2</v>
      </c>
      <c r="AF73">
        <v>-9.4299999999999995E-2</v>
      </c>
      <c r="AG73">
        <v>0.23699999999999999</v>
      </c>
      <c r="AH73">
        <v>-8.2500000000000004E-2</v>
      </c>
      <c r="AI73">
        <v>-0.56850000000000001</v>
      </c>
      <c r="AJ73">
        <v>2.76E-2</v>
      </c>
      <c r="AK73">
        <v>-0.8538</v>
      </c>
      <c r="AL73">
        <v>0.1893</v>
      </c>
      <c r="AM73">
        <v>9.3600000000000003E-2</v>
      </c>
      <c r="AN73">
        <v>0.34760000000000002</v>
      </c>
      <c r="AO73">
        <v>-4.7565</v>
      </c>
      <c r="AP73">
        <v>0.32190000000000002</v>
      </c>
      <c r="AQ73">
        <v>-8.0299999999999996E-2</v>
      </c>
      <c r="AR73">
        <v>0.19359999999999999</v>
      </c>
      <c r="AS73">
        <v>-1.0542</v>
      </c>
      <c r="AT73">
        <v>-2.0400000000000001E-2</v>
      </c>
      <c r="AU73">
        <v>-8.4400000000000003E-2</v>
      </c>
      <c r="AV73">
        <v>0.22009999999999999</v>
      </c>
      <c r="AW73">
        <v>0.50680000000000003</v>
      </c>
      <c r="AX73">
        <v>-0.11269999999999999</v>
      </c>
      <c r="AY73">
        <f t="shared" si="0"/>
        <v>0</v>
      </c>
    </row>
    <row r="74" spans="1:51" x14ac:dyDescent="0.25">
      <c r="A74" t="s">
        <v>80</v>
      </c>
      <c r="B74" t="s">
        <v>302</v>
      </c>
      <c r="C74" t="s">
        <v>133</v>
      </c>
      <c r="E74">
        <v>0.3851</v>
      </c>
      <c r="F74">
        <v>0.34689999999999999</v>
      </c>
      <c r="G74">
        <v>0.31609999999999999</v>
      </c>
      <c r="H74">
        <v>0.39190000000000003</v>
      </c>
      <c r="I74">
        <v>0.2954</v>
      </c>
      <c r="J74">
        <v>0.19209999999999999</v>
      </c>
      <c r="K74">
        <v>0.41860000000000003</v>
      </c>
      <c r="L74">
        <v>0.51939999999999997</v>
      </c>
      <c r="M74">
        <v>0.17949999999999999</v>
      </c>
      <c r="N74">
        <v>0.32719999999999999</v>
      </c>
      <c r="O74">
        <v>0.79159999999999997</v>
      </c>
      <c r="P74">
        <v>0.41870000000000002</v>
      </c>
      <c r="Q74">
        <v>0.17499999999999999</v>
      </c>
      <c r="R74">
        <v>0.23880000000000001</v>
      </c>
      <c r="S74">
        <v>0.75609999999999999</v>
      </c>
      <c r="T74">
        <v>0.47970000000000002</v>
      </c>
      <c r="U74">
        <v>0.2402</v>
      </c>
      <c r="V74">
        <v>0.30549999999999999</v>
      </c>
      <c r="W74">
        <v>0.59160000000000001</v>
      </c>
      <c r="X74">
        <v>0.26650000000000001</v>
      </c>
      <c r="Y74">
        <v>0.19689999999999999</v>
      </c>
      <c r="Z74">
        <v>0.89380000000000004</v>
      </c>
      <c r="AA74">
        <v>0.47210000000000002</v>
      </c>
      <c r="AB74">
        <v>0.56130000000000002</v>
      </c>
      <c r="AC74">
        <v>0.44080000000000003</v>
      </c>
      <c r="AD74">
        <v>0.3211</v>
      </c>
      <c r="AE74">
        <v>0.16450000000000001</v>
      </c>
      <c r="AF74">
        <v>0.22389999999999999</v>
      </c>
      <c r="AG74">
        <v>0.4299</v>
      </c>
      <c r="AH74">
        <v>0.38319999999999999</v>
      </c>
      <c r="AI74">
        <v>0.31979999999999997</v>
      </c>
      <c r="AJ74">
        <v>0.14990000000000001</v>
      </c>
      <c r="AK74">
        <v>0.30199999999999999</v>
      </c>
      <c r="AL74">
        <v>0.55789999999999995</v>
      </c>
      <c r="AM74">
        <v>0.52259999999999995</v>
      </c>
      <c r="AN74">
        <v>0.57120000000000004</v>
      </c>
      <c r="AO74">
        <v>0.45860000000000001</v>
      </c>
      <c r="AP74">
        <v>0.42520000000000002</v>
      </c>
      <c r="AQ74">
        <v>0.33679999999999999</v>
      </c>
      <c r="AR74">
        <v>0.31059999999999999</v>
      </c>
      <c r="AS74">
        <v>0.193</v>
      </c>
      <c r="AT74">
        <v>0.24959999999999999</v>
      </c>
      <c r="AU74">
        <v>0.14810000000000001</v>
      </c>
      <c r="AV74">
        <v>0.4158</v>
      </c>
      <c r="AW74">
        <v>1.0790999999999999</v>
      </c>
      <c r="AX74">
        <v>0.68689999999999996</v>
      </c>
      <c r="AY74">
        <f t="shared" si="0"/>
        <v>0</v>
      </c>
    </row>
    <row r="75" spans="1:51" x14ac:dyDescent="0.25">
      <c r="A75" t="s">
        <v>81</v>
      </c>
      <c r="B75" t="s">
        <v>303</v>
      </c>
      <c r="C75" t="s">
        <v>134</v>
      </c>
      <c r="E75">
        <v>9.3811999999999998</v>
      </c>
      <c r="F75">
        <v>-4.5065999999999997</v>
      </c>
      <c r="G75">
        <v>-19.727900000000002</v>
      </c>
      <c r="H75">
        <v>-4.6041999999999996</v>
      </c>
      <c r="I75">
        <v>52.071100000000001</v>
      </c>
      <c r="J75">
        <v>95.234399999999994</v>
      </c>
      <c r="K75">
        <v>-4.3630000000000004</v>
      </c>
      <c r="L75">
        <v>-3.1017000000000001</v>
      </c>
      <c r="M75">
        <v>41.069600000000001</v>
      </c>
      <c r="N75">
        <v>9.1822999999999997</v>
      </c>
      <c r="O75">
        <v>5.0292000000000003</v>
      </c>
      <c r="P75">
        <v>13.5701</v>
      </c>
      <c r="Q75">
        <v>16.139399999999998</v>
      </c>
      <c r="R75">
        <v>15.965299999999999</v>
      </c>
      <c r="S75">
        <v>2.3380000000000001</v>
      </c>
      <c r="T75">
        <v>4.5124000000000004</v>
      </c>
      <c r="U75">
        <v>13.994999999999999</v>
      </c>
      <c r="V75">
        <v>-11.525499999999999</v>
      </c>
      <c r="W75">
        <v>-0.11360000000000001</v>
      </c>
      <c r="X75">
        <v>16.181100000000001</v>
      </c>
      <c r="Y75">
        <v>-0.48949999999999999</v>
      </c>
      <c r="Z75">
        <v>1.8933</v>
      </c>
      <c r="AA75">
        <v>-0.53969999999999996</v>
      </c>
      <c r="AB75">
        <v>3.3631000000000002</v>
      </c>
      <c r="AC75">
        <v>3.2744</v>
      </c>
      <c r="AD75">
        <v>5.8487</v>
      </c>
      <c r="AE75">
        <v>-12.499499999999999</v>
      </c>
      <c r="AF75">
        <v>-4.2807000000000004</v>
      </c>
      <c r="AG75">
        <v>6.0232999999999999</v>
      </c>
      <c r="AH75">
        <v>-10.6982</v>
      </c>
      <c r="AI75">
        <v>-0.74929999999999997</v>
      </c>
      <c r="AJ75">
        <v>54.700400000000002</v>
      </c>
      <c r="AK75">
        <v>-0.89359999999999995</v>
      </c>
      <c r="AL75">
        <v>3.7014999999999998</v>
      </c>
      <c r="AM75">
        <v>5.1250999999999998</v>
      </c>
      <c r="AN75">
        <v>2.6305000000000001</v>
      </c>
      <c r="AO75">
        <v>-0.32840000000000003</v>
      </c>
      <c r="AP75">
        <v>3.7644000000000002</v>
      </c>
      <c r="AQ75">
        <v>-31.224299999999999</v>
      </c>
      <c r="AR75">
        <v>12.987299999999999</v>
      </c>
      <c r="AS75">
        <v>-0.66890000000000005</v>
      </c>
      <c r="AT75">
        <v>-50.401899999999998</v>
      </c>
      <c r="AU75">
        <v>-16.438400000000001</v>
      </c>
      <c r="AV75">
        <v>5.0891000000000002</v>
      </c>
      <c r="AW75">
        <v>1.2585999999999999</v>
      </c>
      <c r="AX75">
        <v>-6.4875999999999996</v>
      </c>
      <c r="AY75">
        <f t="shared" si="0"/>
        <v>0</v>
      </c>
    </row>
    <row r="76" spans="1:51" x14ac:dyDescent="0.25">
      <c r="A76" t="s">
        <v>82</v>
      </c>
      <c r="B76" t="s">
        <v>304</v>
      </c>
      <c r="C76" t="s">
        <v>135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>
        <v>5.7327000000000004</v>
      </c>
      <c r="T76">
        <v>14.8073</v>
      </c>
      <c r="U76" t="e">
        <v>#VALUE!</v>
      </c>
      <c r="V76" t="e">
        <v>#VALUE!</v>
      </c>
      <c r="W76" t="e">
        <v>#VALUE!</v>
      </c>
      <c r="X76">
        <v>56.527500000000003</v>
      </c>
      <c r="Y76" t="e">
        <v>#VALUE!</v>
      </c>
      <c r="Z76" t="e">
        <v>#VALUE!</v>
      </c>
      <c r="AA76">
        <v>95.5822</v>
      </c>
      <c r="AB76">
        <v>41.892000000000003</v>
      </c>
      <c r="AC76" t="e">
        <v>#VALUE!</v>
      </c>
      <c r="AD76" t="e">
        <v>#VALUE!</v>
      </c>
      <c r="AE76" t="e">
        <v>#VALUE!</v>
      </c>
      <c r="AF76" t="e">
        <v>#VALUE!</v>
      </c>
      <c r="AG76" t="e">
        <v>#VALUE!</v>
      </c>
      <c r="AH76" t="e">
        <v>#VALUE!</v>
      </c>
      <c r="AI76" t="e">
        <v>#VALUE!</v>
      </c>
      <c r="AJ76" t="e">
        <v>#VALUE!</v>
      </c>
      <c r="AK76" s="3">
        <v>1127.6352999999999</v>
      </c>
      <c r="AL76">
        <v>7.9363999999999999</v>
      </c>
      <c r="AM76" t="e">
        <v>#VALUE!</v>
      </c>
      <c r="AN76">
        <v>8.0473999999999997</v>
      </c>
      <c r="AO76" t="e">
        <v>#VALUE!</v>
      </c>
      <c r="AP76" t="e">
        <v>#VALUE!</v>
      </c>
      <c r="AQ76" t="e">
        <v>#VALUE!</v>
      </c>
      <c r="AR76" t="e">
        <v>#VALUE!</v>
      </c>
      <c r="AS76">
        <v>19.052499999999998</v>
      </c>
      <c r="AT76">
        <v>6.3837999999999999</v>
      </c>
      <c r="AU76" t="e">
        <v>#VALUE!</v>
      </c>
      <c r="AV76" t="e">
        <v>#VALUE!</v>
      </c>
      <c r="AW76">
        <v>3.2860999999999998</v>
      </c>
      <c r="AX76" t="e">
        <v>#VALUE!</v>
      </c>
      <c r="AY76">
        <f t="shared" ref="AY76:AY91" si="1">SUMPRODUCT(--NOT(ISNUMBER(E76:AX76)))</f>
        <v>35</v>
      </c>
    </row>
    <row r="77" spans="1:51" x14ac:dyDescent="0.25">
      <c r="A77" t="s">
        <v>83</v>
      </c>
      <c r="B77" t="s">
        <v>305</v>
      </c>
      <c r="C77" t="s">
        <v>136</v>
      </c>
      <c r="E77">
        <v>2.9630999999999998</v>
      </c>
      <c r="F77">
        <v>3.5268999999999999</v>
      </c>
      <c r="G77">
        <v>-1.4444999999999999</v>
      </c>
      <c r="H77">
        <v>-0.28599999999999998</v>
      </c>
      <c r="I77">
        <v>2.3304999999999998</v>
      </c>
      <c r="J77">
        <v>42.748699999999999</v>
      </c>
      <c r="K77">
        <v>-6.1002999999999998</v>
      </c>
      <c r="L77">
        <v>-1.4581999999999999</v>
      </c>
      <c r="M77">
        <v>1.8269</v>
      </c>
      <c r="N77">
        <v>6.6300999999999997</v>
      </c>
      <c r="O77">
        <v>0.64239999999999997</v>
      </c>
      <c r="P77">
        <v>3.4102999999999999</v>
      </c>
      <c r="Q77">
        <v>0.17299999999999999</v>
      </c>
      <c r="R77">
        <v>5.6002000000000001</v>
      </c>
      <c r="S77" t="e">
        <v>#VALUE!</v>
      </c>
      <c r="T77">
        <v>-3.1819000000000002</v>
      </c>
      <c r="U77">
        <v>0.4052</v>
      </c>
      <c r="V77">
        <v>0.38890000000000002</v>
      </c>
      <c r="W77">
        <v>-1.6236999999999999</v>
      </c>
      <c r="X77">
        <v>7.2099999999999997E-2</v>
      </c>
      <c r="Y77">
        <v>0.23630000000000001</v>
      </c>
      <c r="Z77">
        <v>0.495</v>
      </c>
      <c r="AA77">
        <v>-0.16930000000000001</v>
      </c>
      <c r="AB77">
        <v>4.0190999999999999</v>
      </c>
      <c r="AC77">
        <v>0.26939999999999997</v>
      </c>
      <c r="AD77" t="e">
        <v>#VALUE!</v>
      </c>
      <c r="AE77">
        <v>-6.2821999999999996</v>
      </c>
      <c r="AF77">
        <v>5.7683</v>
      </c>
      <c r="AG77">
        <v>0.59440000000000004</v>
      </c>
      <c r="AH77">
        <v>7.0815000000000001</v>
      </c>
      <c r="AI77">
        <v>2.3807</v>
      </c>
      <c r="AJ77" t="e">
        <v>#DIV/0!</v>
      </c>
      <c r="AK77" t="e">
        <v>#VALUE!</v>
      </c>
      <c r="AL77">
        <v>22.805599999999998</v>
      </c>
      <c r="AM77" t="e">
        <v>#VALUE!</v>
      </c>
      <c r="AN77">
        <v>6.7138</v>
      </c>
      <c r="AO77">
        <v>1.7789999999999999</v>
      </c>
      <c r="AP77">
        <v>23.640699999999999</v>
      </c>
      <c r="AQ77">
        <v>-0.94189999999999996</v>
      </c>
      <c r="AR77">
        <v>9.9391999999999996</v>
      </c>
      <c r="AS77">
        <v>-0.13769999999999999</v>
      </c>
      <c r="AT77">
        <v>6.1245000000000003</v>
      </c>
      <c r="AU77">
        <v>1.1302000000000001</v>
      </c>
      <c r="AV77">
        <v>0.85219999999999996</v>
      </c>
      <c r="AW77">
        <v>-11.339399999999999</v>
      </c>
      <c r="AX77">
        <v>1.9810000000000001</v>
      </c>
      <c r="AY77">
        <f t="shared" si="1"/>
        <v>5</v>
      </c>
    </row>
    <row r="78" spans="1:51" x14ac:dyDescent="0.25">
      <c r="A78" t="s">
        <v>84</v>
      </c>
      <c r="B78" t="s">
        <v>306</v>
      </c>
      <c r="C78" t="s">
        <v>137</v>
      </c>
      <c r="E78">
        <v>0.1958</v>
      </c>
      <c r="F78">
        <v>0.17979999999999999</v>
      </c>
      <c r="G78" t="e">
        <v>#VALUE!</v>
      </c>
      <c r="H78">
        <v>4.8742000000000001</v>
      </c>
      <c r="I78" t="e">
        <v>#VALUE!</v>
      </c>
      <c r="J78">
        <v>0.1341</v>
      </c>
      <c r="K78">
        <v>1.4461999999999999</v>
      </c>
      <c r="L78">
        <v>1.113</v>
      </c>
      <c r="M78" s="3">
        <v>114010.4225</v>
      </c>
      <c r="N78">
        <v>0.50319999999999998</v>
      </c>
      <c r="O78" t="e">
        <v>#VALUE!</v>
      </c>
      <c r="P78">
        <v>0.2762</v>
      </c>
      <c r="Q78">
        <v>1.7493000000000001</v>
      </c>
      <c r="R78">
        <v>0.31630000000000003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>
        <v>0.44030000000000002</v>
      </c>
      <c r="Y78">
        <v>31.553000000000001</v>
      </c>
      <c r="Z78">
        <v>0.98299999999999998</v>
      </c>
      <c r="AA78">
        <v>1.6123000000000001</v>
      </c>
      <c r="AB78">
        <v>0.18440000000000001</v>
      </c>
      <c r="AC78">
        <v>1.8872</v>
      </c>
      <c r="AD78">
        <v>0.15310000000000001</v>
      </c>
      <c r="AE78">
        <v>0.58330000000000004</v>
      </c>
      <c r="AF78">
        <v>0.1171</v>
      </c>
      <c r="AG78" t="e">
        <v>#VALUE!</v>
      </c>
      <c r="AH78">
        <v>0.2273</v>
      </c>
      <c r="AI78">
        <v>10.6249</v>
      </c>
      <c r="AJ78">
        <v>0.246</v>
      </c>
      <c r="AK78">
        <v>1.4681</v>
      </c>
      <c r="AL78">
        <v>0.22270000000000001</v>
      </c>
      <c r="AM78">
        <v>0.59709999999999996</v>
      </c>
      <c r="AN78">
        <v>0.31830000000000003</v>
      </c>
      <c r="AO78">
        <v>103.1554</v>
      </c>
      <c r="AP78">
        <v>0.45550000000000002</v>
      </c>
      <c r="AQ78">
        <v>3.2040999999999999</v>
      </c>
      <c r="AR78">
        <v>1.3232999999999999</v>
      </c>
      <c r="AS78">
        <v>10.519500000000001</v>
      </c>
      <c r="AT78">
        <v>0.1699</v>
      </c>
      <c r="AU78">
        <v>1.8119000000000001</v>
      </c>
      <c r="AV78">
        <v>5.0709</v>
      </c>
      <c r="AW78">
        <v>4.2534999999999998</v>
      </c>
      <c r="AX78">
        <v>6.1378000000000004</v>
      </c>
      <c r="AY78">
        <f t="shared" si="1"/>
        <v>9</v>
      </c>
    </row>
    <row r="79" spans="1:51" x14ac:dyDescent="0.25">
      <c r="A79" t="s">
        <v>85</v>
      </c>
      <c r="B79" t="s">
        <v>307</v>
      </c>
      <c r="C79" t="s">
        <v>138</v>
      </c>
      <c r="E79">
        <v>5.45E-2</v>
      </c>
      <c r="F79">
        <v>10.714700000000001</v>
      </c>
      <c r="G79">
        <v>-1.46E-2</v>
      </c>
      <c r="H79" t="s">
        <v>268</v>
      </c>
      <c r="I79">
        <v>0.53420000000000001</v>
      </c>
      <c r="J79">
        <v>0.34549999999999997</v>
      </c>
      <c r="K79">
        <v>-0.12959999999999999</v>
      </c>
      <c r="L79">
        <v>-0.2702</v>
      </c>
      <c r="M79">
        <v>-1.5578000000000001</v>
      </c>
      <c r="N79">
        <v>0.52370000000000005</v>
      </c>
      <c r="O79" t="e">
        <v>#VALUE!</v>
      </c>
      <c r="P79">
        <v>0.83919999999999995</v>
      </c>
      <c r="Q79" t="s">
        <v>268</v>
      </c>
      <c r="R79">
        <v>0.47939999999999999</v>
      </c>
      <c r="S79">
        <v>-5.5999999999999999E-3</v>
      </c>
      <c r="T79" t="s">
        <v>268</v>
      </c>
      <c r="U79" t="s">
        <v>268</v>
      </c>
      <c r="V79" t="s">
        <v>268</v>
      </c>
      <c r="W79" t="s">
        <v>268</v>
      </c>
      <c r="X79" t="s">
        <v>268</v>
      </c>
      <c r="Y79" t="s">
        <v>268</v>
      </c>
      <c r="Z79" t="s">
        <v>268</v>
      </c>
      <c r="AA79" t="s">
        <v>268</v>
      </c>
      <c r="AB79">
        <v>1.2888999999999999</v>
      </c>
      <c r="AC79" t="s">
        <v>268</v>
      </c>
      <c r="AD79">
        <v>0.14599999999999999</v>
      </c>
      <c r="AE79" t="s">
        <v>268</v>
      </c>
      <c r="AF79">
        <v>0.70340000000000003</v>
      </c>
      <c r="AG79">
        <v>-2.3E-3</v>
      </c>
      <c r="AH79">
        <v>0.25890000000000002</v>
      </c>
      <c r="AI79">
        <v>-2.4799999999999999E-2</v>
      </c>
      <c r="AJ79">
        <v>0.2157</v>
      </c>
      <c r="AK79">
        <v>-2.9999999999999997E-4</v>
      </c>
      <c r="AL79">
        <v>0.2389</v>
      </c>
      <c r="AM79" t="s">
        <v>268</v>
      </c>
      <c r="AN79">
        <v>0.28299999999999997</v>
      </c>
      <c r="AO79">
        <v>0.2732</v>
      </c>
      <c r="AP79">
        <v>0.1434</v>
      </c>
      <c r="AQ79" t="s">
        <v>268</v>
      </c>
      <c r="AR79" t="s">
        <v>268</v>
      </c>
      <c r="AS79" t="s">
        <v>268</v>
      </c>
      <c r="AT79">
        <v>0.69750000000000001</v>
      </c>
      <c r="AU79" t="s">
        <v>268</v>
      </c>
      <c r="AV79">
        <v>-1.9599999999999999E-2</v>
      </c>
      <c r="AW79" t="s">
        <v>268</v>
      </c>
      <c r="AX79" t="s">
        <v>268</v>
      </c>
      <c r="AY79">
        <f t="shared" si="1"/>
        <v>20</v>
      </c>
    </row>
    <row r="80" spans="1:51" x14ac:dyDescent="0.25">
      <c r="A80" t="s">
        <v>86</v>
      </c>
      <c r="B80" t="s">
        <v>308</v>
      </c>
      <c r="C80" t="s">
        <v>139</v>
      </c>
      <c r="E80">
        <v>1.3828</v>
      </c>
      <c r="F80">
        <v>0.6099</v>
      </c>
      <c r="G80">
        <v>0.86180000000000001</v>
      </c>
      <c r="H80">
        <v>0.64339999999999997</v>
      </c>
      <c r="I80">
        <v>1.0694999999999999</v>
      </c>
      <c r="J80">
        <v>1.0578000000000001</v>
      </c>
      <c r="K80">
        <v>0.6462</v>
      </c>
      <c r="L80">
        <v>0.61699999999999999</v>
      </c>
      <c r="M80">
        <v>1.1569</v>
      </c>
      <c r="N80">
        <v>1.4988999999999999</v>
      </c>
      <c r="O80">
        <v>1.3354999999999999</v>
      </c>
      <c r="P80">
        <v>1.2136</v>
      </c>
      <c r="Q80">
        <v>1.5481</v>
      </c>
      <c r="R80">
        <v>1.3555999999999999</v>
      </c>
      <c r="S80">
        <v>2.3025000000000002</v>
      </c>
      <c r="T80">
        <v>1.8586</v>
      </c>
      <c r="U80">
        <v>1.4234</v>
      </c>
      <c r="V80">
        <v>0.77880000000000005</v>
      </c>
      <c r="W80">
        <v>6.3E-2</v>
      </c>
      <c r="X80">
        <v>1.3019000000000001</v>
      </c>
      <c r="Y80">
        <v>8.7900000000000006E-2</v>
      </c>
      <c r="Z80">
        <v>2.4445999999999999</v>
      </c>
      <c r="AA80">
        <v>0.2031</v>
      </c>
      <c r="AB80">
        <v>2.1265999999999998</v>
      </c>
      <c r="AC80">
        <v>3.2553999999999998</v>
      </c>
      <c r="AD80">
        <v>2.1387</v>
      </c>
      <c r="AE80">
        <v>0.67279999999999995</v>
      </c>
      <c r="AF80">
        <v>0.4894</v>
      </c>
      <c r="AG80">
        <v>1.6292</v>
      </c>
      <c r="AH80">
        <v>0.80389999999999995</v>
      </c>
      <c r="AI80">
        <v>0.1933</v>
      </c>
      <c r="AJ80">
        <v>1.1389</v>
      </c>
      <c r="AK80">
        <v>0.21249999999999999</v>
      </c>
      <c r="AL80">
        <v>1.9390000000000001</v>
      </c>
      <c r="AM80">
        <v>1.5958000000000001</v>
      </c>
      <c r="AN80">
        <v>2.99</v>
      </c>
      <c r="AO80">
        <v>0.13089999999999999</v>
      </c>
      <c r="AP80">
        <v>2.6648999999999998</v>
      </c>
      <c r="AQ80">
        <v>0.91320000000000001</v>
      </c>
      <c r="AR80">
        <v>1.3295999999999999</v>
      </c>
      <c r="AS80">
        <v>0.1144</v>
      </c>
      <c r="AT80">
        <v>0.9264</v>
      </c>
      <c r="AU80">
        <v>0.70889999999999997</v>
      </c>
      <c r="AV80">
        <v>1.8960999999999999</v>
      </c>
      <c r="AW80">
        <v>3.7926000000000002</v>
      </c>
      <c r="AX80">
        <v>0.81669999999999998</v>
      </c>
      <c r="AY80">
        <f t="shared" si="1"/>
        <v>0</v>
      </c>
    </row>
    <row r="81" spans="1:51" x14ac:dyDescent="0.25">
      <c r="A81" t="s">
        <v>87</v>
      </c>
      <c r="B81" t="s">
        <v>309</v>
      </c>
      <c r="C81" t="s">
        <v>140</v>
      </c>
      <c r="E81">
        <v>0.86950000000000005</v>
      </c>
      <c r="F81">
        <v>0.45300000000000001</v>
      </c>
      <c r="G81">
        <v>0.52359999999999995</v>
      </c>
      <c r="H81">
        <v>0.49440000000000001</v>
      </c>
      <c r="I81">
        <v>0.4143</v>
      </c>
      <c r="J81">
        <v>0.78749999999999998</v>
      </c>
      <c r="K81">
        <v>0.40339999999999998</v>
      </c>
      <c r="L81">
        <v>0.37559999999999999</v>
      </c>
      <c r="M81">
        <v>0.10680000000000001</v>
      </c>
      <c r="N81">
        <v>0.61719999999999997</v>
      </c>
      <c r="O81">
        <v>0.44640000000000002</v>
      </c>
      <c r="P81">
        <v>0.61909999999999998</v>
      </c>
      <c r="Q81">
        <v>0.78490000000000004</v>
      </c>
      <c r="R81">
        <v>0.73760000000000003</v>
      </c>
      <c r="S81">
        <v>1.3272999999999999</v>
      </c>
      <c r="T81">
        <v>1.4466000000000001</v>
      </c>
      <c r="U81">
        <v>0.53129999999999999</v>
      </c>
      <c r="V81">
        <v>0.59609999999999996</v>
      </c>
      <c r="W81">
        <v>1.52E-2</v>
      </c>
      <c r="X81">
        <v>1.0319</v>
      </c>
      <c r="Y81">
        <v>6.7000000000000004E-2</v>
      </c>
      <c r="Z81">
        <v>2.2366000000000001</v>
      </c>
      <c r="AA81">
        <v>0.184</v>
      </c>
      <c r="AB81">
        <v>1.8198000000000001</v>
      </c>
      <c r="AC81">
        <v>1.1822999999999999</v>
      </c>
      <c r="AD81">
        <v>1.1221000000000001</v>
      </c>
      <c r="AE81">
        <v>0.56859999999999999</v>
      </c>
      <c r="AF81">
        <v>0.37640000000000001</v>
      </c>
      <c r="AG81">
        <v>0.68430000000000002</v>
      </c>
      <c r="AH81">
        <v>0.5121</v>
      </c>
      <c r="AI81">
        <v>9.1399999999999995E-2</v>
      </c>
      <c r="AJ81">
        <v>0.79369999999999996</v>
      </c>
      <c r="AK81">
        <v>0.1643</v>
      </c>
      <c r="AL81">
        <v>1.4689000000000001</v>
      </c>
      <c r="AM81">
        <v>1.0357000000000001</v>
      </c>
      <c r="AN81">
        <v>2.2008000000000001</v>
      </c>
      <c r="AO81">
        <v>8.8200000000000001E-2</v>
      </c>
      <c r="AP81">
        <v>1.7687999999999999</v>
      </c>
      <c r="AQ81">
        <v>0.69640000000000002</v>
      </c>
      <c r="AR81">
        <v>1.1003000000000001</v>
      </c>
      <c r="AS81">
        <v>7.0099999999999996E-2</v>
      </c>
      <c r="AT81">
        <v>0.43559999999999999</v>
      </c>
      <c r="AU81">
        <v>0.2923</v>
      </c>
      <c r="AV81">
        <v>1.1358999999999999</v>
      </c>
      <c r="AW81">
        <v>2.4093</v>
      </c>
      <c r="AX81">
        <v>0.45660000000000001</v>
      </c>
      <c r="AY81">
        <f t="shared" si="1"/>
        <v>0</v>
      </c>
    </row>
    <row r="82" spans="1:51" x14ac:dyDescent="0.25">
      <c r="A82" t="s">
        <v>88</v>
      </c>
      <c r="B82" t="s">
        <v>310</v>
      </c>
      <c r="C82" t="s">
        <v>141</v>
      </c>
      <c r="E82">
        <v>1.5299999999999999E-2</v>
      </c>
      <c r="F82">
        <v>5.7000000000000002E-3</v>
      </c>
      <c r="G82">
        <v>0.16669999999999999</v>
      </c>
      <c r="H82">
        <v>0.1235</v>
      </c>
      <c r="I82">
        <v>2.1000000000000001E-2</v>
      </c>
      <c r="J82">
        <v>4.7500000000000001E-2</v>
      </c>
      <c r="K82">
        <v>6.7199999999999996E-2</v>
      </c>
      <c r="L82">
        <v>5.62E-2</v>
      </c>
      <c r="M82">
        <v>1.35E-2</v>
      </c>
      <c r="N82">
        <v>3.56E-2</v>
      </c>
      <c r="O82">
        <v>7.9899999999999999E-2</v>
      </c>
      <c r="P82">
        <v>1.8599999999999998E-2</v>
      </c>
      <c r="Q82">
        <v>1.14E-2</v>
      </c>
      <c r="R82">
        <v>2.12E-2</v>
      </c>
      <c r="S82">
        <v>8.6999999999999994E-2</v>
      </c>
      <c r="T82">
        <v>6.9000000000000006E-2</v>
      </c>
      <c r="U82">
        <v>0.108</v>
      </c>
      <c r="V82">
        <v>6.7000000000000002E-3</v>
      </c>
      <c r="W82">
        <v>9.5999999999999992E-3</v>
      </c>
      <c r="X82">
        <v>5.8700000000000002E-2</v>
      </c>
      <c r="Y82">
        <v>4.2099999999999999E-2</v>
      </c>
      <c r="Z82">
        <v>0.1772</v>
      </c>
      <c r="AA82">
        <v>0.1203</v>
      </c>
      <c r="AB82">
        <v>0.24079999999999999</v>
      </c>
      <c r="AC82">
        <v>9.5999999999999992E-3</v>
      </c>
      <c r="AD82">
        <v>3.6499999999999998E-2</v>
      </c>
      <c r="AE82">
        <v>4.87E-2</v>
      </c>
      <c r="AF82">
        <v>6.8999999999999999E-3</v>
      </c>
      <c r="AG82">
        <v>6.7699999999999996E-2</v>
      </c>
      <c r="AH82">
        <v>2.5700000000000001E-2</v>
      </c>
      <c r="AI82">
        <v>2.3699999999999999E-2</v>
      </c>
      <c r="AJ82">
        <v>5.8000000000000003E-2</v>
      </c>
      <c r="AK82">
        <v>4.8099999999999997E-2</v>
      </c>
      <c r="AL82">
        <v>5.1700000000000003E-2</v>
      </c>
      <c r="AM82">
        <v>0.12520000000000001</v>
      </c>
      <c r="AN82">
        <v>0.12590000000000001</v>
      </c>
      <c r="AO82">
        <v>0.28100000000000003</v>
      </c>
      <c r="AP82">
        <v>7.8100000000000003E-2</v>
      </c>
      <c r="AQ82">
        <v>6.8099999999999994E-2</v>
      </c>
      <c r="AR82">
        <v>5.8299999999999998E-2</v>
      </c>
      <c r="AS82">
        <v>2.29E-2</v>
      </c>
      <c r="AT82">
        <v>3.85E-2</v>
      </c>
      <c r="AU82">
        <v>4.1000000000000003E-3</v>
      </c>
      <c r="AV82">
        <v>0.1043</v>
      </c>
      <c r="AW82">
        <v>7.1499999999999994E-2</v>
      </c>
      <c r="AX82">
        <v>4.7300000000000002E-2</v>
      </c>
      <c r="AY82">
        <f t="shared" si="1"/>
        <v>0</v>
      </c>
    </row>
    <row r="83" spans="1:51" x14ac:dyDescent="0.25">
      <c r="A83" t="s">
        <v>89</v>
      </c>
      <c r="B83" t="s">
        <v>311</v>
      </c>
      <c r="C83" t="s">
        <v>142</v>
      </c>
      <c r="E83">
        <v>4.1200000000000001E-2</v>
      </c>
      <c r="F83">
        <v>8.3999999999999995E-3</v>
      </c>
      <c r="G83">
        <v>0.1346</v>
      </c>
      <c r="H83">
        <v>0.12570000000000001</v>
      </c>
      <c r="I83">
        <v>2.7099999999999999E-2</v>
      </c>
      <c r="J83">
        <v>9.4399999999999998E-2</v>
      </c>
      <c r="K83">
        <v>7.4800000000000005E-2</v>
      </c>
      <c r="L83">
        <v>6.3299999999999995E-2</v>
      </c>
      <c r="M83">
        <v>1.38E-2</v>
      </c>
      <c r="N83">
        <v>6.2E-2</v>
      </c>
      <c r="O83">
        <v>0.1012</v>
      </c>
      <c r="P83">
        <v>3.09E-2</v>
      </c>
      <c r="Q83">
        <v>1.52E-2</v>
      </c>
      <c r="R83">
        <v>3.73E-2</v>
      </c>
      <c r="S83">
        <v>9.1800000000000007E-2</v>
      </c>
      <c r="T83">
        <v>9.5600000000000004E-2</v>
      </c>
      <c r="U83">
        <v>0.14330000000000001</v>
      </c>
      <c r="V83">
        <v>5.7999999999999996E-3</v>
      </c>
      <c r="W83">
        <v>7.4000000000000003E-3</v>
      </c>
      <c r="X83">
        <v>8.5000000000000006E-2</v>
      </c>
      <c r="Y83">
        <v>4.2299999999999997E-2</v>
      </c>
      <c r="Z83">
        <v>0.24490000000000001</v>
      </c>
      <c r="AA83">
        <v>0.1</v>
      </c>
      <c r="AB83">
        <v>0.2465</v>
      </c>
      <c r="AC83">
        <v>1.9099999999999999E-2</v>
      </c>
      <c r="AD83">
        <v>9.7199999999999995E-2</v>
      </c>
      <c r="AE83">
        <v>5.0099999999999999E-2</v>
      </c>
      <c r="AF83">
        <v>1.09E-2</v>
      </c>
      <c r="AG83">
        <v>6.25E-2</v>
      </c>
      <c r="AH83">
        <v>4.5699999999999998E-2</v>
      </c>
      <c r="AI83">
        <v>3.2599999999999997E-2</v>
      </c>
      <c r="AJ83">
        <v>0.12620000000000001</v>
      </c>
      <c r="AK83">
        <v>4.4299999999999999E-2</v>
      </c>
      <c r="AL83">
        <v>0.12640000000000001</v>
      </c>
      <c r="AM83">
        <v>0.45440000000000003</v>
      </c>
      <c r="AN83">
        <v>0.2676</v>
      </c>
      <c r="AO83">
        <v>4.9500000000000002E-2</v>
      </c>
      <c r="AP83">
        <v>0.16930000000000001</v>
      </c>
      <c r="AQ83">
        <v>7.0800000000000002E-2</v>
      </c>
      <c r="AR83">
        <v>8.9200000000000002E-2</v>
      </c>
      <c r="AS83">
        <v>1.8700000000000001E-2</v>
      </c>
      <c r="AT83">
        <v>4.53E-2</v>
      </c>
      <c r="AU83">
        <v>5.1000000000000004E-3</v>
      </c>
      <c r="AV83">
        <v>0.1103</v>
      </c>
      <c r="AW83">
        <v>7.6399999999999996E-2</v>
      </c>
      <c r="AX83">
        <v>6.9199999999999998E-2</v>
      </c>
      <c r="AY83">
        <f t="shared" si="1"/>
        <v>0</v>
      </c>
    </row>
    <row r="84" spans="1:51" x14ac:dyDescent="0.25">
      <c r="A84" t="s">
        <v>90</v>
      </c>
      <c r="B84" t="s">
        <v>312</v>
      </c>
      <c r="C84" t="s">
        <v>143</v>
      </c>
      <c r="E84">
        <v>-0.67849999999999999</v>
      </c>
      <c r="F84">
        <v>-0.99660000000000004</v>
      </c>
      <c r="G84">
        <v>-4.5835999999999997</v>
      </c>
      <c r="H84">
        <v>-8.6236999999999995</v>
      </c>
      <c r="I84">
        <v>-4.8446999999999996</v>
      </c>
      <c r="J84">
        <v>-3.4901</v>
      </c>
      <c r="K84">
        <v>-2.9209000000000001</v>
      </c>
      <c r="L84">
        <v>-2.1074000000000002</v>
      </c>
      <c r="M84">
        <v>-0.91679999999999995</v>
      </c>
      <c r="N84">
        <v>-3.4744999999999999</v>
      </c>
      <c r="O84">
        <v>-18.386199999999999</v>
      </c>
      <c r="P84">
        <v>-0.64319999999999999</v>
      </c>
      <c r="Q84">
        <v>-2.8494000000000002</v>
      </c>
      <c r="R84">
        <v>-3.0973999999999999</v>
      </c>
      <c r="S84">
        <v>-6.5953999999999997</v>
      </c>
      <c r="T84">
        <v>-7.0464000000000002</v>
      </c>
      <c r="U84">
        <v>-1.8795999999999999</v>
      </c>
      <c r="V84">
        <v>-2.6423999999999999</v>
      </c>
      <c r="W84">
        <v>-7.9899999999999999E-2</v>
      </c>
      <c r="X84">
        <v>-4.577</v>
      </c>
      <c r="Y84">
        <v>-0.76139999999999997</v>
      </c>
      <c r="Z84">
        <v>-0.94740000000000002</v>
      </c>
      <c r="AA84">
        <v>-3.6507000000000001</v>
      </c>
      <c r="AB84">
        <v>-2.1366999999999998</v>
      </c>
      <c r="AC84">
        <v>-5.2316000000000003</v>
      </c>
      <c r="AD84">
        <v>-1.3855999999999999</v>
      </c>
      <c r="AE84">
        <v>-2.0154000000000001</v>
      </c>
      <c r="AF84">
        <v>-1.3774</v>
      </c>
      <c r="AG84">
        <v>-15.193899999999999</v>
      </c>
      <c r="AH84">
        <v>-7.8205</v>
      </c>
      <c r="AI84">
        <v>-0.40139999999999998</v>
      </c>
      <c r="AJ84">
        <v>-1.3553999999999999</v>
      </c>
      <c r="AK84">
        <v>-5.2980999999999998</v>
      </c>
      <c r="AL84">
        <v>-4.8517999999999999</v>
      </c>
      <c r="AM84">
        <v>-5.0385999999999997</v>
      </c>
      <c r="AN84">
        <v>-3.3098999999999998</v>
      </c>
      <c r="AO84">
        <v>-16.4055</v>
      </c>
      <c r="AP84">
        <v>-2.8283</v>
      </c>
      <c r="AQ84">
        <v>-76.927300000000002</v>
      </c>
      <c r="AR84">
        <v>-97.019300000000001</v>
      </c>
      <c r="AS84">
        <v>-2.3096999999999999</v>
      </c>
      <c r="AT84">
        <v>-2.6071</v>
      </c>
      <c r="AU84">
        <v>-1.3896999999999999</v>
      </c>
      <c r="AV84">
        <v>-10.031700000000001</v>
      </c>
      <c r="AW84">
        <v>-4.1493000000000002</v>
      </c>
      <c r="AX84">
        <v>-1.4072</v>
      </c>
      <c r="AY84">
        <f t="shared" si="1"/>
        <v>0</v>
      </c>
    </row>
    <row r="85" spans="1:51" x14ac:dyDescent="0.25">
      <c r="A85" t="s">
        <v>91</v>
      </c>
      <c r="B85" t="s">
        <v>313</v>
      </c>
      <c r="C85" t="s">
        <v>144</v>
      </c>
      <c r="E85">
        <v>-0.18590000000000001</v>
      </c>
      <c r="F85">
        <v>-5.6599999999999998E-2</v>
      </c>
      <c r="G85">
        <v>-3.0884999999999998</v>
      </c>
      <c r="H85">
        <v>-5.4993999999999996</v>
      </c>
      <c r="I85">
        <v>-0.56559999999999999</v>
      </c>
      <c r="J85">
        <v>-0.82150000000000001</v>
      </c>
      <c r="K85">
        <v>-1.0150999999999999</v>
      </c>
      <c r="L85">
        <v>-1.2055</v>
      </c>
      <c r="M85">
        <v>-0.67169999999999996</v>
      </c>
      <c r="N85">
        <v>-0.7853</v>
      </c>
      <c r="O85">
        <v>-12.1523</v>
      </c>
      <c r="P85">
        <v>-0.23580000000000001</v>
      </c>
      <c r="Q85">
        <v>-0.23100000000000001</v>
      </c>
      <c r="R85">
        <v>-0.39200000000000002</v>
      </c>
      <c r="S85">
        <v>-5.5221999999999998</v>
      </c>
      <c r="T85">
        <v>-3.5762999999999998</v>
      </c>
      <c r="U85">
        <v>-1.3381000000000001</v>
      </c>
      <c r="V85">
        <v>-8.48E-2</v>
      </c>
      <c r="W85">
        <v>-3.9300000000000002E-2</v>
      </c>
      <c r="X85">
        <v>-3.5550999999999999</v>
      </c>
      <c r="Y85">
        <v>-0.505</v>
      </c>
      <c r="Z85">
        <v>-0.84089999999999998</v>
      </c>
      <c r="AA85">
        <v>-3.0817999999999999</v>
      </c>
      <c r="AB85">
        <v>-1.9583999999999999</v>
      </c>
      <c r="AC85">
        <v>-0.23669999999999999</v>
      </c>
      <c r="AD85">
        <v>-0.19819999999999999</v>
      </c>
      <c r="AE85">
        <v>-0.92789999999999995</v>
      </c>
      <c r="AF85">
        <v>-0.1366</v>
      </c>
      <c r="AG85">
        <v>-3.9891000000000001</v>
      </c>
      <c r="AH85">
        <v>-0.9325</v>
      </c>
      <c r="AI85">
        <v>-0.14779999999999999</v>
      </c>
      <c r="AJ85">
        <v>-0.4985</v>
      </c>
      <c r="AK85">
        <v>-1.4309000000000001</v>
      </c>
      <c r="AL85">
        <v>-0.84789999999999999</v>
      </c>
      <c r="AM85">
        <v>-3.8769</v>
      </c>
      <c r="AN85">
        <v>-1.0839000000000001</v>
      </c>
      <c r="AO85">
        <v>-9.5510999999999999</v>
      </c>
      <c r="AP85">
        <v>-0.64629999999999999</v>
      </c>
      <c r="AQ85">
        <v>-8.1285000000000007</v>
      </c>
      <c r="AR85">
        <v>-8.7545000000000002</v>
      </c>
      <c r="AS85">
        <v>-0.63380000000000003</v>
      </c>
      <c r="AT85">
        <v>-0.83109999999999995</v>
      </c>
      <c r="AU85">
        <v>-6.7799999999999999E-2</v>
      </c>
      <c r="AV85">
        <v>-3.7498999999999998</v>
      </c>
      <c r="AW85">
        <v>-0.6784</v>
      </c>
      <c r="AX85">
        <v>-0.23699999999999999</v>
      </c>
      <c r="AY85">
        <f t="shared" si="1"/>
        <v>0</v>
      </c>
    </row>
    <row r="86" spans="1:51" x14ac:dyDescent="0.25">
      <c r="A86" t="s">
        <v>92</v>
      </c>
      <c r="B86" t="s">
        <v>314</v>
      </c>
      <c r="C86" t="s">
        <v>145</v>
      </c>
      <c r="E86" t="e">
        <v>#DIV/0!</v>
      </c>
      <c r="F86">
        <v>7.2428999999999997</v>
      </c>
      <c r="G86">
        <v>0.64659999999999995</v>
      </c>
      <c r="H86">
        <v>0.4476</v>
      </c>
      <c r="I86">
        <v>10.9087</v>
      </c>
      <c r="J86">
        <v>2.7692999999999999</v>
      </c>
      <c r="K86">
        <v>11.6378</v>
      </c>
      <c r="L86">
        <v>3.4325999999999999</v>
      </c>
      <c r="M86">
        <v>4.0300000000000002E-2</v>
      </c>
      <c r="N86">
        <v>0.86329999999999996</v>
      </c>
      <c r="O86">
        <v>5.2146999999999997</v>
      </c>
      <c r="P86">
        <v>1.4563999999999999</v>
      </c>
      <c r="Q86">
        <v>1.1345000000000001</v>
      </c>
      <c r="R86">
        <v>1.4236</v>
      </c>
      <c r="S86">
        <v>0.45169999999999999</v>
      </c>
      <c r="T86">
        <v>1.3197000000000001</v>
      </c>
      <c r="U86">
        <v>1.9278999999999999</v>
      </c>
      <c r="V86">
        <v>1.2423999999999999</v>
      </c>
      <c r="W86">
        <v>10.6517</v>
      </c>
      <c r="X86">
        <v>4.1242999999999999</v>
      </c>
      <c r="Y86">
        <v>7.3662999999999998</v>
      </c>
      <c r="Z86">
        <v>13.3447</v>
      </c>
      <c r="AA86">
        <v>12.0465</v>
      </c>
      <c r="AB86">
        <v>2.7515999999999998</v>
      </c>
      <c r="AC86">
        <v>0.65639999999999998</v>
      </c>
      <c r="AD86">
        <v>0.1012</v>
      </c>
      <c r="AE86" t="e">
        <v>#DIV/0!</v>
      </c>
      <c r="AF86" t="e">
        <v>#DIV/0!</v>
      </c>
      <c r="AG86">
        <v>0.63770000000000004</v>
      </c>
      <c r="AH86">
        <v>1.9221999999999999</v>
      </c>
      <c r="AI86" t="e">
        <v>#DIV/0!</v>
      </c>
      <c r="AJ86">
        <v>2.3134000000000001</v>
      </c>
      <c r="AK86">
        <v>477.37110000000001</v>
      </c>
      <c r="AL86">
        <v>2.4977</v>
      </c>
      <c r="AM86" t="e">
        <v>#DIV/0!</v>
      </c>
      <c r="AN86">
        <v>1.8548</v>
      </c>
      <c r="AO86" t="e">
        <v>#DIV/0!</v>
      </c>
      <c r="AP86">
        <v>2.0760000000000001</v>
      </c>
      <c r="AQ86">
        <v>4.9366000000000003</v>
      </c>
      <c r="AR86">
        <v>5.3438999999999997</v>
      </c>
      <c r="AS86">
        <v>2.0949</v>
      </c>
      <c r="AT86">
        <v>0.83730000000000004</v>
      </c>
      <c r="AU86">
        <v>1.5188999999999999</v>
      </c>
      <c r="AV86">
        <v>1.0634999999999999</v>
      </c>
      <c r="AW86">
        <v>0.5716</v>
      </c>
      <c r="AX86">
        <v>2.0655999999999999</v>
      </c>
      <c r="AY86">
        <f t="shared" si="1"/>
        <v>6</v>
      </c>
    </row>
    <row r="87" spans="1:51" x14ac:dyDescent="0.25">
      <c r="A87" t="s">
        <v>93</v>
      </c>
      <c r="B87" t="s">
        <v>315</v>
      </c>
      <c r="C87" t="s">
        <v>146</v>
      </c>
      <c r="E87" t="s">
        <v>268</v>
      </c>
      <c r="F87">
        <v>8.4900000000000003E-2</v>
      </c>
      <c r="G87">
        <v>0.24640000000000001</v>
      </c>
      <c r="H87">
        <v>0.1406</v>
      </c>
      <c r="I87">
        <v>3.1399999999999997E-2</v>
      </c>
      <c r="J87">
        <v>0.20549999999999999</v>
      </c>
      <c r="K87">
        <v>3.5000000000000003E-2</v>
      </c>
      <c r="L87">
        <v>7.5899999999999995E-2</v>
      </c>
      <c r="M87">
        <v>0.61319999999999997</v>
      </c>
      <c r="N87">
        <v>0.36909999999999998</v>
      </c>
      <c r="O87">
        <v>2.1700000000000001E-2</v>
      </c>
      <c r="P87">
        <v>0.2152</v>
      </c>
      <c r="Q87">
        <v>0.41070000000000001</v>
      </c>
      <c r="R87">
        <v>0.33379999999999999</v>
      </c>
      <c r="S87">
        <v>0.2077</v>
      </c>
      <c r="T87">
        <v>0.1268</v>
      </c>
      <c r="U87">
        <v>5.5800000000000002E-2</v>
      </c>
      <c r="V87">
        <v>8.6900000000000005E-2</v>
      </c>
      <c r="W87">
        <v>1.15E-2</v>
      </c>
      <c r="X87">
        <v>4.2900000000000001E-2</v>
      </c>
      <c r="Y87">
        <v>3.4799999999999998E-2</v>
      </c>
      <c r="Z87">
        <v>7.7000000000000002E-3</v>
      </c>
      <c r="AA87">
        <v>1.17E-2</v>
      </c>
      <c r="AB87">
        <v>2.5999999999999999E-2</v>
      </c>
      <c r="AC87">
        <v>0.52829999999999999</v>
      </c>
      <c r="AD87">
        <v>0.39140000000000003</v>
      </c>
      <c r="AE87" t="s">
        <v>268</v>
      </c>
      <c r="AF87" t="s">
        <v>268</v>
      </c>
      <c r="AG87">
        <v>0.48570000000000002</v>
      </c>
      <c r="AH87">
        <v>0.29189999999999999</v>
      </c>
      <c r="AI87" t="s">
        <v>268</v>
      </c>
      <c r="AJ87">
        <v>0.18790000000000001</v>
      </c>
      <c r="AK87">
        <v>1.1999999999999999E-3</v>
      </c>
      <c r="AL87">
        <v>0.17549999999999999</v>
      </c>
      <c r="AM87" t="s">
        <v>268</v>
      </c>
      <c r="AN87">
        <v>0.185</v>
      </c>
      <c r="AO87" t="s">
        <v>268</v>
      </c>
      <c r="AP87">
        <v>0.2467</v>
      </c>
      <c r="AQ87">
        <v>0.13819999999999999</v>
      </c>
      <c r="AR87">
        <v>0.1409</v>
      </c>
      <c r="AS87">
        <v>0.21240000000000001</v>
      </c>
      <c r="AT87">
        <v>0.38250000000000001</v>
      </c>
      <c r="AU87">
        <v>0.25829999999999997</v>
      </c>
      <c r="AV87">
        <v>0.35270000000000001</v>
      </c>
      <c r="AW87">
        <v>0.25619999999999998</v>
      </c>
      <c r="AX87">
        <v>0.17319999999999999</v>
      </c>
      <c r="AY87">
        <f t="shared" si="1"/>
        <v>6</v>
      </c>
    </row>
    <row r="88" spans="1:51" x14ac:dyDescent="0.25">
      <c r="A88" t="s">
        <v>94</v>
      </c>
      <c r="B88" t="s">
        <v>316</v>
      </c>
      <c r="C88" t="s">
        <v>147</v>
      </c>
      <c r="E88">
        <v>0.17580000000000001</v>
      </c>
      <c r="F88">
        <v>0.2132</v>
      </c>
      <c r="G88">
        <v>5.04E-2</v>
      </c>
      <c r="H88">
        <v>2.47E-2</v>
      </c>
      <c r="I88">
        <v>0.1011</v>
      </c>
      <c r="J88">
        <v>0.1094</v>
      </c>
      <c r="K88">
        <v>0.17050000000000001</v>
      </c>
      <c r="L88">
        <v>0.1353</v>
      </c>
      <c r="M88">
        <v>4.4000000000000003E-3</v>
      </c>
      <c r="N88">
        <v>0.1043</v>
      </c>
      <c r="O88">
        <v>8.9700000000000002E-2</v>
      </c>
      <c r="P88">
        <v>0.1313</v>
      </c>
      <c r="Q88">
        <v>8.1500000000000003E-2</v>
      </c>
      <c r="R88">
        <v>0.1135</v>
      </c>
      <c r="S88">
        <v>7.0900000000000005E-2</v>
      </c>
      <c r="T88">
        <v>8.0299999999999996E-2</v>
      </c>
      <c r="U88">
        <v>2.58E-2</v>
      </c>
      <c r="V88">
        <v>3.3000000000000002E-2</v>
      </c>
      <c r="W88">
        <v>7.2599999999999998E-2</v>
      </c>
      <c r="X88">
        <v>4.7199999999999999E-2</v>
      </c>
      <c r="Y88">
        <v>5.0500000000000003E-2</v>
      </c>
      <c r="Z88">
        <v>9.1899999999999996E-2</v>
      </c>
      <c r="AA88">
        <v>6.6699999999999995E-2</v>
      </c>
      <c r="AB88">
        <v>4.0099999999999997E-2</v>
      </c>
      <c r="AC88">
        <v>0.15290000000000001</v>
      </c>
      <c r="AD88">
        <v>1.2699999999999999E-2</v>
      </c>
      <c r="AE88">
        <v>7.4999999999999997E-2</v>
      </c>
      <c r="AF88">
        <v>0.15509999999999999</v>
      </c>
      <c r="AG88">
        <v>0.1331</v>
      </c>
      <c r="AH88">
        <v>0.215</v>
      </c>
      <c r="AI88">
        <v>9.5500000000000002E-2</v>
      </c>
      <c r="AJ88">
        <v>6.5199999999999994E-2</v>
      </c>
      <c r="AK88">
        <v>0.1704</v>
      </c>
      <c r="AL88">
        <v>0.24460000000000001</v>
      </c>
      <c r="AM88">
        <v>7.8200000000000006E-2</v>
      </c>
      <c r="AN88">
        <v>0.19600000000000001</v>
      </c>
      <c r="AO88">
        <v>0.12909999999999999</v>
      </c>
      <c r="AP88">
        <v>0.2177</v>
      </c>
      <c r="AQ88">
        <v>0.22969999999999999</v>
      </c>
      <c r="AR88">
        <v>0.2339</v>
      </c>
      <c r="AS88">
        <v>8.5900000000000004E-2</v>
      </c>
      <c r="AT88">
        <v>7.9899999999999999E-2</v>
      </c>
      <c r="AU88">
        <v>5.8099999999999999E-2</v>
      </c>
      <c r="AV88">
        <v>0.156</v>
      </c>
      <c r="AW88">
        <v>0.158</v>
      </c>
      <c r="AX88">
        <v>0.2457</v>
      </c>
      <c r="AY88">
        <f t="shared" si="1"/>
        <v>0</v>
      </c>
    </row>
    <row r="89" spans="1:51" x14ac:dyDescent="0.25">
      <c r="A89" t="s">
        <v>95</v>
      </c>
      <c r="B89" t="s">
        <v>317</v>
      </c>
      <c r="C89" t="s">
        <v>148</v>
      </c>
      <c r="E89">
        <v>0.24210000000000001</v>
      </c>
      <c r="F89">
        <v>0.25769999999999998</v>
      </c>
      <c r="G89">
        <v>0.19209999999999999</v>
      </c>
      <c r="H89">
        <v>0.30109999999999998</v>
      </c>
      <c r="I89">
        <v>0.1144</v>
      </c>
      <c r="J89">
        <v>0.14299999999999999</v>
      </c>
      <c r="K89">
        <v>0.26129999999999998</v>
      </c>
      <c r="L89">
        <v>0.31619999999999998</v>
      </c>
      <c r="M89">
        <v>1.66E-2</v>
      </c>
      <c r="N89">
        <v>0.13469999999999999</v>
      </c>
      <c r="O89">
        <v>0.2646</v>
      </c>
      <c r="P89">
        <v>0.21360000000000001</v>
      </c>
      <c r="Q89">
        <v>8.8700000000000001E-2</v>
      </c>
      <c r="R89">
        <v>0.12989999999999999</v>
      </c>
      <c r="S89">
        <v>0.43580000000000002</v>
      </c>
      <c r="T89">
        <v>0.37340000000000001</v>
      </c>
      <c r="U89">
        <v>8.9700000000000002E-2</v>
      </c>
      <c r="V89">
        <v>0.23380000000000001</v>
      </c>
      <c r="W89">
        <v>0.14299999999999999</v>
      </c>
      <c r="X89">
        <v>0.2112</v>
      </c>
      <c r="Y89">
        <v>0.15010000000000001</v>
      </c>
      <c r="Z89">
        <v>0.81769999999999998</v>
      </c>
      <c r="AA89">
        <v>0.42780000000000001</v>
      </c>
      <c r="AB89">
        <v>0.4803</v>
      </c>
      <c r="AC89">
        <v>0.16009999999999999</v>
      </c>
      <c r="AD89">
        <v>0.16850000000000001</v>
      </c>
      <c r="AE89">
        <v>0.13900000000000001</v>
      </c>
      <c r="AF89">
        <v>0.17219999999999999</v>
      </c>
      <c r="AG89">
        <v>0.18049999999999999</v>
      </c>
      <c r="AH89">
        <v>0.24410000000000001</v>
      </c>
      <c r="AI89">
        <v>0.15110000000000001</v>
      </c>
      <c r="AJ89">
        <v>0.1045</v>
      </c>
      <c r="AK89">
        <v>0.2334</v>
      </c>
      <c r="AL89">
        <v>0.42259999999999998</v>
      </c>
      <c r="AM89">
        <v>0.3392</v>
      </c>
      <c r="AN89">
        <v>0.4204</v>
      </c>
      <c r="AO89">
        <v>0.309</v>
      </c>
      <c r="AP89">
        <v>0.28220000000000001</v>
      </c>
      <c r="AQ89">
        <v>0.25679999999999997</v>
      </c>
      <c r="AR89">
        <v>0.2571</v>
      </c>
      <c r="AS89">
        <v>0.11840000000000001</v>
      </c>
      <c r="AT89">
        <v>0.1173</v>
      </c>
      <c r="AU89">
        <v>6.1100000000000002E-2</v>
      </c>
      <c r="AV89">
        <v>0.24909999999999999</v>
      </c>
      <c r="AW89">
        <v>0.6855</v>
      </c>
      <c r="AX89">
        <v>0.38400000000000001</v>
      </c>
      <c r="AY89">
        <f t="shared" si="1"/>
        <v>0</v>
      </c>
    </row>
    <row r="90" spans="1:51" x14ac:dyDescent="0.25">
      <c r="A90" t="s">
        <v>96</v>
      </c>
      <c r="B90" t="s">
        <v>318</v>
      </c>
      <c r="C90" t="s">
        <v>149</v>
      </c>
      <c r="E90">
        <v>0.78259999999999996</v>
      </c>
      <c r="F90">
        <v>0.87560000000000004</v>
      </c>
      <c r="G90">
        <v>4.4714999999999998</v>
      </c>
      <c r="H90">
        <v>3.4272</v>
      </c>
      <c r="I90">
        <v>2.4137</v>
      </c>
      <c r="J90">
        <v>1.2850999999999999</v>
      </c>
      <c r="K90">
        <v>9.7199000000000009</v>
      </c>
      <c r="L90">
        <v>2.2092999999999998</v>
      </c>
      <c r="M90">
        <v>0.28499999999999998</v>
      </c>
      <c r="N90">
        <v>1.6077999999999999</v>
      </c>
      <c r="O90">
        <v>5.3223000000000003</v>
      </c>
      <c r="P90">
        <v>0.84770000000000001</v>
      </c>
      <c r="Q90">
        <v>173.8656</v>
      </c>
      <c r="R90">
        <v>1.1791</v>
      </c>
      <c r="S90">
        <v>-4.3905000000000003</v>
      </c>
      <c r="T90">
        <v>-5.6391</v>
      </c>
      <c r="U90">
        <v>1.2503</v>
      </c>
      <c r="V90">
        <v>4.1775000000000002</v>
      </c>
      <c r="W90">
        <v>-0.13689999999999999</v>
      </c>
      <c r="X90">
        <v>2.1278999999999999</v>
      </c>
      <c r="Y90">
        <v>423.2518</v>
      </c>
      <c r="Z90">
        <v>28.7483</v>
      </c>
      <c r="AA90">
        <v>-4.5829000000000004</v>
      </c>
      <c r="AB90">
        <v>2.3761000000000001</v>
      </c>
      <c r="AC90">
        <v>2.3727</v>
      </c>
      <c r="AD90">
        <v>0.96030000000000004</v>
      </c>
      <c r="AE90">
        <v>5.9618000000000002</v>
      </c>
      <c r="AF90">
        <v>0.65680000000000005</v>
      </c>
      <c r="AG90">
        <v>15.193899999999999</v>
      </c>
      <c r="AH90">
        <v>1.9522999999999999</v>
      </c>
      <c r="AI90">
        <v>0.2918</v>
      </c>
      <c r="AJ90">
        <v>0.89949999999999997</v>
      </c>
      <c r="AK90">
        <v>1.1586000000000001</v>
      </c>
      <c r="AL90">
        <v>1.7899</v>
      </c>
      <c r="AM90">
        <v>2.5912999999999999</v>
      </c>
      <c r="AN90">
        <v>2.5642999999999998</v>
      </c>
      <c r="AO90">
        <v>2.5308999999999999</v>
      </c>
      <c r="AP90">
        <v>1.9293</v>
      </c>
      <c r="AQ90">
        <v>-18.418800000000001</v>
      </c>
      <c r="AR90">
        <v>8.2847000000000008</v>
      </c>
      <c r="AS90">
        <v>-1.7662</v>
      </c>
      <c r="AT90">
        <v>0.97089999999999999</v>
      </c>
      <c r="AU90">
        <v>1.9799</v>
      </c>
      <c r="AV90">
        <v>-12.2788</v>
      </c>
      <c r="AW90">
        <v>-6.6006999999999998</v>
      </c>
      <c r="AX90">
        <v>-3.7016</v>
      </c>
      <c r="AY90">
        <f t="shared" si="1"/>
        <v>0</v>
      </c>
    </row>
    <row r="91" spans="1:51" x14ac:dyDescent="0.25">
      <c r="A91" t="s">
        <v>97</v>
      </c>
      <c r="B91" t="s">
        <v>319</v>
      </c>
      <c r="C91" t="s">
        <v>150</v>
      </c>
      <c r="E91">
        <v>1.2446999999999999</v>
      </c>
      <c r="F91">
        <v>1.1787000000000001</v>
      </c>
      <c r="G91">
        <v>7.3596000000000004</v>
      </c>
      <c r="H91">
        <v>4.4600999999999997</v>
      </c>
      <c r="I91">
        <v>6.2304000000000004</v>
      </c>
      <c r="J91">
        <v>1.7262</v>
      </c>
      <c r="K91">
        <v>15.568199999999999</v>
      </c>
      <c r="L91">
        <v>3.6294</v>
      </c>
      <c r="M91">
        <v>3.0872999999999999</v>
      </c>
      <c r="N91">
        <v>3.9047999999999998</v>
      </c>
      <c r="O91">
        <v>15.9224</v>
      </c>
      <c r="P91">
        <v>1.6617</v>
      </c>
      <c r="Q91">
        <v>342.9058</v>
      </c>
      <c r="R91">
        <v>2.1669999999999998</v>
      </c>
      <c r="S91">
        <v>-7.6166</v>
      </c>
      <c r="T91">
        <v>-7.2451999999999996</v>
      </c>
      <c r="U91">
        <v>3.3498000000000001</v>
      </c>
      <c r="V91">
        <v>5.4577999999999998</v>
      </c>
      <c r="W91">
        <v>-0.56620000000000004</v>
      </c>
      <c r="X91">
        <v>2.6846000000000001</v>
      </c>
      <c r="Y91">
        <v>555.4914</v>
      </c>
      <c r="Z91">
        <v>31.421600000000002</v>
      </c>
      <c r="AA91">
        <v>-5.0571999999999999</v>
      </c>
      <c r="AB91">
        <v>2.7766999999999999</v>
      </c>
      <c r="AC91">
        <v>6.5331000000000001</v>
      </c>
      <c r="AD91">
        <v>1.8303</v>
      </c>
      <c r="AE91">
        <v>7.0541999999999998</v>
      </c>
      <c r="AF91">
        <v>0.85399999999999998</v>
      </c>
      <c r="AG91">
        <v>36.176000000000002</v>
      </c>
      <c r="AH91">
        <v>3.0647000000000002</v>
      </c>
      <c r="AI91">
        <v>0.61750000000000005</v>
      </c>
      <c r="AJ91">
        <v>1.2907999999999999</v>
      </c>
      <c r="AK91">
        <v>1.4987999999999999</v>
      </c>
      <c r="AL91">
        <v>2.3626999999999998</v>
      </c>
      <c r="AM91">
        <v>3.9925999999999999</v>
      </c>
      <c r="AN91">
        <v>3.4839000000000002</v>
      </c>
      <c r="AO91">
        <v>3.7559</v>
      </c>
      <c r="AP91">
        <v>2.9066000000000001</v>
      </c>
      <c r="AQ91">
        <v>-24.151700000000002</v>
      </c>
      <c r="AR91">
        <v>10.0108</v>
      </c>
      <c r="AS91">
        <v>-2.8797999999999999</v>
      </c>
      <c r="AT91">
        <v>2.0649000000000002</v>
      </c>
      <c r="AU91">
        <v>4.8007999999999997</v>
      </c>
      <c r="AV91">
        <v>-20.496200000000002</v>
      </c>
      <c r="AW91">
        <v>-10.390599999999999</v>
      </c>
      <c r="AX91">
        <v>-6.6207000000000003</v>
      </c>
      <c r="AY9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4191-413A-4A8D-80F5-828D7196843C}">
  <dimension ref="A1:BX48"/>
  <sheetViews>
    <sheetView tabSelected="1" topLeftCell="A7" workbookViewId="0">
      <selection activeCell="AQ1" sqref="AQ1:AQ1048576"/>
    </sheetView>
  </sheetViews>
  <sheetFormatPr defaultRowHeight="15" x14ac:dyDescent="0.25"/>
  <cols>
    <col min="1" max="1" width="6" bestFit="1" customWidth="1"/>
    <col min="2" max="2" width="44.28515625" bestFit="1" customWidth="1"/>
    <col min="3" max="3" width="18.140625" bestFit="1" customWidth="1"/>
    <col min="4" max="4" width="17.7109375" bestFit="1" customWidth="1"/>
    <col min="5" max="5" width="18.7109375" bestFit="1" customWidth="1"/>
    <col min="6" max="6" width="10.85546875" bestFit="1" customWidth="1"/>
  </cols>
  <sheetData>
    <row r="1" spans="1:76" x14ac:dyDescent="0.25">
      <c r="A1" t="s">
        <v>200</v>
      </c>
      <c r="B1" t="s">
        <v>19</v>
      </c>
      <c r="C1" t="s">
        <v>20</v>
      </c>
      <c r="D1" t="s">
        <v>152</v>
      </c>
      <c r="E1" t="s">
        <v>153</v>
      </c>
      <c r="F1" t="s">
        <v>205</v>
      </c>
      <c r="G1" t="s">
        <v>191</v>
      </c>
      <c r="H1" t="s">
        <v>6</v>
      </c>
      <c r="I1" t="s">
        <v>39</v>
      </c>
      <c r="J1" t="s">
        <v>40</v>
      </c>
      <c r="K1" t="s">
        <v>10</v>
      </c>
      <c r="L1" t="s">
        <v>151</v>
      </c>
      <c r="M1" t="s">
        <v>17</v>
      </c>
      <c r="N1" t="s">
        <v>8</v>
      </c>
      <c r="O1" t="s">
        <v>5</v>
      </c>
      <c r="P1" t="s">
        <v>41</v>
      </c>
      <c r="Q1" t="s">
        <v>11</v>
      </c>
      <c r="R1" t="s">
        <v>3</v>
      </c>
      <c r="S1" t="s">
        <v>4</v>
      </c>
      <c r="U1" t="s">
        <v>7</v>
      </c>
      <c r="V1" t="s">
        <v>44</v>
      </c>
      <c r="W1" t="s">
        <v>1</v>
      </c>
      <c r="X1" t="s">
        <v>50</v>
      </c>
      <c r="Y1" t="s">
        <v>2</v>
      </c>
      <c r="Z1" t="s">
        <v>48</v>
      </c>
      <c r="AA1" t="s">
        <v>49</v>
      </c>
      <c r="AB1" t="s">
        <v>100</v>
      </c>
      <c r="AC1" t="s">
        <v>98</v>
      </c>
      <c r="AD1" t="s">
        <v>101</v>
      </c>
      <c r="AE1" t="s">
        <v>102</v>
      </c>
      <c r="AF1" t="s">
        <v>103</v>
      </c>
      <c r="AG1" t="s">
        <v>107</v>
      </c>
      <c r="AH1" t="s">
        <v>104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106</v>
      </c>
      <c r="AO1" t="s">
        <v>113</v>
      </c>
      <c r="AP1" t="s">
        <v>105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136</v>
      </c>
      <c r="BL1" t="s">
        <v>137</v>
      </c>
      <c r="BM1" t="s">
        <v>139</v>
      </c>
      <c r="BN1" t="s">
        <v>140</v>
      </c>
      <c r="BO1" t="s">
        <v>141</v>
      </c>
      <c r="BP1" t="s">
        <v>142</v>
      </c>
      <c r="BQ1" t="s">
        <v>143</v>
      </c>
      <c r="BR1" t="s">
        <v>144</v>
      </c>
      <c r="BS1" t="s">
        <v>145</v>
      </c>
      <c r="BT1" t="s">
        <v>146</v>
      </c>
      <c r="BU1" t="s">
        <v>147</v>
      </c>
      <c r="BV1" t="s">
        <v>148</v>
      </c>
      <c r="BW1" t="s">
        <v>149</v>
      </c>
      <c r="BX1" t="s">
        <v>150</v>
      </c>
    </row>
    <row r="2" spans="1:76" x14ac:dyDescent="0.25">
      <c r="A2">
        <v>1</v>
      </c>
      <c r="B2" t="s">
        <v>179</v>
      </c>
      <c r="C2" t="s">
        <v>180</v>
      </c>
      <c r="D2">
        <v>2002</v>
      </c>
      <c r="E2" t="s">
        <v>254</v>
      </c>
      <c r="F2">
        <v>1</v>
      </c>
      <c r="G2" s="2">
        <v>3407</v>
      </c>
      <c r="H2" s="2">
        <v>103225</v>
      </c>
      <c r="I2" s="2">
        <v>1703</v>
      </c>
      <c r="J2" s="2">
        <v>7653</v>
      </c>
      <c r="K2" s="2">
        <v>38403</v>
      </c>
      <c r="L2" s="2">
        <v>46930</v>
      </c>
      <c r="M2" s="2">
        <v>23856</v>
      </c>
      <c r="N2" s="2">
        <v>27556</v>
      </c>
      <c r="O2" s="2">
        <v>41325</v>
      </c>
      <c r="P2" s="2">
        <v>27749</v>
      </c>
      <c r="Q2" s="2">
        <v>2543</v>
      </c>
      <c r="R2" t="s">
        <v>268</v>
      </c>
      <c r="S2" s="2">
        <v>9187</v>
      </c>
      <c r="T2" s="2">
        <v>5777</v>
      </c>
      <c r="U2" s="2">
        <v>6644</v>
      </c>
      <c r="V2" s="2">
        <v>1150</v>
      </c>
      <c r="W2" s="2">
        <v>1583</v>
      </c>
      <c r="X2" s="2">
        <v>-8514</v>
      </c>
      <c r="Y2" s="2">
        <v>4194</v>
      </c>
      <c r="Z2" s="2">
        <v>1583</v>
      </c>
      <c r="AA2" s="2">
        <v>1583</v>
      </c>
      <c r="AB2" s="2">
        <v>7381</v>
      </c>
      <c r="AC2">
        <v>3.3000000000000002E-2</v>
      </c>
      <c r="AD2">
        <v>1.6500000000000001E-2</v>
      </c>
      <c r="AE2">
        <v>7.4099999999999999E-2</v>
      </c>
      <c r="AF2">
        <v>4.4299999999999999E-2</v>
      </c>
      <c r="AG2">
        <v>0.1993</v>
      </c>
      <c r="AH2">
        <v>3.6299999999999999E-2</v>
      </c>
      <c r="AI2">
        <v>0.16309999999999999</v>
      </c>
      <c r="AJ2">
        <v>0.14280000000000001</v>
      </c>
      <c r="AK2">
        <v>0.99299999999999999</v>
      </c>
      <c r="AL2">
        <v>0.71750000000000003</v>
      </c>
      <c r="AM2">
        <v>2.1996000000000002</v>
      </c>
      <c r="AN2">
        <v>0.372</v>
      </c>
      <c r="AO2">
        <v>0.67149999999999999</v>
      </c>
      <c r="AP2">
        <v>0.81830000000000003</v>
      </c>
      <c r="AQ2">
        <v>0.26879999999999998</v>
      </c>
      <c r="AR2">
        <v>-0.30680000000000002</v>
      </c>
      <c r="AS2">
        <v>10.912100000000001</v>
      </c>
      <c r="AT2">
        <v>15.101599999999999</v>
      </c>
      <c r="AU2">
        <v>3.0093000000000001</v>
      </c>
      <c r="AV2">
        <v>0.66969999999999996</v>
      </c>
      <c r="AW2" t="s">
        <v>268</v>
      </c>
      <c r="AX2">
        <v>8.8999999999999996E-2</v>
      </c>
      <c r="AY2">
        <v>0.32079999999999997</v>
      </c>
      <c r="AZ2">
        <v>7.1400000000000005E-2</v>
      </c>
      <c r="BA2">
        <v>0.1608</v>
      </c>
      <c r="BB2">
        <v>5.6000000000000001E-2</v>
      </c>
      <c r="BC2">
        <v>1.9672000000000001</v>
      </c>
      <c r="BD2">
        <v>0.2311</v>
      </c>
      <c r="BE2">
        <v>0.57730000000000004</v>
      </c>
      <c r="BF2" t="s">
        <v>268</v>
      </c>
      <c r="BG2" t="e">
        <v>#DIV/0!</v>
      </c>
      <c r="BH2">
        <v>2.46E-2</v>
      </c>
      <c r="BI2">
        <v>0.3851</v>
      </c>
      <c r="BJ2">
        <v>9.3811999999999998</v>
      </c>
      <c r="BK2">
        <v>2.9630999999999998</v>
      </c>
      <c r="BL2">
        <v>0.1958</v>
      </c>
      <c r="BM2">
        <v>1.3828</v>
      </c>
      <c r="BN2">
        <v>0.86950000000000005</v>
      </c>
      <c r="BO2">
        <v>1.5299999999999999E-2</v>
      </c>
      <c r="BP2">
        <v>4.1200000000000001E-2</v>
      </c>
      <c r="BQ2">
        <v>-0.67849999999999999</v>
      </c>
      <c r="BR2">
        <v>-0.18590000000000001</v>
      </c>
      <c r="BS2" t="e">
        <v>#DIV/0!</v>
      </c>
      <c r="BT2" t="s">
        <v>268</v>
      </c>
      <c r="BU2">
        <v>0.17580000000000001</v>
      </c>
      <c r="BV2">
        <v>0.24210000000000001</v>
      </c>
      <c r="BW2">
        <v>0.78259999999999996</v>
      </c>
      <c r="BX2">
        <v>1.2446999999999999</v>
      </c>
    </row>
    <row r="3" spans="1:76" x14ac:dyDescent="0.25">
      <c r="A3">
        <v>2</v>
      </c>
      <c r="B3" t="s">
        <v>206</v>
      </c>
      <c r="C3" t="s">
        <v>207</v>
      </c>
      <c r="E3" t="s">
        <v>254</v>
      </c>
      <c r="F3">
        <v>0</v>
      </c>
      <c r="G3" s="2">
        <v>13278</v>
      </c>
      <c r="H3" s="2">
        <v>191840</v>
      </c>
      <c r="I3">
        <v>435</v>
      </c>
      <c r="J3" s="2">
        <v>24338</v>
      </c>
      <c r="K3" s="2">
        <v>130413</v>
      </c>
      <c r="L3" s="2">
        <v>144848</v>
      </c>
      <c r="M3" s="2">
        <v>75084</v>
      </c>
      <c r="N3" s="2">
        <v>51283</v>
      </c>
      <c r="O3" s="2">
        <v>83589</v>
      </c>
      <c r="P3" s="2">
        <v>72252</v>
      </c>
      <c r="Q3" s="2">
        <v>-16661</v>
      </c>
      <c r="R3" s="2">
        <v>2210</v>
      </c>
      <c r="S3" s="2">
        <v>26044</v>
      </c>
      <c r="T3" s="2">
        <v>19346</v>
      </c>
      <c r="U3" s="2">
        <v>42705</v>
      </c>
      <c r="V3" s="2">
        <v>3765</v>
      </c>
      <c r="W3" s="2">
        <v>1100</v>
      </c>
      <c r="X3" s="2">
        <v>-19412</v>
      </c>
      <c r="Y3" s="2">
        <v>16010</v>
      </c>
      <c r="Z3" s="2">
        <v>3336</v>
      </c>
      <c r="AA3" s="2">
        <v>3336</v>
      </c>
      <c r="AB3" s="2">
        <v>22096</v>
      </c>
      <c r="AC3">
        <v>6.9199999999999998E-2</v>
      </c>
      <c r="AD3">
        <v>2.3E-3</v>
      </c>
      <c r="AE3">
        <v>0.12690000000000001</v>
      </c>
      <c r="AF3">
        <v>3.3E-3</v>
      </c>
      <c r="AG3">
        <v>0.18659999999999999</v>
      </c>
      <c r="AH3">
        <v>3.0000000000000001E-3</v>
      </c>
      <c r="AI3">
        <v>0.16800000000000001</v>
      </c>
      <c r="AJ3">
        <v>0.17680000000000001</v>
      </c>
      <c r="AK3">
        <v>0.70979999999999999</v>
      </c>
      <c r="AL3">
        <v>0.39319999999999999</v>
      </c>
      <c r="AM3">
        <v>1.3244</v>
      </c>
      <c r="AN3">
        <v>0.67979999999999996</v>
      </c>
      <c r="AO3">
        <v>0.86439999999999995</v>
      </c>
      <c r="AP3">
        <v>0.90029999999999999</v>
      </c>
      <c r="AQ3">
        <v>0.37659999999999999</v>
      </c>
      <c r="AR3">
        <v>-0.26869999999999999</v>
      </c>
      <c r="AS3">
        <v>-4.3367000000000004</v>
      </c>
      <c r="AT3">
        <v>-7.8276000000000003</v>
      </c>
      <c r="AU3">
        <v>-1.4608000000000001</v>
      </c>
      <c r="AV3">
        <v>-2.6100000000000002E-2</v>
      </c>
      <c r="AW3">
        <v>-0.13270000000000001</v>
      </c>
      <c r="AX3">
        <v>0.1358</v>
      </c>
      <c r="AY3">
        <v>0.3241</v>
      </c>
      <c r="AZ3">
        <v>5.7999999999999996E-3</v>
      </c>
      <c r="BA3">
        <v>0.51090000000000002</v>
      </c>
      <c r="BB3">
        <v>0.1008</v>
      </c>
      <c r="BC3">
        <v>1.9292</v>
      </c>
      <c r="BD3">
        <v>0.39140000000000003</v>
      </c>
      <c r="BE3">
        <v>0.89829999999999999</v>
      </c>
      <c r="BF3">
        <v>2.9399999999999999E-2</v>
      </c>
      <c r="BG3">
        <v>19.319099999999999</v>
      </c>
      <c r="BH3">
        <v>-8.6800000000000002E-2</v>
      </c>
      <c r="BI3">
        <v>0.34689999999999999</v>
      </c>
      <c r="BJ3">
        <v>-4.5065999999999997</v>
      </c>
      <c r="BK3">
        <v>3.5268999999999999</v>
      </c>
      <c r="BL3">
        <v>0.17979999999999999</v>
      </c>
      <c r="BM3">
        <v>0.6099</v>
      </c>
      <c r="BN3">
        <v>0.45300000000000001</v>
      </c>
      <c r="BO3">
        <v>5.7000000000000002E-3</v>
      </c>
      <c r="BP3">
        <v>8.3999999999999995E-3</v>
      </c>
      <c r="BQ3">
        <v>-0.99660000000000004</v>
      </c>
      <c r="BR3">
        <v>-5.6599999999999998E-2</v>
      </c>
      <c r="BS3">
        <v>7.2428999999999997</v>
      </c>
      <c r="BT3">
        <v>8.4900000000000003E-2</v>
      </c>
      <c r="BU3">
        <v>0.2132</v>
      </c>
      <c r="BV3">
        <v>0.25769999999999998</v>
      </c>
      <c r="BW3">
        <v>0.87560000000000004</v>
      </c>
      <c r="BX3">
        <v>1.1787000000000001</v>
      </c>
    </row>
    <row r="4" spans="1:76" x14ac:dyDescent="0.25">
      <c r="A4">
        <v>3</v>
      </c>
      <c r="B4" t="s">
        <v>181</v>
      </c>
      <c r="C4" t="s">
        <v>182</v>
      </c>
      <c r="D4">
        <v>2008</v>
      </c>
      <c r="E4" t="s">
        <v>255</v>
      </c>
      <c r="F4">
        <v>1</v>
      </c>
      <c r="G4" s="2">
        <v>-3148</v>
      </c>
      <c r="H4" s="2">
        <v>102094</v>
      </c>
      <c r="I4" s="2">
        <v>-28297</v>
      </c>
      <c r="J4" s="2">
        <v>7656</v>
      </c>
      <c r="K4" s="2">
        <v>126423</v>
      </c>
      <c r="L4" t="s">
        <v>267</v>
      </c>
      <c r="M4" s="2">
        <v>131492</v>
      </c>
      <c r="N4" s="2">
        <v>26258</v>
      </c>
      <c r="O4" s="2">
        <v>29498</v>
      </c>
      <c r="P4" s="2">
        <v>30405</v>
      </c>
      <c r="Q4" s="2">
        <v>-6665</v>
      </c>
      <c r="R4" s="2">
        <v>10244</v>
      </c>
      <c r="S4" s="2">
        <v>41568</v>
      </c>
      <c r="T4" s="2">
        <v>25255</v>
      </c>
      <c r="U4" s="2">
        <v>48233</v>
      </c>
      <c r="V4" s="2">
        <v>2179</v>
      </c>
      <c r="W4" s="2">
        <v>17018</v>
      </c>
      <c r="X4" s="2">
        <v>-5510</v>
      </c>
      <c r="Y4" s="2">
        <v>6623</v>
      </c>
      <c r="Z4" s="2">
        <v>18632</v>
      </c>
      <c r="AA4" s="2">
        <v>18632</v>
      </c>
      <c r="AB4" s="2">
        <v>5648</v>
      </c>
      <c r="AC4">
        <v>-3.0800000000000001E-2</v>
      </c>
      <c r="AD4">
        <v>-0.2772</v>
      </c>
      <c r="AE4">
        <v>7.4999999999999997E-2</v>
      </c>
      <c r="AF4">
        <v>-0.2238</v>
      </c>
      <c r="AG4">
        <v>6.0600000000000001E-2</v>
      </c>
      <c r="AH4" t="e">
        <v>#VALUE!</v>
      </c>
      <c r="AI4" t="e">
        <v>#VALUE!</v>
      </c>
      <c r="AJ4">
        <v>-2.3900000000000001E-2</v>
      </c>
      <c r="AK4">
        <v>0.86360000000000003</v>
      </c>
      <c r="AL4">
        <v>0.2077</v>
      </c>
      <c r="AM4" t="e">
        <v>#VALUE!</v>
      </c>
      <c r="AN4">
        <v>1.2383</v>
      </c>
      <c r="AO4">
        <v>1.0306999999999999</v>
      </c>
      <c r="AP4" t="e">
        <v>#VALUE!</v>
      </c>
      <c r="AQ4">
        <v>0.29780000000000001</v>
      </c>
      <c r="AR4">
        <v>-0.1812</v>
      </c>
      <c r="AS4">
        <v>-4.5616000000000003</v>
      </c>
      <c r="AT4">
        <v>-18.967400000000001</v>
      </c>
      <c r="AU4">
        <v>-1.1487000000000001</v>
      </c>
      <c r="AV4">
        <v>4.2454000000000001</v>
      </c>
      <c r="AW4">
        <v>-1.5368999999999999</v>
      </c>
      <c r="AX4">
        <v>0.40720000000000001</v>
      </c>
      <c r="AY4">
        <v>5.8200000000000002E-2</v>
      </c>
      <c r="AZ4">
        <v>-0.2152</v>
      </c>
      <c r="BA4">
        <v>1.6351</v>
      </c>
      <c r="BB4">
        <v>0.24740000000000001</v>
      </c>
      <c r="BC4" t="e">
        <v>#VALUE!</v>
      </c>
      <c r="BD4">
        <v>1.288</v>
      </c>
      <c r="BE4">
        <v>4.4577</v>
      </c>
      <c r="BF4">
        <v>7.7899999999999997E-2</v>
      </c>
      <c r="BG4">
        <v>4.7083000000000004</v>
      </c>
      <c r="BH4">
        <v>-6.5299999999999997E-2</v>
      </c>
      <c r="BI4">
        <v>0.31609999999999999</v>
      </c>
      <c r="BJ4">
        <v>-19.727900000000002</v>
      </c>
      <c r="BK4">
        <v>-1.4444999999999999</v>
      </c>
      <c r="BL4" t="e">
        <v>#VALUE!</v>
      </c>
      <c r="BM4">
        <v>0.86180000000000001</v>
      </c>
      <c r="BN4">
        <v>0.52359999999999995</v>
      </c>
      <c r="BO4">
        <v>0.16669999999999999</v>
      </c>
      <c r="BP4">
        <v>0.1346</v>
      </c>
      <c r="BQ4">
        <v>-4.5835999999999997</v>
      </c>
      <c r="BR4">
        <v>-3.0884999999999998</v>
      </c>
      <c r="BS4">
        <v>0.64659999999999995</v>
      </c>
      <c r="BT4">
        <v>0.24640000000000001</v>
      </c>
      <c r="BU4">
        <v>5.04E-2</v>
      </c>
      <c r="BV4">
        <v>0.19209999999999999</v>
      </c>
      <c r="BW4">
        <v>4.4714999999999998</v>
      </c>
      <c r="BX4">
        <v>7.3596000000000004</v>
      </c>
    </row>
    <row r="5" spans="1:76" x14ac:dyDescent="0.25">
      <c r="A5">
        <v>4</v>
      </c>
      <c r="B5" t="s">
        <v>208</v>
      </c>
      <c r="C5" t="s">
        <v>209</v>
      </c>
      <c r="E5" t="s">
        <v>255</v>
      </c>
      <c r="F5">
        <v>0</v>
      </c>
      <c r="G5">
        <v>-470</v>
      </c>
      <c r="H5" s="2">
        <v>195932</v>
      </c>
      <c r="I5" s="2">
        <v>-1989</v>
      </c>
      <c r="J5" s="2">
        <v>6466</v>
      </c>
      <c r="K5" s="2">
        <v>192485</v>
      </c>
      <c r="L5" s="2">
        <v>10130</v>
      </c>
      <c r="M5" s="2">
        <v>125992</v>
      </c>
      <c r="N5" s="2">
        <v>73918</v>
      </c>
      <c r="O5" s="2">
        <v>24672</v>
      </c>
      <c r="P5" s="2">
        <v>115566</v>
      </c>
      <c r="Q5" s="2">
        <v>-27365</v>
      </c>
      <c r="R5" s="2">
        <v>6940</v>
      </c>
      <c r="S5" s="2">
        <v>49375</v>
      </c>
      <c r="T5" s="2">
        <v>37940</v>
      </c>
      <c r="U5" s="2">
        <v>76740</v>
      </c>
      <c r="V5" s="2">
        <v>1645</v>
      </c>
      <c r="W5" s="2">
        <v>24195</v>
      </c>
      <c r="X5" s="2">
        <v>-4400</v>
      </c>
      <c r="Y5" s="2">
        <v>3106</v>
      </c>
      <c r="Z5" s="2">
        <v>34834</v>
      </c>
      <c r="AA5" s="2">
        <v>34834</v>
      </c>
      <c r="AB5" s="2">
        <v>11070</v>
      </c>
      <c r="AC5">
        <v>-2.3999999999999998E-3</v>
      </c>
      <c r="AD5">
        <v>-1.0200000000000001E-2</v>
      </c>
      <c r="AE5">
        <v>3.3000000000000002E-2</v>
      </c>
      <c r="AF5">
        <v>-1.03E-2</v>
      </c>
      <c r="AG5">
        <v>3.3599999999999998E-2</v>
      </c>
      <c r="AH5">
        <v>-0.19639999999999999</v>
      </c>
      <c r="AI5">
        <v>0.63829999999999998</v>
      </c>
      <c r="AJ5">
        <v>-3.7000000000000002E-3</v>
      </c>
      <c r="AK5">
        <v>0.63959999999999995</v>
      </c>
      <c r="AL5">
        <v>0.38400000000000001</v>
      </c>
      <c r="AM5">
        <v>19.341999999999999</v>
      </c>
      <c r="AN5">
        <v>0.98240000000000005</v>
      </c>
      <c r="AO5">
        <v>4.6840999999999999</v>
      </c>
      <c r="AP5">
        <v>19.001799999999999</v>
      </c>
      <c r="AQ5">
        <v>0.58979999999999999</v>
      </c>
      <c r="AR5">
        <v>-3.8100000000000002E-2</v>
      </c>
      <c r="AS5">
        <v>-4.2232000000000003</v>
      </c>
      <c r="AT5">
        <v>-7.0340999999999996</v>
      </c>
      <c r="AU5">
        <v>-0.23630000000000001</v>
      </c>
      <c r="AV5">
        <v>7.2700000000000001E-2</v>
      </c>
      <c r="AW5">
        <v>-0.25359999999999999</v>
      </c>
      <c r="AX5">
        <v>0.252</v>
      </c>
      <c r="AY5">
        <v>5.1299999999999998E-2</v>
      </c>
      <c r="AZ5">
        <v>-1.5800000000000002E-2</v>
      </c>
      <c r="BA5">
        <v>3.1103999999999998</v>
      </c>
      <c r="BB5">
        <v>0.19359999999999999</v>
      </c>
      <c r="BC5">
        <v>8.0399999999999999E-2</v>
      </c>
      <c r="BD5">
        <v>0.64300000000000002</v>
      </c>
      <c r="BE5">
        <v>5.1067</v>
      </c>
      <c r="BF5">
        <v>5.5100000000000003E-2</v>
      </c>
      <c r="BG5">
        <v>11.0572</v>
      </c>
      <c r="BH5">
        <v>-0.13969999999999999</v>
      </c>
      <c r="BI5">
        <v>0.39190000000000003</v>
      </c>
      <c r="BJ5">
        <v>-4.6041999999999996</v>
      </c>
      <c r="BK5">
        <v>-0.28599999999999998</v>
      </c>
      <c r="BL5">
        <v>4.8742000000000001</v>
      </c>
      <c r="BM5">
        <v>0.64339999999999997</v>
      </c>
      <c r="BN5">
        <v>0.49440000000000001</v>
      </c>
      <c r="BO5">
        <v>0.1235</v>
      </c>
      <c r="BP5">
        <v>0.12570000000000001</v>
      </c>
      <c r="BQ5">
        <v>-8.6236999999999995</v>
      </c>
      <c r="BR5">
        <v>-5.4993999999999996</v>
      </c>
      <c r="BS5">
        <v>0.4476</v>
      </c>
      <c r="BT5">
        <v>0.1406</v>
      </c>
      <c r="BU5">
        <v>2.47E-2</v>
      </c>
      <c r="BV5">
        <v>0.30109999999999998</v>
      </c>
      <c r="BW5">
        <v>3.4272</v>
      </c>
      <c r="BX5">
        <v>4.4600999999999997</v>
      </c>
    </row>
    <row r="6" spans="1:76" x14ac:dyDescent="0.25">
      <c r="A6">
        <v>5</v>
      </c>
      <c r="B6" t="s">
        <v>183</v>
      </c>
      <c r="C6" t="s">
        <v>187</v>
      </c>
      <c r="D6">
        <v>2001</v>
      </c>
      <c r="E6" t="s">
        <v>256</v>
      </c>
      <c r="F6">
        <v>1</v>
      </c>
      <c r="G6" s="2">
        <v>2121</v>
      </c>
      <c r="H6" s="2">
        <v>69721</v>
      </c>
      <c r="I6" s="2">
        <v>1063</v>
      </c>
      <c r="J6" s="2">
        <v>3291</v>
      </c>
      <c r="K6" s="2">
        <v>53981</v>
      </c>
      <c r="L6" t="s">
        <v>267</v>
      </c>
      <c r="M6" s="2">
        <v>109463</v>
      </c>
      <c r="N6" s="2">
        <v>9101</v>
      </c>
      <c r="O6" s="2">
        <v>12499</v>
      </c>
      <c r="P6" s="2">
        <v>10888</v>
      </c>
      <c r="Q6" s="2">
        <v>2102</v>
      </c>
      <c r="R6" s="2">
        <v>1014</v>
      </c>
      <c r="S6" s="2">
        <v>32337</v>
      </c>
      <c r="T6" s="2">
        <v>12528</v>
      </c>
      <c r="U6" s="2">
        <v>30235</v>
      </c>
      <c r="V6">
        <v>910</v>
      </c>
      <c r="W6" s="2">
        <v>1462</v>
      </c>
      <c r="X6" s="2">
        <v>-2586</v>
      </c>
      <c r="Y6" s="2">
        <v>11065</v>
      </c>
      <c r="Z6" s="2">
        <v>1462</v>
      </c>
      <c r="AA6" s="2">
        <v>1462</v>
      </c>
      <c r="AB6" s="2">
        <v>5190</v>
      </c>
      <c r="AC6">
        <v>3.04E-2</v>
      </c>
      <c r="AD6">
        <v>1.5299999999999999E-2</v>
      </c>
      <c r="AE6">
        <v>4.7199999999999999E-2</v>
      </c>
      <c r="AF6">
        <v>1.9699999999999999E-2</v>
      </c>
      <c r="AG6">
        <v>6.0999999999999999E-2</v>
      </c>
      <c r="AH6" t="e">
        <v>#VALUE!</v>
      </c>
      <c r="AI6" t="e">
        <v>#VALUE!</v>
      </c>
      <c r="AJ6">
        <v>1.9400000000000001E-2</v>
      </c>
      <c r="AK6">
        <v>0.83589999999999998</v>
      </c>
      <c r="AL6">
        <v>0.1686</v>
      </c>
      <c r="AM6" t="e">
        <v>#VALUE!</v>
      </c>
      <c r="AN6">
        <v>0.7742</v>
      </c>
      <c r="AO6">
        <v>0.87109999999999999</v>
      </c>
      <c r="AP6" t="e">
        <v>#VALUE!</v>
      </c>
      <c r="AQ6">
        <v>0.15620000000000001</v>
      </c>
      <c r="AR6">
        <v>-0.23749999999999999</v>
      </c>
      <c r="AS6">
        <v>5.1791999999999998</v>
      </c>
      <c r="AT6">
        <v>25.6785</v>
      </c>
      <c r="AU6">
        <v>1.5653999999999999</v>
      </c>
      <c r="AV6">
        <v>0.50580000000000003</v>
      </c>
      <c r="AW6">
        <v>0.48249999999999998</v>
      </c>
      <c r="AX6">
        <v>0.46379999999999999</v>
      </c>
      <c r="AY6">
        <v>3.0099999999999998E-2</v>
      </c>
      <c r="AZ6">
        <v>9.7000000000000003E-3</v>
      </c>
      <c r="BA6">
        <v>2.419</v>
      </c>
      <c r="BB6">
        <v>0.1797</v>
      </c>
      <c r="BC6" t="e">
        <v>#VALUE!</v>
      </c>
      <c r="BD6">
        <v>1.57</v>
      </c>
      <c r="BE6">
        <v>8.7576000000000001</v>
      </c>
      <c r="BF6">
        <v>9.2999999999999992E-3</v>
      </c>
      <c r="BG6">
        <v>29.806899999999999</v>
      </c>
      <c r="BH6">
        <v>3.0200000000000001E-2</v>
      </c>
      <c r="BI6">
        <v>0.2954</v>
      </c>
      <c r="BJ6">
        <v>52.071100000000001</v>
      </c>
      <c r="BK6">
        <v>2.3304999999999998</v>
      </c>
      <c r="BL6" t="e">
        <v>#VALUE!</v>
      </c>
      <c r="BM6">
        <v>1.0694999999999999</v>
      </c>
      <c r="BN6">
        <v>0.4143</v>
      </c>
      <c r="BO6">
        <v>2.1000000000000001E-2</v>
      </c>
      <c r="BP6">
        <v>2.7099999999999999E-2</v>
      </c>
      <c r="BQ6">
        <v>-4.8446999999999996</v>
      </c>
      <c r="BR6">
        <v>-0.56559999999999999</v>
      </c>
      <c r="BS6">
        <v>10.9087</v>
      </c>
      <c r="BT6">
        <v>3.1399999999999997E-2</v>
      </c>
      <c r="BU6">
        <v>0.1011</v>
      </c>
      <c r="BV6">
        <v>0.1144</v>
      </c>
      <c r="BW6">
        <v>2.4137</v>
      </c>
      <c r="BX6">
        <v>6.2304000000000004</v>
      </c>
    </row>
    <row r="7" spans="1:76" x14ac:dyDescent="0.25">
      <c r="A7">
        <v>6</v>
      </c>
      <c r="B7" t="s">
        <v>210</v>
      </c>
      <c r="C7" t="s">
        <v>211</v>
      </c>
      <c r="E7" t="s">
        <v>256</v>
      </c>
      <c r="F7">
        <v>0</v>
      </c>
      <c r="G7" s="2">
        <v>27346</v>
      </c>
      <c r="H7" s="2">
        <v>158595</v>
      </c>
      <c r="I7" s="2">
        <v>19245</v>
      </c>
      <c r="J7" s="2">
        <v>25180</v>
      </c>
      <c r="K7" s="2">
        <v>79844</v>
      </c>
      <c r="L7" s="2">
        <v>320637</v>
      </c>
      <c r="M7" s="2">
        <v>223819</v>
      </c>
      <c r="N7" s="2">
        <v>7749</v>
      </c>
      <c r="O7" s="2">
        <v>95614</v>
      </c>
      <c r="P7" s="2">
        <v>14307</v>
      </c>
      <c r="Q7" s="2">
        <v>2350</v>
      </c>
      <c r="R7" s="2">
        <v>8839</v>
      </c>
      <c r="S7" s="2">
        <v>43001</v>
      </c>
      <c r="T7" s="2">
        <v>32014</v>
      </c>
      <c r="U7" s="2">
        <v>40650</v>
      </c>
      <c r="V7">
        <v>640</v>
      </c>
      <c r="W7" s="2">
        <v>7536</v>
      </c>
      <c r="X7" s="2">
        <v>-9173</v>
      </c>
      <c r="Y7" s="2">
        <v>24477</v>
      </c>
      <c r="Z7" s="2">
        <v>7537</v>
      </c>
      <c r="AA7" s="2">
        <v>7537</v>
      </c>
      <c r="AB7" s="2">
        <v>24911</v>
      </c>
      <c r="AC7">
        <v>0.1724</v>
      </c>
      <c r="AD7">
        <v>0.12130000000000001</v>
      </c>
      <c r="AE7">
        <v>0.1588</v>
      </c>
      <c r="AF7">
        <v>0.24099999999999999</v>
      </c>
      <c r="AG7">
        <v>0.31540000000000001</v>
      </c>
      <c r="AH7">
        <v>0.06</v>
      </c>
      <c r="AI7">
        <v>7.85E-2</v>
      </c>
      <c r="AJ7">
        <v>0.1222</v>
      </c>
      <c r="AK7">
        <v>0.54159999999999997</v>
      </c>
      <c r="AL7">
        <v>9.7000000000000003E-2</v>
      </c>
      <c r="AM7">
        <v>0.49459999999999998</v>
      </c>
      <c r="AN7">
        <v>0.50339999999999996</v>
      </c>
      <c r="AO7">
        <v>0.14960000000000001</v>
      </c>
      <c r="AP7">
        <v>0.249</v>
      </c>
      <c r="AQ7">
        <v>9.0200000000000002E-2</v>
      </c>
      <c r="AR7">
        <v>-0.64119999999999999</v>
      </c>
      <c r="AS7">
        <v>6.0873999999999997</v>
      </c>
      <c r="AT7">
        <v>33.973300000000002</v>
      </c>
      <c r="AU7">
        <v>10.7142</v>
      </c>
      <c r="AV7">
        <v>8.1887000000000008</v>
      </c>
      <c r="AW7">
        <v>3.7608999999999999</v>
      </c>
      <c r="AX7">
        <v>0.27110000000000001</v>
      </c>
      <c r="AY7">
        <v>0.1125</v>
      </c>
      <c r="AZ7">
        <v>8.5999999999999993E-2</v>
      </c>
      <c r="BA7">
        <v>0.42520000000000002</v>
      </c>
      <c r="BB7">
        <v>0.2019</v>
      </c>
      <c r="BC7">
        <v>1.4326000000000001</v>
      </c>
      <c r="BD7">
        <v>1.4113</v>
      </c>
      <c r="BE7">
        <v>2.3409</v>
      </c>
      <c r="BF7">
        <v>3.95E-2</v>
      </c>
      <c r="BG7">
        <v>4.5991</v>
      </c>
      <c r="BH7">
        <v>1.4800000000000001E-2</v>
      </c>
      <c r="BI7">
        <v>0.19209999999999999</v>
      </c>
      <c r="BJ7">
        <v>95.234399999999994</v>
      </c>
      <c r="BK7">
        <v>42.748699999999999</v>
      </c>
      <c r="BL7">
        <v>0.1341</v>
      </c>
      <c r="BM7">
        <v>1.0578000000000001</v>
      </c>
      <c r="BN7">
        <v>0.78749999999999998</v>
      </c>
      <c r="BO7">
        <v>4.7500000000000001E-2</v>
      </c>
      <c r="BP7">
        <v>9.4399999999999998E-2</v>
      </c>
      <c r="BQ7">
        <v>-3.4901</v>
      </c>
      <c r="BR7">
        <v>-0.82150000000000001</v>
      </c>
      <c r="BS7">
        <v>2.7692999999999999</v>
      </c>
      <c r="BT7">
        <v>0.20549999999999999</v>
      </c>
      <c r="BU7">
        <v>0.1094</v>
      </c>
      <c r="BV7">
        <v>0.14299999999999999</v>
      </c>
      <c r="BW7">
        <v>1.2850999999999999</v>
      </c>
      <c r="BX7">
        <v>1.7262</v>
      </c>
    </row>
    <row r="8" spans="1:76" x14ac:dyDescent="0.25">
      <c r="A8">
        <v>7</v>
      </c>
      <c r="B8" t="s">
        <v>184</v>
      </c>
      <c r="C8" t="s">
        <v>188</v>
      </c>
      <c r="D8">
        <v>2001</v>
      </c>
      <c r="E8" t="s">
        <v>256</v>
      </c>
      <c r="F8">
        <v>1</v>
      </c>
      <c r="G8" s="2">
        <v>-5221</v>
      </c>
      <c r="H8" s="2">
        <v>38480</v>
      </c>
      <c r="I8" s="2">
        <v>-3654</v>
      </c>
      <c r="J8">
        <v>-76</v>
      </c>
      <c r="K8" s="2">
        <v>34593</v>
      </c>
      <c r="L8" s="2">
        <v>8243</v>
      </c>
      <c r="M8" s="2">
        <v>28476</v>
      </c>
      <c r="N8" s="2">
        <v>8079</v>
      </c>
      <c r="O8" s="2">
        <v>18410</v>
      </c>
      <c r="P8" s="2">
        <v>15754</v>
      </c>
      <c r="Q8" s="2">
        <v>-6527</v>
      </c>
      <c r="R8">
        <v>417</v>
      </c>
      <c r="S8" s="2">
        <v>11920</v>
      </c>
      <c r="T8" s="2">
        <v>7442</v>
      </c>
      <c r="U8" s="2">
        <v>18447</v>
      </c>
      <c r="V8">
        <v>856</v>
      </c>
      <c r="W8" s="2">
        <v>2586</v>
      </c>
      <c r="X8" s="2">
        <v>-2548</v>
      </c>
      <c r="Y8" s="2">
        <v>4856</v>
      </c>
      <c r="Z8" s="2">
        <v>2586</v>
      </c>
      <c r="AA8" s="2">
        <v>2586</v>
      </c>
      <c r="AB8">
        <v>766</v>
      </c>
      <c r="AC8">
        <v>-0.13569999999999999</v>
      </c>
      <c r="AD8">
        <v>-9.4899999999999998E-2</v>
      </c>
      <c r="AE8">
        <v>-2E-3</v>
      </c>
      <c r="AF8">
        <v>-0.1056</v>
      </c>
      <c r="AG8">
        <v>-2.2000000000000001E-3</v>
      </c>
      <c r="AH8">
        <v>-0.44319999999999998</v>
      </c>
      <c r="AI8">
        <v>-9.1999999999999998E-3</v>
      </c>
      <c r="AJ8">
        <v>-0.18329999999999999</v>
      </c>
      <c r="AK8">
        <v>0.51280000000000003</v>
      </c>
      <c r="AL8">
        <v>0.23350000000000001</v>
      </c>
      <c r="AM8">
        <v>4.6684999999999999</v>
      </c>
      <c r="AN8">
        <v>0.89900000000000002</v>
      </c>
      <c r="AO8">
        <v>0.85570000000000002</v>
      </c>
      <c r="AP8">
        <v>4.1969000000000003</v>
      </c>
      <c r="AQ8">
        <v>0.40939999999999999</v>
      </c>
      <c r="AR8">
        <v>-0.16170000000000001</v>
      </c>
      <c r="AS8">
        <v>-2.4137</v>
      </c>
      <c r="AT8">
        <v>-5.3000999999999996</v>
      </c>
      <c r="AU8">
        <v>1.1599999999999999E-2</v>
      </c>
      <c r="AV8">
        <v>0.55979999999999996</v>
      </c>
      <c r="AW8">
        <v>-6.3899999999999998E-2</v>
      </c>
      <c r="AX8">
        <v>0.30980000000000002</v>
      </c>
      <c r="AY8">
        <v>-2.7000000000000001E-3</v>
      </c>
      <c r="AZ8">
        <v>-0.1283</v>
      </c>
      <c r="BA8">
        <v>1.002</v>
      </c>
      <c r="BB8">
        <v>0.19339999999999999</v>
      </c>
      <c r="BC8">
        <v>0.28949999999999998</v>
      </c>
      <c r="BD8">
        <v>0.74</v>
      </c>
      <c r="BE8">
        <v>1.5468</v>
      </c>
      <c r="BF8">
        <v>1.47E-2</v>
      </c>
      <c r="BG8">
        <v>44.2117</v>
      </c>
      <c r="BH8">
        <v>-0.1696</v>
      </c>
      <c r="BI8">
        <v>0.41860000000000003</v>
      </c>
      <c r="BJ8">
        <v>-4.3630000000000004</v>
      </c>
      <c r="BK8">
        <v>-6.1002999999999998</v>
      </c>
      <c r="BL8">
        <v>1.4461999999999999</v>
      </c>
      <c r="BM8">
        <v>0.6462</v>
      </c>
      <c r="BN8">
        <v>0.40339999999999998</v>
      </c>
      <c r="BO8">
        <v>6.7199999999999996E-2</v>
      </c>
      <c r="BP8">
        <v>7.4800000000000005E-2</v>
      </c>
      <c r="BQ8">
        <v>-2.9209000000000001</v>
      </c>
      <c r="BR8">
        <v>-1.0150999999999999</v>
      </c>
      <c r="BS8">
        <v>11.6378</v>
      </c>
      <c r="BT8">
        <v>3.5000000000000003E-2</v>
      </c>
      <c r="BU8">
        <v>0.17050000000000001</v>
      </c>
      <c r="BV8">
        <v>0.26129999999999998</v>
      </c>
      <c r="BW8">
        <v>9.7199000000000009</v>
      </c>
      <c r="BX8">
        <v>15.568199999999999</v>
      </c>
    </row>
    <row r="9" spans="1:76" x14ac:dyDescent="0.25">
      <c r="A9">
        <v>8</v>
      </c>
      <c r="B9" t="s">
        <v>212</v>
      </c>
      <c r="C9" t="s">
        <v>213</v>
      </c>
      <c r="E9" t="s">
        <v>256</v>
      </c>
      <c r="F9">
        <v>0</v>
      </c>
      <c r="G9" s="2">
        <v>-1991</v>
      </c>
      <c r="H9" s="2">
        <v>37360</v>
      </c>
      <c r="I9" s="2">
        <v>-1978</v>
      </c>
      <c r="J9">
        <v>373</v>
      </c>
      <c r="K9" s="2">
        <v>33157</v>
      </c>
      <c r="L9" s="2">
        <v>5419</v>
      </c>
      <c r="M9" s="2">
        <v>11611</v>
      </c>
      <c r="N9" s="2">
        <v>12932</v>
      </c>
      <c r="O9" s="2">
        <v>19056</v>
      </c>
      <c r="P9" s="2">
        <v>18063</v>
      </c>
      <c r="Q9" s="2">
        <v>-3743</v>
      </c>
      <c r="R9">
        <v>458</v>
      </c>
      <c r="S9" s="2">
        <v>6031</v>
      </c>
      <c r="T9" s="2">
        <v>3671</v>
      </c>
      <c r="U9" s="2">
        <v>9774</v>
      </c>
      <c r="V9" s="2">
        <v>1365</v>
      </c>
      <c r="W9" s="2">
        <v>2100</v>
      </c>
      <c r="X9" s="2">
        <v>-1742</v>
      </c>
      <c r="Y9" s="2">
        <v>1571</v>
      </c>
      <c r="Z9" s="2">
        <v>2100</v>
      </c>
      <c r="AA9" s="2">
        <v>2100</v>
      </c>
      <c r="AB9" s="2">
        <v>1662</v>
      </c>
      <c r="AC9">
        <v>-5.33E-2</v>
      </c>
      <c r="AD9">
        <v>-5.2900000000000003E-2</v>
      </c>
      <c r="AE9">
        <v>0.01</v>
      </c>
      <c r="AF9">
        <v>-5.96E-2</v>
      </c>
      <c r="AG9">
        <v>1.12E-2</v>
      </c>
      <c r="AH9">
        <v>-0.36499999999999999</v>
      </c>
      <c r="AI9">
        <v>6.8699999999999997E-2</v>
      </c>
      <c r="AJ9">
        <v>-0.17150000000000001</v>
      </c>
      <c r="AK9">
        <v>0.71599999999999997</v>
      </c>
      <c r="AL9">
        <v>0.39</v>
      </c>
      <c r="AM9">
        <v>6.8948</v>
      </c>
      <c r="AN9">
        <v>0.88749999999999996</v>
      </c>
      <c r="AO9">
        <v>0.94789999999999996</v>
      </c>
      <c r="AP9">
        <v>6.1191000000000004</v>
      </c>
      <c r="AQ9">
        <v>0.48349999999999999</v>
      </c>
      <c r="AR9">
        <v>-9.64E-2</v>
      </c>
      <c r="AS9">
        <v>-4.8250999999999999</v>
      </c>
      <c r="AT9">
        <v>-8.8573000000000004</v>
      </c>
      <c r="AU9">
        <v>-9.9500000000000005E-2</v>
      </c>
      <c r="AV9">
        <v>0.52829999999999999</v>
      </c>
      <c r="AW9">
        <v>-0.12230000000000001</v>
      </c>
      <c r="AX9">
        <v>0.16139999999999999</v>
      </c>
      <c r="AY9">
        <v>3.2099999999999997E-2</v>
      </c>
      <c r="AZ9">
        <v>-0.17030000000000001</v>
      </c>
      <c r="BA9">
        <v>0.51290000000000002</v>
      </c>
      <c r="BB9">
        <v>9.8299999999999998E-2</v>
      </c>
      <c r="BC9">
        <v>0.4667</v>
      </c>
      <c r="BD9">
        <v>0.31080000000000002</v>
      </c>
      <c r="BE9">
        <v>0.60929999999999995</v>
      </c>
      <c r="BF9">
        <v>3.9399999999999998E-2</v>
      </c>
      <c r="BG9">
        <v>21.355799999999999</v>
      </c>
      <c r="BH9">
        <v>-0.1002</v>
      </c>
      <c r="BI9">
        <v>0.51939999999999997</v>
      </c>
      <c r="BJ9">
        <v>-3.1017000000000001</v>
      </c>
      <c r="BK9">
        <v>-1.4581999999999999</v>
      </c>
      <c r="BL9">
        <v>1.113</v>
      </c>
      <c r="BM9">
        <v>0.61699999999999999</v>
      </c>
      <c r="BN9">
        <v>0.37559999999999999</v>
      </c>
      <c r="BO9">
        <v>5.62E-2</v>
      </c>
      <c r="BP9">
        <v>6.3299999999999995E-2</v>
      </c>
      <c r="BQ9">
        <v>-2.1074000000000002</v>
      </c>
      <c r="BR9">
        <v>-1.2055</v>
      </c>
      <c r="BS9">
        <v>3.4325999999999999</v>
      </c>
      <c r="BT9">
        <v>7.5899999999999995E-2</v>
      </c>
      <c r="BU9">
        <v>0.1353</v>
      </c>
      <c r="BV9">
        <v>0.31619999999999998</v>
      </c>
      <c r="BW9">
        <v>2.2092999999999998</v>
      </c>
      <c r="BX9">
        <v>3.6294</v>
      </c>
    </row>
    <row r="10" spans="1:76" x14ac:dyDescent="0.25">
      <c r="A10">
        <v>9</v>
      </c>
      <c r="B10" t="s">
        <v>185</v>
      </c>
      <c r="C10" t="s">
        <v>189</v>
      </c>
      <c r="D10">
        <v>2008</v>
      </c>
      <c r="E10" t="s">
        <v>255</v>
      </c>
      <c r="F10">
        <v>1</v>
      </c>
      <c r="G10">
        <v>894</v>
      </c>
      <c r="H10" s="2">
        <v>18784</v>
      </c>
      <c r="I10">
        <v>-107</v>
      </c>
      <c r="J10">
        <v>471</v>
      </c>
      <c r="K10" s="2">
        <v>18441</v>
      </c>
      <c r="L10">
        <v>0</v>
      </c>
      <c r="M10" s="2">
        <v>20897</v>
      </c>
      <c r="N10" s="2">
        <v>6483</v>
      </c>
      <c r="O10" s="2">
        <v>8574</v>
      </c>
      <c r="P10" s="2">
        <v>6781</v>
      </c>
      <c r="Q10">
        <v>509</v>
      </c>
      <c r="R10" s="2">
        <v>2300</v>
      </c>
      <c r="S10" s="2">
        <v>3751</v>
      </c>
      <c r="T10">
        <v>346</v>
      </c>
      <c r="U10" s="2">
        <v>3242</v>
      </c>
      <c r="V10">
        <v>489</v>
      </c>
      <c r="W10">
        <v>254</v>
      </c>
      <c r="X10">
        <v>-378</v>
      </c>
      <c r="Y10">
        <v>93</v>
      </c>
      <c r="Z10">
        <v>254</v>
      </c>
      <c r="AA10">
        <v>254</v>
      </c>
      <c r="AB10" s="2">
        <v>1215</v>
      </c>
      <c r="AC10">
        <v>4.7600000000000003E-2</v>
      </c>
      <c r="AD10">
        <v>-5.7000000000000002E-3</v>
      </c>
      <c r="AE10">
        <v>2.5100000000000001E-2</v>
      </c>
      <c r="AF10">
        <v>-5.7999999999999996E-3</v>
      </c>
      <c r="AG10">
        <v>2.5600000000000001E-2</v>
      </c>
      <c r="AH10" s="3">
        <v>-3264.2766000000001</v>
      </c>
      <c r="AI10" s="3">
        <v>14322.848</v>
      </c>
      <c r="AJ10">
        <v>4.2799999999999998E-2</v>
      </c>
      <c r="AK10">
        <v>0.95599999999999996</v>
      </c>
      <c r="AL10">
        <v>0.35149999999999998</v>
      </c>
      <c r="AM10" s="3">
        <v>570927.51060000004</v>
      </c>
      <c r="AN10">
        <v>0.98180000000000001</v>
      </c>
      <c r="AO10">
        <v>0.79090000000000005</v>
      </c>
      <c r="AP10" s="3">
        <v>560526.924</v>
      </c>
      <c r="AQ10">
        <v>0.36099999999999999</v>
      </c>
      <c r="AR10">
        <v>-5.57E-2</v>
      </c>
      <c r="AS10">
        <v>13.327500000000001</v>
      </c>
      <c r="AT10">
        <v>36.243899999999996</v>
      </c>
      <c r="AU10">
        <v>0.92610000000000003</v>
      </c>
      <c r="AV10">
        <v>-0.21110000000000001</v>
      </c>
      <c r="AW10">
        <v>4.5202</v>
      </c>
      <c r="AX10">
        <v>0.19969999999999999</v>
      </c>
      <c r="AY10">
        <v>2.2599999999999999E-2</v>
      </c>
      <c r="AZ10">
        <v>-5.1000000000000004E-3</v>
      </c>
      <c r="BA10">
        <v>0.37809999999999999</v>
      </c>
      <c r="BB10">
        <v>1.84E-2</v>
      </c>
      <c r="BC10">
        <v>0</v>
      </c>
      <c r="BD10">
        <v>1.1125</v>
      </c>
      <c r="BE10">
        <v>2.4371</v>
      </c>
      <c r="BF10">
        <v>0.1101</v>
      </c>
      <c r="BG10">
        <v>1.4097</v>
      </c>
      <c r="BH10">
        <v>2.7099999999999999E-2</v>
      </c>
      <c r="BI10">
        <v>0.17949999999999999</v>
      </c>
      <c r="BJ10">
        <v>41.069600000000001</v>
      </c>
      <c r="BK10">
        <v>1.8269</v>
      </c>
      <c r="BL10" s="3">
        <v>114010.4225</v>
      </c>
      <c r="BM10">
        <v>1.1569</v>
      </c>
      <c r="BN10">
        <v>0.10680000000000001</v>
      </c>
      <c r="BO10">
        <v>1.35E-2</v>
      </c>
      <c r="BP10">
        <v>1.38E-2</v>
      </c>
      <c r="BQ10">
        <v>-0.91679999999999995</v>
      </c>
      <c r="BR10">
        <v>-0.67169999999999996</v>
      </c>
      <c r="BS10">
        <v>4.0300000000000002E-2</v>
      </c>
      <c r="BT10">
        <v>0.61319999999999997</v>
      </c>
      <c r="BU10">
        <v>4.4000000000000003E-3</v>
      </c>
      <c r="BV10">
        <v>1.66E-2</v>
      </c>
      <c r="BW10">
        <v>0.28499999999999998</v>
      </c>
      <c r="BX10">
        <v>3.0872999999999999</v>
      </c>
    </row>
    <row r="11" spans="1:76" x14ac:dyDescent="0.25">
      <c r="A11">
        <v>10</v>
      </c>
      <c r="B11" t="s">
        <v>214</v>
      </c>
      <c r="C11" t="s">
        <v>215</v>
      </c>
      <c r="E11" t="s">
        <v>255</v>
      </c>
      <c r="F11">
        <v>0</v>
      </c>
      <c r="G11" s="2">
        <v>2829</v>
      </c>
      <c r="H11" s="2">
        <v>33464</v>
      </c>
      <c r="I11" s="2">
        <v>2109</v>
      </c>
      <c r="J11" s="2">
        <v>3944</v>
      </c>
      <c r="K11" s="2">
        <v>19199</v>
      </c>
      <c r="L11" s="2">
        <v>25419</v>
      </c>
      <c r="M11" s="2">
        <v>39095</v>
      </c>
      <c r="N11" s="2">
        <v>5199</v>
      </c>
      <c r="O11" s="2">
        <v>9866</v>
      </c>
      <c r="P11" s="2">
        <v>6662</v>
      </c>
      <c r="Q11" s="2">
        <v>4258</v>
      </c>
      <c r="R11" s="2">
        <v>4721</v>
      </c>
      <c r="S11" s="2">
        <v>12792</v>
      </c>
      <c r="T11" s="2">
        <v>5267</v>
      </c>
      <c r="U11" s="2">
        <v>8534</v>
      </c>
      <c r="V11">
        <v>427</v>
      </c>
      <c r="W11" s="2">
        <v>1190</v>
      </c>
      <c r="X11" s="2">
        <v>-1516</v>
      </c>
      <c r="Y11" s="2">
        <v>4076</v>
      </c>
      <c r="Z11" s="2">
        <v>1191</v>
      </c>
      <c r="AA11" s="2">
        <v>1191</v>
      </c>
      <c r="AB11" s="2">
        <v>3276</v>
      </c>
      <c r="AC11">
        <v>8.4500000000000006E-2</v>
      </c>
      <c r="AD11">
        <v>6.3E-2</v>
      </c>
      <c r="AE11">
        <v>0.1179</v>
      </c>
      <c r="AF11">
        <v>0.1099</v>
      </c>
      <c r="AG11">
        <v>0.2054</v>
      </c>
      <c r="AH11">
        <v>8.3000000000000004E-2</v>
      </c>
      <c r="AI11">
        <v>0.1552</v>
      </c>
      <c r="AJ11">
        <v>7.2400000000000006E-2</v>
      </c>
      <c r="AK11">
        <v>0.78029999999999999</v>
      </c>
      <c r="AL11">
        <v>0.27079999999999999</v>
      </c>
      <c r="AM11">
        <v>1.3165</v>
      </c>
      <c r="AN11">
        <v>0.57369999999999999</v>
      </c>
      <c r="AO11">
        <v>0.67520000000000002</v>
      </c>
      <c r="AP11">
        <v>0.75529999999999997</v>
      </c>
      <c r="AQ11">
        <v>0.1991</v>
      </c>
      <c r="AR11">
        <v>-0.2276</v>
      </c>
      <c r="AS11">
        <v>1.5647</v>
      </c>
      <c r="AT11">
        <v>4.5092999999999996</v>
      </c>
      <c r="AU11">
        <v>0.9264</v>
      </c>
      <c r="AV11">
        <v>0.49540000000000001</v>
      </c>
      <c r="AW11">
        <v>1.1089</v>
      </c>
      <c r="AX11">
        <v>0.38219999999999998</v>
      </c>
      <c r="AY11">
        <v>0.1009</v>
      </c>
      <c r="AZ11">
        <v>5.3900000000000003E-2</v>
      </c>
      <c r="BA11">
        <v>0.86499999999999999</v>
      </c>
      <c r="BB11">
        <v>0.15740000000000001</v>
      </c>
      <c r="BC11">
        <v>0.6502</v>
      </c>
      <c r="BD11">
        <v>1.1682999999999999</v>
      </c>
      <c r="BE11">
        <v>3.9624999999999999</v>
      </c>
      <c r="BF11">
        <v>0.1208</v>
      </c>
      <c r="BG11">
        <v>1.8076000000000001</v>
      </c>
      <c r="BH11">
        <v>0.12720000000000001</v>
      </c>
      <c r="BI11">
        <v>0.32719999999999999</v>
      </c>
      <c r="BJ11">
        <v>9.1822999999999997</v>
      </c>
      <c r="BK11">
        <v>6.6300999999999997</v>
      </c>
      <c r="BL11">
        <v>0.50319999999999998</v>
      </c>
      <c r="BM11">
        <v>1.4988999999999999</v>
      </c>
      <c r="BN11">
        <v>0.61719999999999997</v>
      </c>
      <c r="BO11">
        <v>3.56E-2</v>
      </c>
      <c r="BP11">
        <v>6.2E-2</v>
      </c>
      <c r="BQ11">
        <v>-3.4744999999999999</v>
      </c>
      <c r="BR11">
        <v>-0.7853</v>
      </c>
      <c r="BS11">
        <v>0.86329999999999996</v>
      </c>
      <c r="BT11">
        <v>0.36909999999999998</v>
      </c>
      <c r="BU11">
        <v>0.1043</v>
      </c>
      <c r="BV11">
        <v>0.13469999999999999</v>
      </c>
      <c r="BW11">
        <v>1.6077999999999999</v>
      </c>
      <c r="BX11">
        <v>3.9047999999999998</v>
      </c>
    </row>
    <row r="12" spans="1:76" x14ac:dyDescent="0.25">
      <c r="A12">
        <v>11</v>
      </c>
      <c r="B12" t="s">
        <v>186</v>
      </c>
      <c r="C12" t="s">
        <v>190</v>
      </c>
      <c r="D12">
        <v>2009</v>
      </c>
      <c r="E12" t="s">
        <v>257</v>
      </c>
      <c r="F12">
        <v>1</v>
      </c>
      <c r="G12">
        <v>470</v>
      </c>
      <c r="H12" s="2">
        <v>14863</v>
      </c>
      <c r="I12">
        <v>7</v>
      </c>
      <c r="J12">
        <v>228</v>
      </c>
      <c r="K12" s="2">
        <v>11729</v>
      </c>
      <c r="L12" t="s">
        <v>267</v>
      </c>
      <c r="M12" s="2">
        <v>6791</v>
      </c>
      <c r="N12" s="2">
        <v>6992</v>
      </c>
      <c r="O12" s="2">
        <v>8534</v>
      </c>
      <c r="P12" s="2">
        <v>7505</v>
      </c>
      <c r="Q12" s="2">
        <v>1350</v>
      </c>
      <c r="R12">
        <v>117</v>
      </c>
      <c r="S12" s="2">
        <v>5375</v>
      </c>
      <c r="T12" s="2">
        <v>1797</v>
      </c>
      <c r="U12" s="2">
        <v>4025</v>
      </c>
      <c r="V12">
        <v>732</v>
      </c>
      <c r="W12" s="2">
        <v>1188</v>
      </c>
      <c r="X12">
        <v>-98</v>
      </c>
      <c r="Y12">
        <v>609</v>
      </c>
      <c r="Z12" s="2">
        <v>1188</v>
      </c>
      <c r="AA12" s="2">
        <v>1188</v>
      </c>
      <c r="AB12">
        <v>338</v>
      </c>
      <c r="AC12">
        <v>3.1600000000000003E-2</v>
      </c>
      <c r="AD12">
        <v>5.0000000000000001E-4</v>
      </c>
      <c r="AE12">
        <v>1.54E-2</v>
      </c>
      <c r="AF12">
        <v>5.9999999999999995E-4</v>
      </c>
      <c r="AG12">
        <v>1.95E-2</v>
      </c>
      <c r="AH12" t="e">
        <v>#VALUE!</v>
      </c>
      <c r="AI12" t="e">
        <v>#VALUE!</v>
      </c>
      <c r="AJ12">
        <v>6.9199999999999998E-2</v>
      </c>
      <c r="AK12">
        <v>0.93159999999999998</v>
      </c>
      <c r="AL12">
        <v>0.59609999999999996</v>
      </c>
      <c r="AM12" t="e">
        <v>#VALUE!</v>
      </c>
      <c r="AN12">
        <v>0.78920000000000001</v>
      </c>
      <c r="AO12">
        <v>0.87939999999999996</v>
      </c>
      <c r="AP12" t="e">
        <v>#VALUE!</v>
      </c>
      <c r="AQ12">
        <v>0.505</v>
      </c>
      <c r="AR12">
        <v>-1.2999999999999999E-2</v>
      </c>
      <c r="AS12">
        <v>5.5583999999999998</v>
      </c>
      <c r="AT12">
        <v>8.6867999999999999</v>
      </c>
      <c r="AU12">
        <v>0.16900000000000001</v>
      </c>
      <c r="AV12">
        <v>5.1000000000000004E-3</v>
      </c>
      <c r="AW12">
        <v>8.6499999999999994E-2</v>
      </c>
      <c r="AX12">
        <v>0.36170000000000002</v>
      </c>
      <c r="AY12">
        <v>3.3599999999999998E-2</v>
      </c>
      <c r="AZ12">
        <v>1E-3</v>
      </c>
      <c r="BA12">
        <v>0.47160000000000002</v>
      </c>
      <c r="BB12">
        <v>0.12089999999999999</v>
      </c>
      <c r="BC12" t="e">
        <v>#VALUE!</v>
      </c>
      <c r="BD12">
        <v>0.45689999999999997</v>
      </c>
      <c r="BE12">
        <v>0.79569999999999996</v>
      </c>
      <c r="BF12">
        <v>1.72E-2</v>
      </c>
      <c r="BG12">
        <v>34.454000000000001</v>
      </c>
      <c r="BH12">
        <v>9.0800000000000006E-2</v>
      </c>
      <c r="BI12">
        <v>0.79159999999999997</v>
      </c>
      <c r="BJ12">
        <v>5.0292000000000003</v>
      </c>
      <c r="BK12">
        <v>0.64239999999999997</v>
      </c>
      <c r="BL12" t="e">
        <v>#VALUE!</v>
      </c>
      <c r="BM12">
        <v>1.3354999999999999</v>
      </c>
      <c r="BN12">
        <v>0.44640000000000002</v>
      </c>
      <c r="BO12">
        <v>7.9899999999999999E-2</v>
      </c>
      <c r="BP12">
        <v>0.1012</v>
      </c>
      <c r="BQ12">
        <v>-18.386199999999999</v>
      </c>
      <c r="BR12">
        <v>-12.1523</v>
      </c>
      <c r="BS12">
        <v>5.2146999999999997</v>
      </c>
      <c r="BT12">
        <v>2.1700000000000001E-2</v>
      </c>
      <c r="BU12">
        <v>8.9700000000000002E-2</v>
      </c>
      <c r="BV12">
        <v>0.2646</v>
      </c>
      <c r="BW12">
        <v>5.3223000000000003</v>
      </c>
      <c r="BX12">
        <v>15.9224</v>
      </c>
    </row>
    <row r="13" spans="1:76" x14ac:dyDescent="0.25">
      <c r="A13">
        <v>12</v>
      </c>
      <c r="B13" t="s">
        <v>216</v>
      </c>
      <c r="C13" t="s">
        <v>217</v>
      </c>
      <c r="E13" t="s">
        <v>257</v>
      </c>
      <c r="F13">
        <v>0</v>
      </c>
      <c r="G13" s="2">
        <v>1727</v>
      </c>
      <c r="H13" s="2">
        <v>38040</v>
      </c>
      <c r="I13">
        <v>931</v>
      </c>
      <c r="J13" s="2">
        <v>2716</v>
      </c>
      <c r="K13" s="2">
        <v>22881</v>
      </c>
      <c r="L13" s="2">
        <v>13684</v>
      </c>
      <c r="M13" s="2">
        <v>9025</v>
      </c>
      <c r="N13" s="2">
        <v>9496</v>
      </c>
      <c r="O13" s="2">
        <v>24393</v>
      </c>
      <c r="P13" s="2">
        <v>10348</v>
      </c>
      <c r="Q13">
        <v>665</v>
      </c>
      <c r="R13">
        <v>813</v>
      </c>
      <c r="S13" s="2">
        <v>3779</v>
      </c>
      <c r="T13" s="2">
        <v>1928</v>
      </c>
      <c r="U13" s="2">
        <v>3114</v>
      </c>
      <c r="V13">
        <v>506</v>
      </c>
      <c r="W13">
        <v>707</v>
      </c>
      <c r="X13" s="2">
        <v>-2997</v>
      </c>
      <c r="Y13" s="2">
        <v>1185</v>
      </c>
      <c r="Z13">
        <v>743</v>
      </c>
      <c r="AA13">
        <v>743</v>
      </c>
      <c r="AB13" s="2">
        <v>2274</v>
      </c>
      <c r="AC13">
        <v>4.5400000000000003E-2</v>
      </c>
      <c r="AD13">
        <v>2.4500000000000001E-2</v>
      </c>
      <c r="AE13">
        <v>7.1400000000000005E-2</v>
      </c>
      <c r="AF13">
        <v>4.07E-2</v>
      </c>
      <c r="AG13">
        <v>0.1187</v>
      </c>
      <c r="AH13">
        <v>6.8000000000000005E-2</v>
      </c>
      <c r="AI13">
        <v>0.19850000000000001</v>
      </c>
      <c r="AJ13">
        <v>0.1913</v>
      </c>
      <c r="AK13">
        <v>0.91769999999999996</v>
      </c>
      <c r="AL13">
        <v>0.41499999999999998</v>
      </c>
      <c r="AM13">
        <v>2.78</v>
      </c>
      <c r="AN13">
        <v>0.60150000000000003</v>
      </c>
      <c r="AO13">
        <v>0.42420000000000002</v>
      </c>
      <c r="AP13">
        <v>1.6721999999999999</v>
      </c>
      <c r="AQ13">
        <v>0.27200000000000002</v>
      </c>
      <c r="AR13">
        <v>-0.28960000000000002</v>
      </c>
      <c r="AS13">
        <v>15.5593</v>
      </c>
      <c r="AT13">
        <v>34.402999999999999</v>
      </c>
      <c r="AU13">
        <v>4.0833000000000004</v>
      </c>
      <c r="AV13">
        <v>1.3994</v>
      </c>
      <c r="AW13">
        <v>1.2231000000000001</v>
      </c>
      <c r="AX13">
        <v>9.9299999999999999E-2</v>
      </c>
      <c r="AY13">
        <v>0.3009</v>
      </c>
      <c r="AZ13">
        <v>0.1031</v>
      </c>
      <c r="BA13">
        <v>0.12770000000000001</v>
      </c>
      <c r="BB13">
        <v>5.0700000000000002E-2</v>
      </c>
      <c r="BC13">
        <v>1.5161</v>
      </c>
      <c r="BD13">
        <v>0.23730000000000001</v>
      </c>
      <c r="BE13">
        <v>0.37</v>
      </c>
      <c r="BF13">
        <v>9.01E-2</v>
      </c>
      <c r="BG13">
        <v>3.8281999999999998</v>
      </c>
      <c r="BH13">
        <v>1.7500000000000002E-2</v>
      </c>
      <c r="BI13">
        <v>0.41870000000000002</v>
      </c>
      <c r="BJ13">
        <v>13.5701</v>
      </c>
      <c r="BK13">
        <v>3.4102999999999999</v>
      </c>
      <c r="BL13">
        <v>0.2762</v>
      </c>
      <c r="BM13">
        <v>1.2136</v>
      </c>
      <c r="BN13">
        <v>0.61909999999999998</v>
      </c>
      <c r="BO13">
        <v>1.8599999999999998E-2</v>
      </c>
      <c r="BP13">
        <v>3.09E-2</v>
      </c>
      <c r="BQ13">
        <v>-0.64319999999999999</v>
      </c>
      <c r="BR13">
        <v>-0.23580000000000001</v>
      </c>
      <c r="BS13">
        <v>1.4563999999999999</v>
      </c>
      <c r="BT13">
        <v>0.2152</v>
      </c>
      <c r="BU13">
        <v>0.1313</v>
      </c>
      <c r="BV13">
        <v>0.21360000000000001</v>
      </c>
      <c r="BW13">
        <v>0.84770000000000001</v>
      </c>
      <c r="BX13">
        <v>1.6617</v>
      </c>
    </row>
    <row r="14" spans="1:76" x14ac:dyDescent="0.25">
      <c r="A14">
        <v>13</v>
      </c>
      <c r="B14" t="s">
        <v>160</v>
      </c>
      <c r="C14" t="s">
        <v>174</v>
      </c>
      <c r="D14">
        <v>2008</v>
      </c>
      <c r="E14" t="s">
        <v>255</v>
      </c>
      <c r="F14">
        <v>1</v>
      </c>
      <c r="G14">
        <v>2</v>
      </c>
      <c r="H14">
        <v>392</v>
      </c>
      <c r="I14">
        <v>-18</v>
      </c>
      <c r="J14">
        <v>-1</v>
      </c>
      <c r="K14">
        <v>296</v>
      </c>
      <c r="L14">
        <v>62</v>
      </c>
      <c r="M14">
        <v>624</v>
      </c>
      <c r="N14">
        <v>174</v>
      </c>
      <c r="O14">
        <v>165</v>
      </c>
      <c r="P14">
        <v>192</v>
      </c>
      <c r="Q14">
        <v>39</v>
      </c>
      <c r="R14">
        <v>45</v>
      </c>
      <c r="S14">
        <v>109</v>
      </c>
      <c r="T14">
        <v>55</v>
      </c>
      <c r="U14">
        <v>71</v>
      </c>
      <c r="V14">
        <v>14</v>
      </c>
      <c r="W14">
        <v>4</v>
      </c>
      <c r="X14">
        <v>-19</v>
      </c>
      <c r="Y14">
        <v>51</v>
      </c>
      <c r="Z14">
        <v>4</v>
      </c>
      <c r="AA14">
        <v>4</v>
      </c>
      <c r="AB14">
        <v>0</v>
      </c>
      <c r="AC14">
        <v>6.0000000000000001E-3</v>
      </c>
      <c r="AD14">
        <v>-4.5699999999999998E-2</v>
      </c>
      <c r="AE14">
        <v>-1.4E-3</v>
      </c>
      <c r="AF14">
        <v>-6.0400000000000002E-2</v>
      </c>
      <c r="AG14">
        <v>-1.8E-3</v>
      </c>
      <c r="AH14">
        <v>-0.28689999999999999</v>
      </c>
      <c r="AI14">
        <v>-8.6E-3</v>
      </c>
      <c r="AJ14">
        <v>3.8E-3</v>
      </c>
      <c r="AK14">
        <v>0.9042</v>
      </c>
      <c r="AL14">
        <v>0.58540000000000003</v>
      </c>
      <c r="AM14">
        <v>6.2826000000000004</v>
      </c>
      <c r="AN14">
        <v>0.75560000000000005</v>
      </c>
      <c r="AO14">
        <v>1.1664000000000001</v>
      </c>
      <c r="AP14">
        <v>4.7469999999999999</v>
      </c>
      <c r="AQ14">
        <v>0.48920000000000002</v>
      </c>
      <c r="AR14">
        <v>-0.1013</v>
      </c>
      <c r="AS14">
        <v>4.9626999999999999</v>
      </c>
      <c r="AT14">
        <v>7.6646000000000001</v>
      </c>
      <c r="AU14">
        <v>-1.38E-2</v>
      </c>
      <c r="AV14">
        <v>-0.4632</v>
      </c>
      <c r="AW14">
        <v>1.1599999999999999</v>
      </c>
      <c r="AX14">
        <v>0.27839999999999998</v>
      </c>
      <c r="AY14">
        <v>-8.9999999999999998E-4</v>
      </c>
      <c r="AZ14">
        <v>-2.87E-2</v>
      </c>
      <c r="BA14">
        <v>0.42880000000000001</v>
      </c>
      <c r="BB14">
        <v>0.14119999999999999</v>
      </c>
      <c r="BC14">
        <v>0.1</v>
      </c>
      <c r="BD14">
        <v>1.591</v>
      </c>
      <c r="BE14">
        <v>3.7934999999999999</v>
      </c>
      <c r="BF14">
        <v>7.1900000000000006E-2</v>
      </c>
      <c r="BG14">
        <v>1.5728</v>
      </c>
      <c r="BH14">
        <v>9.8599999999999993E-2</v>
      </c>
      <c r="BI14">
        <v>0.17499999999999999</v>
      </c>
      <c r="BJ14">
        <v>16.139399999999998</v>
      </c>
      <c r="BK14">
        <v>0.17299999999999999</v>
      </c>
      <c r="BL14">
        <v>1.7493000000000001</v>
      </c>
      <c r="BM14">
        <v>1.5481</v>
      </c>
      <c r="BN14">
        <v>0.78490000000000004</v>
      </c>
      <c r="BO14">
        <v>1.14E-2</v>
      </c>
      <c r="BP14">
        <v>1.52E-2</v>
      </c>
      <c r="BQ14">
        <v>-2.8494000000000002</v>
      </c>
      <c r="BR14">
        <v>-0.23100000000000001</v>
      </c>
      <c r="BS14">
        <v>1.1345000000000001</v>
      </c>
      <c r="BT14">
        <v>0.41070000000000001</v>
      </c>
      <c r="BU14">
        <v>8.1500000000000003E-2</v>
      </c>
      <c r="BV14">
        <v>8.8700000000000001E-2</v>
      </c>
      <c r="BW14">
        <v>173.8656</v>
      </c>
      <c r="BX14">
        <v>342.9058</v>
      </c>
    </row>
    <row r="15" spans="1:76" x14ac:dyDescent="0.25">
      <c r="A15">
        <v>14</v>
      </c>
      <c r="B15" t="s">
        <v>218</v>
      </c>
      <c r="C15" t="s">
        <v>219</v>
      </c>
      <c r="E15" t="s">
        <v>255</v>
      </c>
      <c r="F15">
        <v>0</v>
      </c>
      <c r="G15">
        <v>251</v>
      </c>
      <c r="H15" s="2">
        <v>2291</v>
      </c>
      <c r="I15">
        <v>156</v>
      </c>
      <c r="J15">
        <v>295</v>
      </c>
      <c r="K15" s="2">
        <v>1302</v>
      </c>
      <c r="L15" s="2">
        <v>2228</v>
      </c>
      <c r="M15" s="2">
        <v>2952</v>
      </c>
      <c r="N15">
        <v>552</v>
      </c>
      <c r="O15">
        <v>758</v>
      </c>
      <c r="P15">
        <v>583</v>
      </c>
      <c r="Q15">
        <v>185</v>
      </c>
      <c r="R15">
        <v>235</v>
      </c>
      <c r="S15">
        <v>705</v>
      </c>
      <c r="T15">
        <v>383</v>
      </c>
      <c r="U15">
        <v>520</v>
      </c>
      <c r="V15">
        <v>45</v>
      </c>
      <c r="W15">
        <v>49</v>
      </c>
      <c r="X15">
        <v>-124</v>
      </c>
      <c r="Y15">
        <v>335</v>
      </c>
      <c r="Z15">
        <v>49</v>
      </c>
      <c r="AA15">
        <v>49</v>
      </c>
      <c r="AB15">
        <v>325</v>
      </c>
      <c r="AC15">
        <v>0.10970000000000001</v>
      </c>
      <c r="AD15">
        <v>6.83E-2</v>
      </c>
      <c r="AE15">
        <v>0.12870000000000001</v>
      </c>
      <c r="AF15">
        <v>0.1202</v>
      </c>
      <c r="AG15">
        <v>0.22650000000000001</v>
      </c>
      <c r="AH15">
        <v>7.0199999999999999E-2</v>
      </c>
      <c r="AI15">
        <v>0.1323</v>
      </c>
      <c r="AJ15">
        <v>8.5199999999999998E-2</v>
      </c>
      <c r="AK15">
        <v>0.94679999999999997</v>
      </c>
      <c r="AL15">
        <v>0.42359999999999998</v>
      </c>
      <c r="AM15">
        <v>1.028</v>
      </c>
      <c r="AN15">
        <v>0.56840000000000002</v>
      </c>
      <c r="AO15">
        <v>0.76859999999999995</v>
      </c>
      <c r="AP15">
        <v>0.58430000000000004</v>
      </c>
      <c r="AQ15">
        <v>0.25430000000000003</v>
      </c>
      <c r="AR15">
        <v>-0.21249999999999999</v>
      </c>
      <c r="AS15">
        <v>3.1511</v>
      </c>
      <c r="AT15">
        <v>7.0427</v>
      </c>
      <c r="AU15">
        <v>1.5952</v>
      </c>
      <c r="AV15">
        <v>0.84630000000000005</v>
      </c>
      <c r="AW15">
        <v>1.2726</v>
      </c>
      <c r="AX15">
        <v>0.30769999999999997</v>
      </c>
      <c r="AY15">
        <v>9.9900000000000003E-2</v>
      </c>
      <c r="AZ15">
        <v>5.2999999999999999E-2</v>
      </c>
      <c r="BA15">
        <v>0.68579999999999997</v>
      </c>
      <c r="BB15">
        <v>0.16739999999999999</v>
      </c>
      <c r="BC15">
        <v>0.75490000000000002</v>
      </c>
      <c r="BD15">
        <v>1.2886</v>
      </c>
      <c r="BE15">
        <v>3.8940000000000001</v>
      </c>
      <c r="BF15">
        <v>7.9699999999999993E-2</v>
      </c>
      <c r="BG15">
        <v>2.2096</v>
      </c>
      <c r="BH15">
        <v>8.0699999999999994E-2</v>
      </c>
      <c r="BI15">
        <v>0.23880000000000001</v>
      </c>
      <c r="BJ15">
        <v>15.965299999999999</v>
      </c>
      <c r="BK15">
        <v>5.6002000000000001</v>
      </c>
      <c r="BL15">
        <v>0.31630000000000003</v>
      </c>
      <c r="BM15">
        <v>1.3555999999999999</v>
      </c>
      <c r="BN15">
        <v>0.73760000000000003</v>
      </c>
      <c r="BO15">
        <v>2.12E-2</v>
      </c>
      <c r="BP15">
        <v>3.73E-2</v>
      </c>
      <c r="BQ15">
        <v>-3.0973999999999999</v>
      </c>
      <c r="BR15">
        <v>-0.39200000000000002</v>
      </c>
      <c r="BS15">
        <v>1.4236</v>
      </c>
      <c r="BT15">
        <v>0.33379999999999999</v>
      </c>
      <c r="BU15">
        <v>0.1135</v>
      </c>
      <c r="BV15">
        <v>0.12989999999999999</v>
      </c>
      <c r="BW15">
        <v>1.1791</v>
      </c>
      <c r="BX15">
        <v>2.1669999999999998</v>
      </c>
    </row>
    <row r="16" spans="1:76" x14ac:dyDescent="0.25">
      <c r="A16">
        <v>15</v>
      </c>
      <c r="B16" t="s">
        <v>161</v>
      </c>
      <c r="C16" t="s">
        <v>175</v>
      </c>
      <c r="D16">
        <v>2015</v>
      </c>
      <c r="E16" t="s">
        <v>258</v>
      </c>
      <c r="F16">
        <v>1</v>
      </c>
      <c r="G16">
        <v>-231</v>
      </c>
      <c r="H16" s="2">
        <v>4451</v>
      </c>
      <c r="I16">
        <v>-355</v>
      </c>
      <c r="J16">
        <v>-171</v>
      </c>
      <c r="K16" s="2">
        <v>4219</v>
      </c>
      <c r="L16" t="s">
        <v>267</v>
      </c>
      <c r="M16" s="2">
        <v>1061</v>
      </c>
      <c r="N16" s="2">
        <v>2582</v>
      </c>
      <c r="O16" s="2">
        <v>3556</v>
      </c>
      <c r="P16" s="2">
        <v>2592</v>
      </c>
      <c r="Q16">
        <v>454</v>
      </c>
      <c r="R16">
        <v>167</v>
      </c>
      <c r="S16">
        <v>802</v>
      </c>
      <c r="T16">
        <v>462</v>
      </c>
      <c r="U16">
        <v>348</v>
      </c>
      <c r="V16" t="s">
        <v>267</v>
      </c>
      <c r="W16">
        <v>387</v>
      </c>
      <c r="X16">
        <v>-70</v>
      </c>
      <c r="Y16">
        <v>75</v>
      </c>
      <c r="Z16">
        <v>387</v>
      </c>
      <c r="AA16">
        <v>387</v>
      </c>
      <c r="AB16">
        <v>-105</v>
      </c>
      <c r="AC16">
        <v>-5.1999999999999998E-2</v>
      </c>
      <c r="AD16">
        <v>-7.9699999999999993E-2</v>
      </c>
      <c r="AE16">
        <v>-3.8399999999999997E-2</v>
      </c>
      <c r="AF16">
        <v>-8.4099999999999994E-2</v>
      </c>
      <c r="AG16">
        <v>-4.0599999999999997E-2</v>
      </c>
      <c r="AH16" t="e">
        <v>#VALUE!</v>
      </c>
      <c r="AI16" t="e">
        <v>#VALUE!</v>
      </c>
      <c r="AJ16">
        <v>-0.21809999999999999</v>
      </c>
      <c r="AK16">
        <v>0.99609999999999999</v>
      </c>
      <c r="AL16">
        <v>0.6119</v>
      </c>
      <c r="AM16" t="e">
        <v>#VALUE!</v>
      </c>
      <c r="AN16">
        <v>0.94769999999999999</v>
      </c>
      <c r="AO16">
        <v>0.7288</v>
      </c>
      <c r="AP16" t="e">
        <v>#VALUE!</v>
      </c>
      <c r="AQ16">
        <v>0.58220000000000005</v>
      </c>
      <c r="AR16">
        <v>-2.7099999999999999E-2</v>
      </c>
      <c r="AS16">
        <v>5.7103999999999999</v>
      </c>
      <c r="AT16">
        <v>9.2950999999999997</v>
      </c>
      <c r="AU16">
        <v>-0.377</v>
      </c>
      <c r="AV16">
        <v>-0.78180000000000005</v>
      </c>
      <c r="AW16">
        <v>0.36709999999999998</v>
      </c>
      <c r="AX16">
        <v>0.1802</v>
      </c>
      <c r="AY16">
        <v>-0.16120000000000001</v>
      </c>
      <c r="AZ16">
        <v>-0.33439999999999998</v>
      </c>
      <c r="BA16">
        <v>9.8000000000000004E-2</v>
      </c>
      <c r="BB16">
        <v>0.10390000000000001</v>
      </c>
      <c r="BC16" t="e">
        <v>#VALUE!</v>
      </c>
      <c r="BD16">
        <v>0.2384</v>
      </c>
      <c r="BE16">
        <v>0.2984</v>
      </c>
      <c r="BF16">
        <v>0.157</v>
      </c>
      <c r="BG16">
        <v>2.0912999999999999</v>
      </c>
      <c r="BH16">
        <v>0.10199999999999999</v>
      </c>
      <c r="BI16">
        <v>0.75609999999999999</v>
      </c>
      <c r="BJ16">
        <v>2.3380000000000001</v>
      </c>
      <c r="BK16" t="e">
        <v>#VALUE!</v>
      </c>
      <c r="BL16" t="e">
        <v>#VALUE!</v>
      </c>
      <c r="BM16">
        <v>2.3025000000000002</v>
      </c>
      <c r="BN16">
        <v>1.3272999999999999</v>
      </c>
      <c r="BO16">
        <v>8.6999999999999994E-2</v>
      </c>
      <c r="BP16">
        <v>9.1800000000000007E-2</v>
      </c>
      <c r="BQ16">
        <v>-6.5953999999999997</v>
      </c>
      <c r="BR16">
        <v>-5.5221999999999998</v>
      </c>
      <c r="BS16">
        <v>0.45169999999999999</v>
      </c>
      <c r="BT16">
        <v>0.2077</v>
      </c>
      <c r="BU16">
        <v>7.0900000000000005E-2</v>
      </c>
      <c r="BV16">
        <v>0.43580000000000002</v>
      </c>
      <c r="BW16">
        <v>-4.3905000000000003</v>
      </c>
      <c r="BX16">
        <v>-7.6166</v>
      </c>
    </row>
    <row r="17" spans="1:76" x14ac:dyDescent="0.25">
      <c r="A17">
        <v>16</v>
      </c>
      <c r="B17" t="s">
        <v>220</v>
      </c>
      <c r="C17" t="s">
        <v>221</v>
      </c>
      <c r="E17" t="s">
        <v>258</v>
      </c>
      <c r="F17">
        <v>0</v>
      </c>
      <c r="G17">
        <v>-692</v>
      </c>
      <c r="H17" s="2">
        <v>8873</v>
      </c>
      <c r="I17">
        <v>-660</v>
      </c>
      <c r="J17">
        <v>-39</v>
      </c>
      <c r="K17" s="2">
        <v>6404</v>
      </c>
      <c r="L17" t="s">
        <v>267</v>
      </c>
      <c r="M17" s="2">
        <v>3232</v>
      </c>
      <c r="N17" s="2">
        <v>3074</v>
      </c>
      <c r="O17" s="2">
        <v>6894</v>
      </c>
      <c r="P17" s="2">
        <v>3221</v>
      </c>
      <c r="Q17">
        <v>716</v>
      </c>
      <c r="R17">
        <v>197</v>
      </c>
      <c r="S17" s="2">
        <v>1551</v>
      </c>
      <c r="T17" s="2">
        <v>1207</v>
      </c>
      <c r="U17">
        <v>834</v>
      </c>
      <c r="V17">
        <v>218</v>
      </c>
      <c r="W17">
        <v>613</v>
      </c>
      <c r="X17">
        <v>-171</v>
      </c>
      <c r="Y17">
        <v>260</v>
      </c>
      <c r="Z17">
        <v>947</v>
      </c>
      <c r="AA17">
        <v>947</v>
      </c>
      <c r="AB17">
        <v>-214</v>
      </c>
      <c r="AC17">
        <v>-7.8E-2</v>
      </c>
      <c r="AD17">
        <v>-7.4399999999999994E-2</v>
      </c>
      <c r="AE17">
        <v>-4.4000000000000003E-3</v>
      </c>
      <c r="AF17">
        <v>-0.10299999999999999</v>
      </c>
      <c r="AG17">
        <v>-6.1000000000000004E-3</v>
      </c>
      <c r="AH17" t="e">
        <v>#VALUE!</v>
      </c>
      <c r="AI17" t="e">
        <v>#VALUE!</v>
      </c>
      <c r="AJ17">
        <v>-0.21410000000000001</v>
      </c>
      <c r="AK17">
        <v>0.95430000000000004</v>
      </c>
      <c r="AL17">
        <v>0.48</v>
      </c>
      <c r="AM17" t="e">
        <v>#VALUE!</v>
      </c>
      <c r="AN17">
        <v>0.7218</v>
      </c>
      <c r="AO17">
        <v>0.4672</v>
      </c>
      <c r="AP17" t="e">
        <v>#VALUE!</v>
      </c>
      <c r="AQ17">
        <v>0.36309999999999998</v>
      </c>
      <c r="AR17">
        <v>-5.3199999999999997E-2</v>
      </c>
      <c r="AS17">
        <v>4.4969000000000001</v>
      </c>
      <c r="AT17">
        <v>8.9405000000000001</v>
      </c>
      <c r="AU17">
        <v>-5.4300000000000001E-2</v>
      </c>
      <c r="AV17">
        <v>-0.92100000000000004</v>
      </c>
      <c r="AW17">
        <v>0.27450000000000002</v>
      </c>
      <c r="AX17">
        <v>0.17480000000000001</v>
      </c>
      <c r="AY17">
        <v>-1.2E-2</v>
      </c>
      <c r="AZ17">
        <v>-0.2041</v>
      </c>
      <c r="BA17">
        <v>0.121</v>
      </c>
      <c r="BB17">
        <v>0.13600000000000001</v>
      </c>
      <c r="BC17" t="e">
        <v>#VALUE!</v>
      </c>
      <c r="BD17">
        <v>0.36430000000000001</v>
      </c>
      <c r="BE17">
        <v>0.46889999999999998</v>
      </c>
      <c r="BF17">
        <v>6.08E-2</v>
      </c>
      <c r="BG17">
        <v>4.2427999999999999</v>
      </c>
      <c r="BH17">
        <v>8.0699999999999994E-2</v>
      </c>
      <c r="BI17">
        <v>0.47970000000000002</v>
      </c>
      <c r="BJ17">
        <v>4.5124000000000004</v>
      </c>
      <c r="BK17">
        <v>-3.1819000000000002</v>
      </c>
      <c r="BL17" t="e">
        <v>#VALUE!</v>
      </c>
      <c r="BM17">
        <v>1.8586</v>
      </c>
      <c r="BN17">
        <v>1.4466000000000001</v>
      </c>
      <c r="BO17">
        <v>6.9000000000000006E-2</v>
      </c>
      <c r="BP17">
        <v>9.5600000000000004E-2</v>
      </c>
      <c r="BQ17">
        <v>-7.0464000000000002</v>
      </c>
      <c r="BR17">
        <v>-3.5762999999999998</v>
      </c>
      <c r="BS17">
        <v>1.3197000000000001</v>
      </c>
      <c r="BT17">
        <v>0.1268</v>
      </c>
      <c r="BU17">
        <v>8.0299999999999996E-2</v>
      </c>
      <c r="BV17">
        <v>0.37340000000000001</v>
      </c>
      <c r="BW17">
        <v>-5.6391</v>
      </c>
      <c r="BX17">
        <v>-7.2451999999999996</v>
      </c>
    </row>
    <row r="18" spans="1:76" x14ac:dyDescent="0.25">
      <c r="A18">
        <v>17</v>
      </c>
      <c r="B18" t="s">
        <v>222</v>
      </c>
      <c r="C18" t="s">
        <v>176</v>
      </c>
      <c r="D18">
        <v>2011</v>
      </c>
      <c r="E18" t="s">
        <v>259</v>
      </c>
      <c r="F18">
        <v>1</v>
      </c>
      <c r="G18">
        <v>14</v>
      </c>
      <c r="H18">
        <v>516</v>
      </c>
      <c r="I18">
        <v>-20</v>
      </c>
      <c r="J18">
        <v>84</v>
      </c>
      <c r="K18">
        <v>389</v>
      </c>
      <c r="L18" t="s">
        <v>267</v>
      </c>
      <c r="M18">
        <v>874</v>
      </c>
      <c r="N18">
        <v>158</v>
      </c>
      <c r="O18">
        <v>106</v>
      </c>
      <c r="P18">
        <v>167</v>
      </c>
      <c r="Q18">
        <v>62</v>
      </c>
      <c r="R18">
        <v>12</v>
      </c>
      <c r="S18">
        <v>210</v>
      </c>
      <c r="T18">
        <v>78</v>
      </c>
      <c r="U18">
        <v>147</v>
      </c>
      <c r="V18">
        <v>35</v>
      </c>
      <c r="W18">
        <v>56</v>
      </c>
      <c r="X18">
        <v>-42</v>
      </c>
      <c r="Y18">
        <v>23</v>
      </c>
      <c r="Z18">
        <v>56</v>
      </c>
      <c r="AA18">
        <v>56</v>
      </c>
      <c r="AB18">
        <v>63</v>
      </c>
      <c r="AC18">
        <v>2.7799999999999998E-2</v>
      </c>
      <c r="AD18">
        <v>-3.8199999999999998E-2</v>
      </c>
      <c r="AE18">
        <v>0.1618</v>
      </c>
      <c r="AF18">
        <v>-5.0700000000000002E-2</v>
      </c>
      <c r="AG18">
        <v>0.21479999999999999</v>
      </c>
      <c r="AH18" t="e">
        <v>#VALUE!</v>
      </c>
      <c r="AI18" t="e">
        <v>#VALUE!</v>
      </c>
      <c r="AJ18">
        <v>1.6500000000000001E-2</v>
      </c>
      <c r="AK18">
        <v>0.94330000000000003</v>
      </c>
      <c r="AL18">
        <v>0.4052</v>
      </c>
      <c r="AM18" t="e">
        <v>#VALUE!</v>
      </c>
      <c r="AN18">
        <v>0.75360000000000005</v>
      </c>
      <c r="AO18">
        <v>1.5720000000000001</v>
      </c>
      <c r="AP18" t="e">
        <v>#VALUE!</v>
      </c>
      <c r="AQ18">
        <v>0.32369999999999999</v>
      </c>
      <c r="AR18">
        <v>-0.24929999999999999</v>
      </c>
      <c r="AS18">
        <v>2.6778</v>
      </c>
      <c r="AT18">
        <v>6.234</v>
      </c>
      <c r="AU18">
        <v>1.3388</v>
      </c>
      <c r="AV18">
        <v>-0.31640000000000001</v>
      </c>
      <c r="AW18">
        <v>0.1875</v>
      </c>
      <c r="AX18">
        <v>0.40639999999999998</v>
      </c>
      <c r="AY18">
        <v>9.5699999999999993E-2</v>
      </c>
      <c r="AZ18">
        <v>-2.2599999999999999E-2</v>
      </c>
      <c r="BA18">
        <v>1.3864000000000001</v>
      </c>
      <c r="BB18">
        <v>0.1517</v>
      </c>
      <c r="BC18" t="e">
        <v>#VALUE!</v>
      </c>
      <c r="BD18">
        <v>1.6918</v>
      </c>
      <c r="BE18">
        <v>8.2157</v>
      </c>
      <c r="BF18">
        <v>1.34E-2</v>
      </c>
      <c r="BG18">
        <v>12.597</v>
      </c>
      <c r="BH18">
        <v>0.12089999999999999</v>
      </c>
      <c r="BI18">
        <v>0.2402</v>
      </c>
      <c r="BJ18">
        <v>13.994999999999999</v>
      </c>
      <c r="BK18">
        <v>0.4052</v>
      </c>
      <c r="BL18" t="e">
        <v>#VALUE!</v>
      </c>
      <c r="BM18">
        <v>1.4234</v>
      </c>
      <c r="BN18">
        <v>0.53129999999999999</v>
      </c>
      <c r="BO18">
        <v>0.108</v>
      </c>
      <c r="BP18">
        <v>0.14330000000000001</v>
      </c>
      <c r="BQ18">
        <v>-1.8795999999999999</v>
      </c>
      <c r="BR18">
        <v>-1.3381000000000001</v>
      </c>
      <c r="BS18">
        <v>1.9278999999999999</v>
      </c>
      <c r="BT18">
        <v>5.5800000000000002E-2</v>
      </c>
      <c r="BU18">
        <v>2.58E-2</v>
      </c>
      <c r="BV18">
        <v>8.9700000000000002E-2</v>
      </c>
      <c r="BW18">
        <v>1.2503</v>
      </c>
      <c r="BX18">
        <v>3.3498000000000001</v>
      </c>
    </row>
    <row r="19" spans="1:76" x14ac:dyDescent="0.25">
      <c r="A19">
        <v>18</v>
      </c>
      <c r="B19" t="s">
        <v>223</v>
      </c>
      <c r="C19" t="s">
        <v>224</v>
      </c>
      <c r="E19" t="s">
        <v>259</v>
      </c>
      <c r="F19">
        <v>0</v>
      </c>
      <c r="G19">
        <v>233</v>
      </c>
      <c r="H19" s="2">
        <v>18770</v>
      </c>
      <c r="I19">
        <v>-356</v>
      </c>
      <c r="J19">
        <v>643</v>
      </c>
      <c r="K19" s="2">
        <v>21722</v>
      </c>
      <c r="L19" t="s">
        <v>267</v>
      </c>
      <c r="M19" s="2">
        <v>16746</v>
      </c>
      <c r="N19" s="2">
        <v>6923</v>
      </c>
      <c r="O19" s="2">
        <v>11284</v>
      </c>
      <c r="P19" s="2">
        <v>8332</v>
      </c>
      <c r="Q19" s="2">
        <v>-1453</v>
      </c>
      <c r="R19">
        <v>444</v>
      </c>
      <c r="S19" s="2">
        <v>5116</v>
      </c>
      <c r="T19" s="2">
        <v>3916</v>
      </c>
      <c r="U19" s="2">
        <v>6569</v>
      </c>
      <c r="V19">
        <v>598</v>
      </c>
      <c r="W19">
        <v>126</v>
      </c>
      <c r="X19" s="2">
        <v>-1482</v>
      </c>
      <c r="Y19">
        <v>552</v>
      </c>
      <c r="Z19" s="2">
        <v>3364</v>
      </c>
      <c r="AA19" s="2">
        <v>3364</v>
      </c>
      <c r="AB19">
        <v>937</v>
      </c>
      <c r="AC19">
        <v>1.24E-2</v>
      </c>
      <c r="AD19">
        <v>-1.9E-2</v>
      </c>
      <c r="AE19">
        <v>3.4200000000000001E-2</v>
      </c>
      <c r="AF19">
        <v>-1.6400000000000001E-2</v>
      </c>
      <c r="AG19">
        <v>2.9600000000000001E-2</v>
      </c>
      <c r="AH19" t="e">
        <v>#VALUE!</v>
      </c>
      <c r="AI19" t="e">
        <v>#VALUE!</v>
      </c>
      <c r="AJ19">
        <v>1.3899999999999999E-2</v>
      </c>
      <c r="AK19">
        <v>0.83089999999999997</v>
      </c>
      <c r="AL19">
        <v>0.31869999999999998</v>
      </c>
      <c r="AM19" t="e">
        <v>#VALUE!</v>
      </c>
      <c r="AN19">
        <v>1.1572</v>
      </c>
      <c r="AO19">
        <v>0.73839999999999995</v>
      </c>
      <c r="AP19" t="e">
        <v>#VALUE!</v>
      </c>
      <c r="AQ19">
        <v>0.44390000000000002</v>
      </c>
      <c r="AR19">
        <v>-0.1779</v>
      </c>
      <c r="AS19">
        <v>-5.7343000000000002</v>
      </c>
      <c r="AT19">
        <v>-14.950100000000001</v>
      </c>
      <c r="AU19">
        <v>-0.44240000000000002</v>
      </c>
      <c r="AV19">
        <v>0.24490000000000001</v>
      </c>
      <c r="AW19">
        <v>-0.30590000000000001</v>
      </c>
      <c r="AX19">
        <v>0.27260000000000001</v>
      </c>
      <c r="AY19">
        <v>3.8399999999999997E-2</v>
      </c>
      <c r="AZ19">
        <v>-2.12E-2</v>
      </c>
      <c r="BA19">
        <v>0.58220000000000005</v>
      </c>
      <c r="BB19">
        <v>0.20860000000000001</v>
      </c>
      <c r="BC19" t="e">
        <v>#VALUE!</v>
      </c>
      <c r="BD19">
        <v>0.89219999999999999</v>
      </c>
      <c r="BE19">
        <v>1.4841</v>
      </c>
      <c r="BF19">
        <v>2.6499999999999999E-2</v>
      </c>
      <c r="BG19">
        <v>14.7811</v>
      </c>
      <c r="BH19">
        <v>-7.7399999999999997E-2</v>
      </c>
      <c r="BI19">
        <v>0.30549999999999999</v>
      </c>
      <c r="BJ19">
        <v>-11.525499999999999</v>
      </c>
      <c r="BK19">
        <v>0.38890000000000002</v>
      </c>
      <c r="BL19" t="e">
        <v>#VALUE!</v>
      </c>
      <c r="BM19">
        <v>0.77880000000000005</v>
      </c>
      <c r="BN19">
        <v>0.59609999999999996</v>
      </c>
      <c r="BO19">
        <v>6.7000000000000002E-3</v>
      </c>
      <c r="BP19">
        <v>5.7999999999999996E-3</v>
      </c>
      <c r="BQ19">
        <v>-2.6423999999999999</v>
      </c>
      <c r="BR19">
        <v>-8.48E-2</v>
      </c>
      <c r="BS19">
        <v>1.2423999999999999</v>
      </c>
      <c r="BT19">
        <v>8.6900000000000005E-2</v>
      </c>
      <c r="BU19">
        <v>3.3000000000000002E-2</v>
      </c>
      <c r="BV19">
        <v>0.23380000000000001</v>
      </c>
      <c r="BW19">
        <v>4.1775000000000002</v>
      </c>
      <c r="BX19">
        <v>5.4577999999999998</v>
      </c>
    </row>
    <row r="20" spans="1:76" x14ac:dyDescent="0.25">
      <c r="A20">
        <v>19</v>
      </c>
      <c r="B20" t="s">
        <v>225</v>
      </c>
      <c r="C20" t="s">
        <v>177</v>
      </c>
      <c r="D20">
        <v>2013</v>
      </c>
      <c r="E20" t="s">
        <v>260</v>
      </c>
      <c r="F20">
        <v>1</v>
      </c>
      <c r="G20">
        <v>-160</v>
      </c>
      <c r="H20">
        <v>870</v>
      </c>
      <c r="I20">
        <v>-259</v>
      </c>
      <c r="J20">
        <v>-165</v>
      </c>
      <c r="K20" s="2">
        <v>1139</v>
      </c>
      <c r="L20" t="s">
        <v>267</v>
      </c>
      <c r="M20">
        <v>119</v>
      </c>
      <c r="N20" t="s">
        <v>268</v>
      </c>
      <c r="O20">
        <v>779</v>
      </c>
      <c r="P20" s="2">
        <v>1027</v>
      </c>
      <c r="Q20" s="2">
        <v>-1049</v>
      </c>
      <c r="R20">
        <v>1</v>
      </c>
      <c r="S20">
        <v>71</v>
      </c>
      <c r="T20">
        <v>17</v>
      </c>
      <c r="U20" s="2">
        <v>1120</v>
      </c>
      <c r="V20">
        <v>99</v>
      </c>
      <c r="W20">
        <v>8</v>
      </c>
      <c r="X20">
        <v>-213</v>
      </c>
      <c r="Y20">
        <v>9</v>
      </c>
      <c r="Z20">
        <v>8</v>
      </c>
      <c r="AA20">
        <v>8</v>
      </c>
      <c r="AB20">
        <v>-125</v>
      </c>
      <c r="AC20">
        <v>-0.18440000000000001</v>
      </c>
      <c r="AD20">
        <v>-0.29780000000000001</v>
      </c>
      <c r="AE20">
        <v>-0.1898</v>
      </c>
      <c r="AF20">
        <v>-0.22750000000000001</v>
      </c>
      <c r="AG20">
        <v>-0.14499999999999999</v>
      </c>
      <c r="AH20" t="e">
        <v>#VALUE!</v>
      </c>
      <c r="AI20" t="e">
        <v>#VALUE!</v>
      </c>
      <c r="AJ20">
        <v>-1.3454999999999999</v>
      </c>
      <c r="AK20" t="s">
        <v>268</v>
      </c>
      <c r="AL20" t="s">
        <v>268</v>
      </c>
      <c r="AM20" t="e">
        <v>#VALUE!</v>
      </c>
      <c r="AN20">
        <v>1.3091999999999999</v>
      </c>
      <c r="AO20">
        <v>1.3196000000000001</v>
      </c>
      <c r="AP20" t="e">
        <v>#VALUE!</v>
      </c>
      <c r="AQ20">
        <v>1.1808000000000001</v>
      </c>
      <c r="AR20">
        <v>-0.20760000000000001</v>
      </c>
      <c r="AS20">
        <v>-0.97919999999999996</v>
      </c>
      <c r="AT20">
        <v>-1.0855999999999999</v>
      </c>
      <c r="AU20">
        <v>0.15740000000000001</v>
      </c>
      <c r="AV20">
        <v>0.247</v>
      </c>
      <c r="AW20">
        <v>-8.0000000000000004E-4</v>
      </c>
      <c r="AX20">
        <v>8.1100000000000005E-2</v>
      </c>
      <c r="AY20">
        <v>-1.3851</v>
      </c>
      <c r="AZ20">
        <v>-2.1736</v>
      </c>
      <c r="BA20">
        <v>1.4381999999999999</v>
      </c>
      <c r="BB20">
        <v>1.9599999999999999E-2</v>
      </c>
      <c r="BC20" t="e">
        <v>#VALUE!</v>
      </c>
      <c r="BD20">
        <v>0.13700000000000001</v>
      </c>
      <c r="BE20">
        <v>0.15310000000000001</v>
      </c>
      <c r="BF20">
        <v>6.7999999999999996E-3</v>
      </c>
      <c r="BG20" s="3">
        <v>1377.7516000000001</v>
      </c>
      <c r="BH20">
        <v>-1.2059</v>
      </c>
      <c r="BI20">
        <v>0.59160000000000001</v>
      </c>
      <c r="BJ20">
        <v>-0.11360000000000001</v>
      </c>
      <c r="BK20">
        <v>-1.6236999999999999</v>
      </c>
      <c r="BL20" t="e">
        <v>#VALUE!</v>
      </c>
      <c r="BM20">
        <v>6.3E-2</v>
      </c>
      <c r="BN20">
        <v>1.52E-2</v>
      </c>
      <c r="BO20">
        <v>9.5999999999999992E-3</v>
      </c>
      <c r="BP20">
        <v>7.4000000000000003E-3</v>
      </c>
      <c r="BQ20">
        <v>-7.9899999999999999E-2</v>
      </c>
      <c r="BR20">
        <v>-3.9300000000000002E-2</v>
      </c>
      <c r="BS20">
        <v>10.6517</v>
      </c>
      <c r="BT20">
        <v>1.15E-2</v>
      </c>
      <c r="BU20">
        <v>7.2599999999999998E-2</v>
      </c>
      <c r="BV20">
        <v>0.14299999999999999</v>
      </c>
      <c r="BW20">
        <v>-0.13689999999999999</v>
      </c>
      <c r="BX20">
        <v>-0.56620000000000004</v>
      </c>
    </row>
    <row r="21" spans="1:76" x14ac:dyDescent="0.25">
      <c r="A21">
        <v>20</v>
      </c>
      <c r="B21" t="s">
        <v>226</v>
      </c>
      <c r="C21" t="s">
        <v>227</v>
      </c>
      <c r="E21" t="s">
        <v>260</v>
      </c>
      <c r="F21">
        <v>0</v>
      </c>
      <c r="G21">
        <v>63</v>
      </c>
      <c r="H21" s="2">
        <v>19917</v>
      </c>
      <c r="I21" s="2">
        <v>-1376</v>
      </c>
      <c r="J21">
        <v>584</v>
      </c>
      <c r="K21" s="2">
        <v>13767</v>
      </c>
      <c r="L21" s="2">
        <v>4315</v>
      </c>
      <c r="M21" s="2">
        <v>7129</v>
      </c>
      <c r="N21" s="2">
        <v>10297</v>
      </c>
      <c r="O21" s="2">
        <v>10756</v>
      </c>
      <c r="P21" s="2">
        <v>10297</v>
      </c>
      <c r="Q21">
        <v>441</v>
      </c>
      <c r="R21">
        <v>82</v>
      </c>
      <c r="S21" s="2">
        <v>1900</v>
      </c>
      <c r="T21" s="2">
        <v>1506</v>
      </c>
      <c r="U21" s="2">
        <v>1459</v>
      </c>
      <c r="V21">
        <v>869</v>
      </c>
      <c r="W21" s="2">
        <v>1170</v>
      </c>
      <c r="X21">
        <v>-329</v>
      </c>
      <c r="Y21">
        <v>336</v>
      </c>
      <c r="Z21" s="2">
        <v>1170</v>
      </c>
      <c r="AA21" s="2">
        <v>1170</v>
      </c>
      <c r="AB21">
        <v>708</v>
      </c>
      <c r="AC21">
        <v>3.0999999999999999E-3</v>
      </c>
      <c r="AD21">
        <v>-6.9099999999999995E-2</v>
      </c>
      <c r="AE21">
        <v>2.93E-2</v>
      </c>
      <c r="AF21">
        <v>-9.9900000000000003E-2</v>
      </c>
      <c r="AG21">
        <v>4.24E-2</v>
      </c>
      <c r="AH21">
        <v>-0.31879999999999997</v>
      </c>
      <c r="AI21">
        <v>0.1353</v>
      </c>
      <c r="AJ21">
        <v>8.8000000000000005E-3</v>
      </c>
      <c r="AK21">
        <v>1</v>
      </c>
      <c r="AL21">
        <v>0.74790000000000001</v>
      </c>
      <c r="AM21">
        <v>4.6157000000000004</v>
      </c>
      <c r="AN21">
        <v>0.69120000000000004</v>
      </c>
      <c r="AO21">
        <v>0.95740000000000003</v>
      </c>
      <c r="AP21">
        <v>3.1905000000000001</v>
      </c>
      <c r="AQ21">
        <v>0.51700000000000002</v>
      </c>
      <c r="AR21">
        <v>-3.1899999999999998E-2</v>
      </c>
      <c r="AS21">
        <v>23.373000000000001</v>
      </c>
      <c r="AT21">
        <v>31.248799999999999</v>
      </c>
      <c r="AU21">
        <v>1.3250999999999999</v>
      </c>
      <c r="AV21">
        <v>-3.1223000000000001</v>
      </c>
      <c r="AW21">
        <v>0.185</v>
      </c>
      <c r="AX21">
        <v>9.5399999999999999E-2</v>
      </c>
      <c r="AY21">
        <v>8.1900000000000001E-2</v>
      </c>
      <c r="AZ21">
        <v>-0.193</v>
      </c>
      <c r="BA21">
        <v>0.13569999999999999</v>
      </c>
      <c r="BB21">
        <v>7.5600000000000001E-2</v>
      </c>
      <c r="BC21">
        <v>0.60529999999999995</v>
      </c>
      <c r="BD21">
        <v>0.3579</v>
      </c>
      <c r="BE21">
        <v>0.66279999999999994</v>
      </c>
      <c r="BF21">
        <v>1.14E-2</v>
      </c>
      <c r="BG21">
        <v>17.900400000000001</v>
      </c>
      <c r="BH21">
        <v>2.2100000000000002E-2</v>
      </c>
      <c r="BI21">
        <v>0.26650000000000001</v>
      </c>
      <c r="BJ21">
        <v>16.181100000000001</v>
      </c>
      <c r="BK21">
        <v>7.2099999999999997E-2</v>
      </c>
      <c r="BL21">
        <v>0.44030000000000002</v>
      </c>
      <c r="BM21">
        <v>1.3019000000000001</v>
      </c>
      <c r="BN21">
        <v>1.0319</v>
      </c>
      <c r="BO21">
        <v>5.8700000000000002E-2</v>
      </c>
      <c r="BP21">
        <v>8.5000000000000006E-2</v>
      </c>
      <c r="BQ21">
        <v>-4.577</v>
      </c>
      <c r="BR21">
        <v>-3.5550999999999999</v>
      </c>
      <c r="BS21">
        <v>4.1242999999999999</v>
      </c>
      <c r="BT21">
        <v>4.2900000000000001E-2</v>
      </c>
      <c r="BU21">
        <v>4.7199999999999999E-2</v>
      </c>
      <c r="BV21">
        <v>0.2112</v>
      </c>
      <c r="BW21">
        <v>2.1278999999999999</v>
      </c>
      <c r="BX21">
        <v>2.6846000000000001</v>
      </c>
    </row>
    <row r="22" spans="1:76" x14ac:dyDescent="0.25">
      <c r="A22">
        <v>21</v>
      </c>
      <c r="B22" t="s">
        <v>162</v>
      </c>
      <c r="C22" t="s">
        <v>178</v>
      </c>
      <c r="D22">
        <v>2009</v>
      </c>
      <c r="E22" t="s">
        <v>257</v>
      </c>
      <c r="F22">
        <v>1</v>
      </c>
      <c r="G22">
        <v>21</v>
      </c>
      <c r="H22" s="2">
        <v>1467</v>
      </c>
      <c r="I22">
        <v>-159</v>
      </c>
      <c r="J22">
        <v>-14</v>
      </c>
      <c r="K22" s="2">
        <v>1462</v>
      </c>
      <c r="L22">
        <v>4</v>
      </c>
      <c r="M22">
        <v>621</v>
      </c>
      <c r="N22">
        <v>4</v>
      </c>
      <c r="O22" s="2">
        <v>1224</v>
      </c>
      <c r="P22" s="2">
        <v>1250</v>
      </c>
      <c r="Q22" s="2">
        <v>-1268</v>
      </c>
      <c r="R22">
        <v>4</v>
      </c>
      <c r="S22">
        <v>122</v>
      </c>
      <c r="T22">
        <v>93</v>
      </c>
      <c r="U22" s="2">
        <v>1390</v>
      </c>
      <c r="V22">
        <v>91</v>
      </c>
      <c r="W22">
        <v>62</v>
      </c>
      <c r="X22">
        <v>-122</v>
      </c>
      <c r="Y22">
        <v>31</v>
      </c>
      <c r="Z22">
        <v>62</v>
      </c>
      <c r="AA22">
        <v>62</v>
      </c>
      <c r="AB22">
        <v>0</v>
      </c>
      <c r="AC22">
        <v>1.46E-2</v>
      </c>
      <c r="AD22">
        <v>-0.1081</v>
      </c>
      <c r="AE22">
        <v>-9.4000000000000004E-3</v>
      </c>
      <c r="AF22">
        <v>-0.1086</v>
      </c>
      <c r="AG22">
        <v>-9.4000000000000004E-3</v>
      </c>
      <c r="AH22">
        <v>-40.970199999999998</v>
      </c>
      <c r="AI22">
        <v>-3.5507</v>
      </c>
      <c r="AJ22">
        <v>3.4500000000000003E-2</v>
      </c>
      <c r="AK22">
        <v>3.3999999999999998E-3</v>
      </c>
      <c r="AL22">
        <v>2.8999999999999998E-3</v>
      </c>
      <c r="AM22">
        <v>378.85410000000002</v>
      </c>
      <c r="AN22">
        <v>0.99619999999999997</v>
      </c>
      <c r="AO22">
        <v>1.0213000000000001</v>
      </c>
      <c r="AP22">
        <v>377.42849999999999</v>
      </c>
      <c r="AQ22">
        <v>0.85170000000000001</v>
      </c>
      <c r="AR22">
        <v>-9.7900000000000001E-2</v>
      </c>
      <c r="AS22">
        <v>-0.9859</v>
      </c>
      <c r="AT22">
        <v>-1.1531</v>
      </c>
      <c r="AU22">
        <v>1.0800000000000001E-2</v>
      </c>
      <c r="AV22">
        <v>0.12520000000000001</v>
      </c>
      <c r="AW22">
        <v>-3.3999999999999998E-3</v>
      </c>
      <c r="AX22">
        <v>8.3299999999999999E-2</v>
      </c>
      <c r="AY22">
        <v>-2.2200000000000001E-2</v>
      </c>
      <c r="AZ22">
        <v>-0.25569999999999998</v>
      </c>
      <c r="BA22">
        <v>1.1357999999999999</v>
      </c>
      <c r="BB22">
        <v>6.3500000000000001E-2</v>
      </c>
      <c r="BC22">
        <v>6.1999999999999998E-3</v>
      </c>
      <c r="BD22">
        <v>0.4229</v>
      </c>
      <c r="BE22">
        <v>0.5071</v>
      </c>
      <c r="BF22">
        <v>6.8999999999999999E-3</v>
      </c>
      <c r="BG22">
        <v>326.59350000000001</v>
      </c>
      <c r="BH22">
        <v>-0.8639</v>
      </c>
      <c r="BI22">
        <v>0.19689999999999999</v>
      </c>
      <c r="BJ22">
        <v>-0.48949999999999999</v>
      </c>
      <c r="BK22">
        <v>0.23630000000000001</v>
      </c>
      <c r="BL22">
        <v>31.553000000000001</v>
      </c>
      <c r="BM22">
        <v>8.7900000000000006E-2</v>
      </c>
      <c r="BN22">
        <v>6.7000000000000004E-2</v>
      </c>
      <c r="BO22">
        <v>4.2099999999999999E-2</v>
      </c>
      <c r="BP22">
        <v>4.2299999999999997E-2</v>
      </c>
      <c r="BQ22">
        <v>-0.76139999999999997</v>
      </c>
      <c r="BR22">
        <v>-0.505</v>
      </c>
      <c r="BS22">
        <v>7.3662999999999998</v>
      </c>
      <c r="BT22">
        <v>3.4799999999999998E-2</v>
      </c>
      <c r="BU22">
        <v>5.0500000000000003E-2</v>
      </c>
      <c r="BV22">
        <v>0.15010000000000001</v>
      </c>
      <c r="BW22">
        <v>423.2518</v>
      </c>
      <c r="BX22">
        <v>555.4914</v>
      </c>
    </row>
    <row r="23" spans="1:76" x14ac:dyDescent="0.25">
      <c r="A23">
        <v>22</v>
      </c>
      <c r="B23" t="s">
        <v>228</v>
      </c>
      <c r="C23" t="s">
        <v>229</v>
      </c>
      <c r="E23" t="s">
        <v>257</v>
      </c>
      <c r="F23">
        <v>0</v>
      </c>
      <c r="G23">
        <v>143</v>
      </c>
      <c r="H23" s="2">
        <v>12287</v>
      </c>
      <c r="I23">
        <v>-112</v>
      </c>
      <c r="J23">
        <v>325</v>
      </c>
      <c r="K23" s="2">
        <v>8890</v>
      </c>
      <c r="L23" s="2">
        <v>2728</v>
      </c>
      <c r="M23" s="2">
        <v>3000</v>
      </c>
      <c r="N23" s="2">
        <v>7422</v>
      </c>
      <c r="O23" s="2">
        <v>8506</v>
      </c>
      <c r="P23" s="2">
        <v>7504</v>
      </c>
      <c r="Q23" s="2">
        <v>1585</v>
      </c>
      <c r="R23">
        <v>21</v>
      </c>
      <c r="S23" s="2">
        <v>2681</v>
      </c>
      <c r="T23" s="2">
        <v>2453</v>
      </c>
      <c r="U23" s="2">
        <v>1097</v>
      </c>
      <c r="V23">
        <v>288</v>
      </c>
      <c r="W23" s="2">
        <v>2177</v>
      </c>
      <c r="X23" s="2">
        <v>-2589</v>
      </c>
      <c r="Y23">
        <v>276</v>
      </c>
      <c r="Z23" s="2">
        <v>2177</v>
      </c>
      <c r="AA23" s="2">
        <v>2177</v>
      </c>
      <c r="AB23">
        <v>85</v>
      </c>
      <c r="AC23">
        <v>1.1599999999999999E-2</v>
      </c>
      <c r="AD23">
        <v>-9.1000000000000004E-3</v>
      </c>
      <c r="AE23">
        <v>2.64E-2</v>
      </c>
      <c r="AF23">
        <v>-1.26E-2</v>
      </c>
      <c r="AG23">
        <v>3.6499999999999998E-2</v>
      </c>
      <c r="AH23">
        <v>-4.1000000000000002E-2</v>
      </c>
      <c r="AI23">
        <v>0.1191</v>
      </c>
      <c r="AJ23">
        <v>4.7600000000000003E-2</v>
      </c>
      <c r="AK23">
        <v>0.98909999999999998</v>
      </c>
      <c r="AL23">
        <v>0.83489999999999998</v>
      </c>
      <c r="AM23">
        <v>4.5044000000000004</v>
      </c>
      <c r="AN23">
        <v>0.72350000000000003</v>
      </c>
      <c r="AO23">
        <v>0.88219999999999998</v>
      </c>
      <c r="AP23">
        <v>3.2589000000000001</v>
      </c>
      <c r="AQ23">
        <v>0.61070000000000002</v>
      </c>
      <c r="AR23">
        <v>-0.34499999999999997</v>
      </c>
      <c r="AS23">
        <v>4.7359999999999998</v>
      </c>
      <c r="AT23">
        <v>5.6104000000000003</v>
      </c>
      <c r="AU23">
        <v>0.20499999999999999</v>
      </c>
      <c r="AV23">
        <v>-7.0499999999999993E-2</v>
      </c>
      <c r="AW23">
        <v>1.2999999999999999E-2</v>
      </c>
      <c r="AX23">
        <v>0.21820000000000001</v>
      </c>
      <c r="AY23">
        <v>0.10829999999999999</v>
      </c>
      <c r="AZ23">
        <v>-3.73E-2</v>
      </c>
      <c r="BA23">
        <v>0.129</v>
      </c>
      <c r="BB23">
        <v>0.19969999999999999</v>
      </c>
      <c r="BC23">
        <v>0.9093</v>
      </c>
      <c r="BD23">
        <v>0.2442</v>
      </c>
      <c r="BE23">
        <v>0.35270000000000001</v>
      </c>
      <c r="BF23">
        <v>6.8999999999999999E-3</v>
      </c>
      <c r="BG23">
        <v>53.071399999999997</v>
      </c>
      <c r="BH23">
        <v>0.129</v>
      </c>
      <c r="BI23">
        <v>0.89380000000000004</v>
      </c>
      <c r="BJ23">
        <v>1.8933</v>
      </c>
      <c r="BK23">
        <v>0.495</v>
      </c>
      <c r="BL23">
        <v>0.98299999999999998</v>
      </c>
      <c r="BM23">
        <v>2.4445999999999999</v>
      </c>
      <c r="BN23">
        <v>2.2366000000000001</v>
      </c>
      <c r="BO23">
        <v>0.1772</v>
      </c>
      <c r="BP23">
        <v>0.24490000000000001</v>
      </c>
      <c r="BQ23">
        <v>-0.94740000000000002</v>
      </c>
      <c r="BR23">
        <v>-0.84089999999999998</v>
      </c>
      <c r="BS23">
        <v>13.3447</v>
      </c>
      <c r="BT23">
        <v>7.7000000000000002E-3</v>
      </c>
      <c r="BU23">
        <v>9.1899999999999996E-2</v>
      </c>
      <c r="BV23">
        <v>0.81769999999999998</v>
      </c>
      <c r="BW23">
        <v>28.7483</v>
      </c>
      <c r="BX23">
        <v>31.421600000000002</v>
      </c>
    </row>
    <row r="24" spans="1:76" x14ac:dyDescent="0.25">
      <c r="A24">
        <v>23</v>
      </c>
      <c r="B24" t="s">
        <v>163</v>
      </c>
      <c r="C24" t="s">
        <v>192</v>
      </c>
      <c r="D24">
        <v>2015</v>
      </c>
      <c r="E24" t="s">
        <v>258</v>
      </c>
      <c r="F24">
        <v>1</v>
      </c>
      <c r="G24">
        <v>-341</v>
      </c>
      <c r="H24" s="2">
        <v>19279</v>
      </c>
      <c r="I24" s="2">
        <v>-2098</v>
      </c>
      <c r="J24">
        <v>-513</v>
      </c>
      <c r="K24" s="2">
        <v>23198</v>
      </c>
      <c r="L24" s="2">
        <v>1880</v>
      </c>
      <c r="M24" s="2">
        <v>6421</v>
      </c>
      <c r="N24" s="2">
        <v>5975</v>
      </c>
      <c r="O24" s="2">
        <v>11121</v>
      </c>
      <c r="P24" s="2">
        <v>19032</v>
      </c>
      <c r="Q24" s="2">
        <v>-11897</v>
      </c>
      <c r="R24">
        <v>36</v>
      </c>
      <c r="S24" s="2">
        <v>3031</v>
      </c>
      <c r="T24" s="2">
        <v>2747</v>
      </c>
      <c r="U24" s="2">
        <v>14928</v>
      </c>
      <c r="V24" s="2">
        <v>2013</v>
      </c>
      <c r="W24" s="2">
        <v>2319</v>
      </c>
      <c r="X24">
        <v>-752</v>
      </c>
      <c r="Y24">
        <v>428</v>
      </c>
      <c r="Z24" s="2">
        <v>2319</v>
      </c>
      <c r="AA24" s="2">
        <v>2319</v>
      </c>
      <c r="AB24">
        <v>-599</v>
      </c>
      <c r="AC24">
        <v>-1.77E-2</v>
      </c>
      <c r="AD24">
        <v>-0.10879999999999999</v>
      </c>
      <c r="AE24">
        <v>-2.6599999999999999E-2</v>
      </c>
      <c r="AF24">
        <v>-9.0499999999999997E-2</v>
      </c>
      <c r="AG24">
        <v>-2.2100000000000002E-2</v>
      </c>
      <c r="AH24">
        <v>-1.1160000000000001</v>
      </c>
      <c r="AI24">
        <v>-0.2727</v>
      </c>
      <c r="AJ24">
        <v>-5.3100000000000001E-2</v>
      </c>
      <c r="AK24">
        <v>0.314</v>
      </c>
      <c r="AL24">
        <v>0.2576</v>
      </c>
      <c r="AM24">
        <v>10.2538</v>
      </c>
      <c r="AN24">
        <v>1.2033</v>
      </c>
      <c r="AO24">
        <v>1.7114</v>
      </c>
      <c r="AP24">
        <v>12.338200000000001</v>
      </c>
      <c r="AQ24">
        <v>0.98719999999999997</v>
      </c>
      <c r="AR24">
        <v>-3.95E-2</v>
      </c>
      <c r="AS24">
        <v>-1.5998000000000001</v>
      </c>
      <c r="AT24">
        <v>-1.95</v>
      </c>
      <c r="AU24">
        <v>4.3099999999999999E-2</v>
      </c>
      <c r="AV24">
        <v>0.1764</v>
      </c>
      <c r="AW24">
        <v>-3.0000000000000001E-3</v>
      </c>
      <c r="AX24">
        <v>0.15720000000000001</v>
      </c>
      <c r="AY24">
        <v>-7.9799999999999996E-2</v>
      </c>
      <c r="AZ24">
        <v>-0.32679999999999998</v>
      </c>
      <c r="BA24">
        <v>1.3424</v>
      </c>
      <c r="BB24">
        <v>0.14249999999999999</v>
      </c>
      <c r="BC24">
        <v>0.2928</v>
      </c>
      <c r="BD24">
        <v>0.33300000000000002</v>
      </c>
      <c r="BE24">
        <v>0.57740000000000002</v>
      </c>
      <c r="BF24">
        <v>5.4999999999999997E-3</v>
      </c>
      <c r="BG24">
        <v>420.06970000000001</v>
      </c>
      <c r="BH24">
        <v>-0.61709999999999998</v>
      </c>
      <c r="BI24">
        <v>0.47210000000000002</v>
      </c>
      <c r="BJ24">
        <v>-0.53969999999999996</v>
      </c>
      <c r="BK24">
        <v>-0.16930000000000001</v>
      </c>
      <c r="BL24">
        <v>1.6123000000000001</v>
      </c>
      <c r="BM24">
        <v>0.2031</v>
      </c>
      <c r="BN24">
        <v>0.184</v>
      </c>
      <c r="BO24">
        <v>0.1203</v>
      </c>
      <c r="BP24">
        <v>0.1</v>
      </c>
      <c r="BQ24">
        <v>-3.6507000000000001</v>
      </c>
      <c r="BR24">
        <v>-3.0817999999999999</v>
      </c>
      <c r="BS24">
        <v>12.0465</v>
      </c>
      <c r="BT24">
        <v>1.17E-2</v>
      </c>
      <c r="BU24">
        <v>6.6699999999999995E-2</v>
      </c>
      <c r="BV24">
        <v>0.42780000000000001</v>
      </c>
      <c r="BW24">
        <v>-4.5829000000000004</v>
      </c>
      <c r="BX24">
        <v>-5.0571999999999999</v>
      </c>
    </row>
    <row r="25" spans="1:76" x14ac:dyDescent="0.25">
      <c r="A25">
        <v>24</v>
      </c>
      <c r="B25" t="s">
        <v>230</v>
      </c>
      <c r="C25" t="s">
        <v>231</v>
      </c>
      <c r="E25" t="s">
        <v>258</v>
      </c>
      <c r="F25">
        <v>0</v>
      </c>
      <c r="G25">
        <v>955</v>
      </c>
      <c r="H25" s="2">
        <v>7490</v>
      </c>
      <c r="I25">
        <v>552</v>
      </c>
      <c r="J25" s="2">
        <v>1028</v>
      </c>
      <c r="K25" s="2">
        <v>7316</v>
      </c>
      <c r="L25" s="2">
        <v>12471</v>
      </c>
      <c r="M25" s="2">
        <v>4097</v>
      </c>
      <c r="N25" s="2">
        <v>6070</v>
      </c>
      <c r="O25" s="2">
        <v>4840</v>
      </c>
      <c r="P25" s="2">
        <v>6096</v>
      </c>
      <c r="Q25" s="2">
        <v>1218</v>
      </c>
      <c r="R25">
        <v>60</v>
      </c>
      <c r="S25" s="2">
        <v>2299</v>
      </c>
      <c r="T25" s="2">
        <v>1968</v>
      </c>
      <c r="U25" s="2">
        <v>1081</v>
      </c>
      <c r="V25">
        <v>238</v>
      </c>
      <c r="W25" s="2">
        <v>1803</v>
      </c>
      <c r="X25">
        <v>-921</v>
      </c>
      <c r="Y25">
        <v>164</v>
      </c>
      <c r="Z25" s="2">
        <v>1803</v>
      </c>
      <c r="AA25" s="2">
        <v>1803</v>
      </c>
      <c r="AB25">
        <v>828</v>
      </c>
      <c r="AC25">
        <v>0.1275</v>
      </c>
      <c r="AD25">
        <v>7.3599999999999999E-2</v>
      </c>
      <c r="AE25">
        <v>0.13730000000000001</v>
      </c>
      <c r="AF25">
        <v>7.5399999999999995E-2</v>
      </c>
      <c r="AG25">
        <v>0.14050000000000001</v>
      </c>
      <c r="AH25">
        <v>4.4200000000000003E-2</v>
      </c>
      <c r="AI25">
        <v>8.2400000000000001E-2</v>
      </c>
      <c r="AJ25">
        <v>0.23300000000000001</v>
      </c>
      <c r="AK25">
        <v>0.99580000000000002</v>
      </c>
      <c r="AL25">
        <v>0.82979999999999998</v>
      </c>
      <c r="AM25">
        <v>0.60060000000000002</v>
      </c>
      <c r="AN25">
        <v>0.97670000000000001</v>
      </c>
      <c r="AO25">
        <v>1.2596000000000001</v>
      </c>
      <c r="AP25">
        <v>0.58660000000000001</v>
      </c>
      <c r="AQ25">
        <v>0.81389999999999996</v>
      </c>
      <c r="AR25">
        <v>-0.15110000000000001</v>
      </c>
      <c r="AS25">
        <v>5.0041000000000002</v>
      </c>
      <c r="AT25">
        <v>6.0052000000000003</v>
      </c>
      <c r="AU25">
        <v>0.84389999999999998</v>
      </c>
      <c r="AV25">
        <v>0.45279999999999998</v>
      </c>
      <c r="AW25">
        <v>4.9000000000000002E-2</v>
      </c>
      <c r="AX25">
        <v>0.307</v>
      </c>
      <c r="AY25">
        <v>0.25090000000000001</v>
      </c>
      <c r="AZ25">
        <v>0.1346</v>
      </c>
      <c r="BA25">
        <v>0.22339999999999999</v>
      </c>
      <c r="BB25">
        <v>0.26269999999999999</v>
      </c>
      <c r="BC25">
        <v>3.044</v>
      </c>
      <c r="BD25">
        <v>0.54700000000000004</v>
      </c>
      <c r="BE25">
        <v>0.84660000000000002</v>
      </c>
      <c r="BF25">
        <v>1.46E-2</v>
      </c>
      <c r="BG25">
        <v>18.114999999999998</v>
      </c>
      <c r="BH25">
        <v>0.16259999999999999</v>
      </c>
      <c r="BI25">
        <v>0.56130000000000002</v>
      </c>
      <c r="BJ25">
        <v>3.3631000000000002</v>
      </c>
      <c r="BK25">
        <v>4.0190999999999999</v>
      </c>
      <c r="BL25">
        <v>0.18440000000000001</v>
      </c>
      <c r="BM25">
        <v>2.1265999999999998</v>
      </c>
      <c r="BN25">
        <v>1.8198000000000001</v>
      </c>
      <c r="BO25">
        <v>0.24079999999999999</v>
      </c>
      <c r="BP25">
        <v>0.2465</v>
      </c>
      <c r="BQ25">
        <v>-2.1366999999999998</v>
      </c>
      <c r="BR25">
        <v>-1.9583999999999999</v>
      </c>
      <c r="BS25">
        <v>2.7515999999999998</v>
      </c>
      <c r="BT25">
        <v>2.5999999999999999E-2</v>
      </c>
      <c r="BU25">
        <v>4.0099999999999997E-2</v>
      </c>
      <c r="BV25">
        <v>0.4803</v>
      </c>
      <c r="BW25">
        <v>2.3761000000000001</v>
      </c>
      <c r="BX25">
        <v>2.7766999999999999</v>
      </c>
    </row>
    <row r="26" spans="1:76" x14ac:dyDescent="0.25">
      <c r="A26">
        <v>25</v>
      </c>
      <c r="B26" t="s">
        <v>164</v>
      </c>
      <c r="C26" t="s">
        <v>193</v>
      </c>
      <c r="D26">
        <v>2008</v>
      </c>
      <c r="E26" t="s">
        <v>255</v>
      </c>
      <c r="F26">
        <v>1</v>
      </c>
      <c r="G26">
        <v>2</v>
      </c>
      <c r="H26">
        <v>313</v>
      </c>
      <c r="I26">
        <v>-3</v>
      </c>
      <c r="J26">
        <v>6</v>
      </c>
      <c r="K26">
        <v>158</v>
      </c>
      <c r="L26">
        <v>97</v>
      </c>
      <c r="M26">
        <v>416</v>
      </c>
      <c r="N26">
        <v>78</v>
      </c>
      <c r="O26">
        <v>24</v>
      </c>
      <c r="P26">
        <v>82</v>
      </c>
      <c r="Q26">
        <v>127</v>
      </c>
      <c r="R26">
        <v>97</v>
      </c>
      <c r="S26">
        <v>183</v>
      </c>
      <c r="T26">
        <v>67</v>
      </c>
      <c r="U26">
        <v>56</v>
      </c>
      <c r="V26">
        <v>7</v>
      </c>
      <c r="W26">
        <v>3</v>
      </c>
      <c r="X26">
        <v>-13</v>
      </c>
      <c r="Y26">
        <v>64</v>
      </c>
      <c r="Z26">
        <v>3</v>
      </c>
      <c r="AA26">
        <v>3</v>
      </c>
      <c r="AB26">
        <v>28</v>
      </c>
      <c r="AC26">
        <v>5.8999999999999999E-3</v>
      </c>
      <c r="AD26">
        <v>-9.7999999999999997E-3</v>
      </c>
      <c r="AE26">
        <v>0.02</v>
      </c>
      <c r="AF26">
        <v>-1.95E-2</v>
      </c>
      <c r="AG26">
        <v>3.9699999999999999E-2</v>
      </c>
      <c r="AH26">
        <v>-3.1699999999999999E-2</v>
      </c>
      <c r="AI26">
        <v>6.4500000000000002E-2</v>
      </c>
      <c r="AJ26">
        <v>4.4000000000000003E-3</v>
      </c>
      <c r="AK26">
        <v>0.9516</v>
      </c>
      <c r="AL26">
        <v>0.49559999999999998</v>
      </c>
      <c r="AM26">
        <v>3.2195999999999998</v>
      </c>
      <c r="AN26">
        <v>0.50409999999999999</v>
      </c>
      <c r="AO26">
        <v>3.4232</v>
      </c>
      <c r="AP26">
        <v>1.623</v>
      </c>
      <c r="AQ26">
        <v>0.2626</v>
      </c>
      <c r="AR26">
        <v>-0.155</v>
      </c>
      <c r="AS26">
        <v>0.64659999999999995</v>
      </c>
      <c r="AT26">
        <v>1.2413000000000001</v>
      </c>
      <c r="AU26">
        <v>4.9299999999999997E-2</v>
      </c>
      <c r="AV26">
        <v>-2.4199999999999999E-2</v>
      </c>
      <c r="AW26">
        <v>0.76249999999999996</v>
      </c>
      <c r="AX26">
        <v>0.58620000000000005</v>
      </c>
      <c r="AY26">
        <v>1.5100000000000001E-2</v>
      </c>
      <c r="AZ26">
        <v>-7.4000000000000003E-3</v>
      </c>
      <c r="BA26">
        <v>2.3473999999999999</v>
      </c>
      <c r="BB26">
        <v>0.21290000000000001</v>
      </c>
      <c r="BC26">
        <v>0.2336</v>
      </c>
      <c r="BD26">
        <v>1.3297000000000001</v>
      </c>
      <c r="BE26">
        <v>17.335699999999999</v>
      </c>
      <c r="BF26">
        <v>0.2329</v>
      </c>
      <c r="BG26">
        <v>0.58150000000000002</v>
      </c>
      <c r="BH26">
        <v>0.40610000000000002</v>
      </c>
      <c r="BI26">
        <v>0.44080000000000003</v>
      </c>
      <c r="BJ26">
        <v>3.2744</v>
      </c>
      <c r="BK26">
        <v>0.26939999999999997</v>
      </c>
      <c r="BL26">
        <v>1.8872</v>
      </c>
      <c r="BM26">
        <v>3.2553999999999998</v>
      </c>
      <c r="BN26">
        <v>1.1822999999999999</v>
      </c>
      <c r="BO26">
        <v>9.5999999999999992E-3</v>
      </c>
      <c r="BP26">
        <v>1.9099999999999999E-2</v>
      </c>
      <c r="BQ26">
        <v>-5.2316000000000003</v>
      </c>
      <c r="BR26">
        <v>-0.23669999999999999</v>
      </c>
      <c r="BS26">
        <v>0.65639999999999998</v>
      </c>
      <c r="BT26">
        <v>0.52829999999999999</v>
      </c>
      <c r="BU26">
        <v>0.15290000000000001</v>
      </c>
      <c r="BV26">
        <v>0.16009999999999999</v>
      </c>
      <c r="BW26">
        <v>2.3727</v>
      </c>
      <c r="BX26">
        <v>6.5331000000000001</v>
      </c>
    </row>
    <row r="27" spans="1:76" x14ac:dyDescent="0.25">
      <c r="A27">
        <v>26</v>
      </c>
      <c r="B27" t="s">
        <v>232</v>
      </c>
      <c r="C27" t="s">
        <v>233</v>
      </c>
      <c r="E27" t="s">
        <v>255</v>
      </c>
      <c r="F27">
        <v>0</v>
      </c>
      <c r="G27">
        <v>521</v>
      </c>
      <c r="H27" s="2">
        <v>1736</v>
      </c>
      <c r="I27">
        <v>334</v>
      </c>
      <c r="J27">
        <v>500</v>
      </c>
      <c r="K27">
        <v>651</v>
      </c>
      <c r="L27" s="2">
        <v>5506</v>
      </c>
      <c r="M27" s="2">
        <v>2625</v>
      </c>
      <c r="N27" t="s">
        <v>268</v>
      </c>
      <c r="O27">
        <v>843</v>
      </c>
      <c r="P27">
        <v>21</v>
      </c>
      <c r="Q27">
        <v>449</v>
      </c>
      <c r="R27">
        <v>330</v>
      </c>
      <c r="S27">
        <v>843</v>
      </c>
      <c r="T27">
        <v>442</v>
      </c>
      <c r="U27">
        <v>394</v>
      </c>
      <c r="V27" t="s">
        <v>267</v>
      </c>
      <c r="W27">
        <v>63</v>
      </c>
      <c r="X27">
        <v>-319</v>
      </c>
      <c r="Y27">
        <v>33</v>
      </c>
      <c r="Z27">
        <v>409</v>
      </c>
      <c r="AA27">
        <v>409</v>
      </c>
      <c r="AB27">
        <v>461</v>
      </c>
      <c r="AC27">
        <v>0.3</v>
      </c>
      <c r="AD27">
        <v>0.1925</v>
      </c>
      <c r="AE27">
        <v>0.2883</v>
      </c>
      <c r="AF27">
        <v>0.51339999999999997</v>
      </c>
      <c r="AG27">
        <v>0.76900000000000002</v>
      </c>
      <c r="AH27">
        <v>6.0699999999999997E-2</v>
      </c>
      <c r="AI27">
        <v>9.0899999999999995E-2</v>
      </c>
      <c r="AJ27">
        <v>0.1983</v>
      </c>
      <c r="AK27" t="s">
        <v>268</v>
      </c>
      <c r="AL27" t="s">
        <v>268</v>
      </c>
      <c r="AM27">
        <v>0.31519999999999998</v>
      </c>
      <c r="AN27">
        <v>0.37490000000000001</v>
      </c>
      <c r="AO27">
        <v>2.5100000000000001E-2</v>
      </c>
      <c r="AP27">
        <v>0.1182</v>
      </c>
      <c r="AQ27">
        <v>1.2200000000000001E-2</v>
      </c>
      <c r="AR27">
        <v>-15.0969</v>
      </c>
      <c r="AS27">
        <v>4.7100000000000003E-2</v>
      </c>
      <c r="AT27">
        <v>1.4494</v>
      </c>
      <c r="AU27">
        <v>1.1146</v>
      </c>
      <c r="AV27">
        <v>0.74419999999999997</v>
      </c>
      <c r="AW27">
        <v>0.73509999999999998</v>
      </c>
      <c r="AX27">
        <v>0.48580000000000001</v>
      </c>
      <c r="AY27">
        <v>0.19059999999999999</v>
      </c>
      <c r="AZ27">
        <v>0.12720000000000001</v>
      </c>
      <c r="BA27">
        <v>0.46750000000000003</v>
      </c>
      <c r="BB27">
        <v>0.25490000000000002</v>
      </c>
      <c r="BC27">
        <v>2.0972</v>
      </c>
      <c r="BD27">
        <v>1.5126999999999999</v>
      </c>
      <c r="BE27">
        <v>3.1133999999999999</v>
      </c>
      <c r="BF27">
        <v>0.12570000000000001</v>
      </c>
      <c r="BG27">
        <v>1.1946000000000001</v>
      </c>
      <c r="BH27">
        <v>0.2586</v>
      </c>
      <c r="BI27">
        <v>0.3211</v>
      </c>
      <c r="BJ27">
        <v>5.8487</v>
      </c>
      <c r="BK27" t="e">
        <v>#VALUE!</v>
      </c>
      <c r="BL27">
        <v>0.15310000000000001</v>
      </c>
      <c r="BM27">
        <v>2.1387</v>
      </c>
      <c r="BN27">
        <v>1.1221000000000001</v>
      </c>
      <c r="BO27">
        <v>3.6499999999999998E-2</v>
      </c>
      <c r="BP27">
        <v>9.7199999999999995E-2</v>
      </c>
      <c r="BQ27">
        <v>-1.3855999999999999</v>
      </c>
      <c r="BR27">
        <v>-0.19819999999999999</v>
      </c>
      <c r="BS27">
        <v>0.1012</v>
      </c>
      <c r="BT27">
        <v>0.39140000000000003</v>
      </c>
      <c r="BU27">
        <v>1.2699999999999999E-2</v>
      </c>
      <c r="BV27">
        <v>0.16850000000000001</v>
      </c>
      <c r="BW27">
        <v>0.96030000000000004</v>
      </c>
      <c r="BX27">
        <v>1.8303</v>
      </c>
    </row>
    <row r="28" spans="1:76" x14ac:dyDescent="0.25">
      <c r="A28">
        <v>27</v>
      </c>
      <c r="B28" t="s">
        <v>234</v>
      </c>
      <c r="C28" t="s">
        <v>194</v>
      </c>
      <c r="D28">
        <v>2005</v>
      </c>
      <c r="E28" t="s">
        <v>261</v>
      </c>
      <c r="F28">
        <v>1</v>
      </c>
      <c r="G28">
        <v>-244</v>
      </c>
      <c r="H28">
        <v>757</v>
      </c>
      <c r="I28">
        <v>-503</v>
      </c>
      <c r="J28">
        <v>10</v>
      </c>
      <c r="K28">
        <v>736</v>
      </c>
      <c r="L28">
        <v>163</v>
      </c>
      <c r="M28">
        <v>576</v>
      </c>
      <c r="N28">
        <v>537</v>
      </c>
      <c r="O28">
        <v>538</v>
      </c>
      <c r="P28">
        <v>573</v>
      </c>
      <c r="Q28">
        <v>-46</v>
      </c>
      <c r="R28" t="s">
        <v>268</v>
      </c>
      <c r="S28">
        <v>95</v>
      </c>
      <c r="T28">
        <v>80</v>
      </c>
      <c r="U28">
        <v>141</v>
      </c>
      <c r="V28">
        <v>39</v>
      </c>
      <c r="W28">
        <v>37</v>
      </c>
      <c r="X28">
        <v>-40</v>
      </c>
      <c r="Y28">
        <v>43</v>
      </c>
      <c r="Z28">
        <v>37</v>
      </c>
      <c r="AA28">
        <v>37</v>
      </c>
      <c r="AB28">
        <v>13</v>
      </c>
      <c r="AC28">
        <v>-0.32200000000000001</v>
      </c>
      <c r="AD28">
        <v>-0.66410000000000002</v>
      </c>
      <c r="AE28">
        <v>1.3599999999999999E-2</v>
      </c>
      <c r="AF28">
        <v>-0.68310000000000004</v>
      </c>
      <c r="AG28">
        <v>1.4E-2</v>
      </c>
      <c r="AH28">
        <v>-3.0920999999999998</v>
      </c>
      <c r="AI28">
        <v>6.3399999999999998E-2</v>
      </c>
      <c r="AJ28">
        <v>-0.42280000000000001</v>
      </c>
      <c r="AK28">
        <v>0.93630000000000002</v>
      </c>
      <c r="AL28">
        <v>0.7298</v>
      </c>
      <c r="AM28">
        <v>4.6562999999999999</v>
      </c>
      <c r="AN28">
        <v>0.97209999999999996</v>
      </c>
      <c r="AO28">
        <v>1.0667</v>
      </c>
      <c r="AP28">
        <v>4.5265000000000004</v>
      </c>
      <c r="AQ28">
        <v>0.75780000000000003</v>
      </c>
      <c r="AR28">
        <v>-6.93E-2</v>
      </c>
      <c r="AS28">
        <v>-12.4368</v>
      </c>
      <c r="AT28">
        <v>-15.9552</v>
      </c>
      <c r="AU28">
        <v>-0.22339999999999999</v>
      </c>
      <c r="AV28">
        <v>10.899100000000001</v>
      </c>
      <c r="AW28" t="s">
        <v>268</v>
      </c>
      <c r="AX28">
        <v>0.12529999999999999</v>
      </c>
      <c r="AY28">
        <v>1.7899999999999999E-2</v>
      </c>
      <c r="AZ28">
        <v>-0.872</v>
      </c>
      <c r="BA28">
        <v>0.2621</v>
      </c>
      <c r="BB28">
        <v>0.10589999999999999</v>
      </c>
      <c r="BC28">
        <v>0.28199999999999997</v>
      </c>
      <c r="BD28">
        <v>0.76160000000000005</v>
      </c>
      <c r="BE28">
        <v>1.0721000000000001</v>
      </c>
      <c r="BF28" t="s">
        <v>268</v>
      </c>
      <c r="BG28" t="e">
        <v>#DIV/0!</v>
      </c>
      <c r="BH28">
        <v>-6.0900000000000003E-2</v>
      </c>
      <c r="BI28">
        <v>0.16450000000000001</v>
      </c>
      <c r="BJ28">
        <v>-12.499499999999999</v>
      </c>
      <c r="BK28">
        <v>-6.2821999999999996</v>
      </c>
      <c r="BL28">
        <v>0.58330000000000004</v>
      </c>
      <c r="BM28">
        <v>0.67279999999999995</v>
      </c>
      <c r="BN28">
        <v>0.56859999999999999</v>
      </c>
      <c r="BO28">
        <v>4.87E-2</v>
      </c>
      <c r="BP28">
        <v>5.0099999999999999E-2</v>
      </c>
      <c r="BQ28">
        <v>-2.0154000000000001</v>
      </c>
      <c r="BR28">
        <v>-0.92789999999999995</v>
      </c>
      <c r="BS28" t="e">
        <v>#DIV/0!</v>
      </c>
      <c r="BT28" t="s">
        <v>268</v>
      </c>
      <c r="BU28">
        <v>7.4999999999999997E-2</v>
      </c>
      <c r="BV28">
        <v>0.13900000000000001</v>
      </c>
      <c r="BW28">
        <v>5.9618000000000002</v>
      </c>
      <c r="BX28">
        <v>7.0541999999999998</v>
      </c>
    </row>
    <row r="29" spans="1:76" x14ac:dyDescent="0.25">
      <c r="A29">
        <v>28</v>
      </c>
      <c r="B29" t="s">
        <v>235</v>
      </c>
      <c r="C29" t="s">
        <v>236</v>
      </c>
      <c r="E29" t="s">
        <v>261</v>
      </c>
      <c r="F29">
        <v>0</v>
      </c>
      <c r="G29" s="2">
        <v>4748</v>
      </c>
      <c r="H29" s="2">
        <v>81340</v>
      </c>
      <c r="I29" s="2">
        <v>4737</v>
      </c>
      <c r="J29" s="2">
        <v>8127</v>
      </c>
      <c r="K29" s="2">
        <v>51461</v>
      </c>
      <c r="L29" s="2">
        <v>62750</v>
      </c>
      <c r="M29" s="2">
        <v>32819</v>
      </c>
      <c r="N29" s="2">
        <v>15662</v>
      </c>
      <c r="O29" s="2">
        <v>36918</v>
      </c>
      <c r="P29" s="2">
        <v>19892</v>
      </c>
      <c r="Q29" s="2">
        <v>-7667</v>
      </c>
      <c r="R29" t="s">
        <v>268</v>
      </c>
      <c r="S29" s="2">
        <v>7349</v>
      </c>
      <c r="T29" s="2">
        <v>5651</v>
      </c>
      <c r="U29" s="2">
        <v>15015</v>
      </c>
      <c r="V29">
        <v>823</v>
      </c>
      <c r="W29">
        <v>561</v>
      </c>
      <c r="X29" s="2">
        <v>-4103</v>
      </c>
      <c r="Y29" s="2">
        <v>5091</v>
      </c>
      <c r="Z29">
        <v>561</v>
      </c>
      <c r="AA29">
        <v>561</v>
      </c>
      <c r="AB29" s="2">
        <v>8605</v>
      </c>
      <c r="AC29">
        <v>5.8400000000000001E-2</v>
      </c>
      <c r="AD29">
        <v>5.8200000000000002E-2</v>
      </c>
      <c r="AE29">
        <v>9.9900000000000003E-2</v>
      </c>
      <c r="AF29">
        <v>9.1999999999999998E-2</v>
      </c>
      <c r="AG29">
        <v>0.15790000000000001</v>
      </c>
      <c r="AH29">
        <v>7.5499999999999998E-2</v>
      </c>
      <c r="AI29">
        <v>0.1295</v>
      </c>
      <c r="AJ29">
        <v>0.1447</v>
      </c>
      <c r="AK29">
        <v>0.78739999999999999</v>
      </c>
      <c r="AL29">
        <v>0.30430000000000001</v>
      </c>
      <c r="AM29">
        <v>1.2963</v>
      </c>
      <c r="AN29">
        <v>0.63270000000000004</v>
      </c>
      <c r="AO29">
        <v>0.53879999999999995</v>
      </c>
      <c r="AP29">
        <v>0.82010000000000005</v>
      </c>
      <c r="AQ29">
        <v>0.2445</v>
      </c>
      <c r="AR29">
        <v>-0.20630000000000001</v>
      </c>
      <c r="AS29">
        <v>-2.5945</v>
      </c>
      <c r="AT29">
        <v>-6.7122999999999999</v>
      </c>
      <c r="AU29">
        <v>-1.06</v>
      </c>
      <c r="AV29">
        <v>-0.6179</v>
      </c>
      <c r="AW29" t="s">
        <v>268</v>
      </c>
      <c r="AX29">
        <v>9.0300000000000005E-2</v>
      </c>
      <c r="AY29">
        <v>0.24759999999999999</v>
      </c>
      <c r="AZ29">
        <v>0.14430000000000001</v>
      </c>
      <c r="BA29">
        <v>0.40670000000000001</v>
      </c>
      <c r="BB29">
        <v>6.9500000000000006E-2</v>
      </c>
      <c r="BC29">
        <v>1.9119999999999999</v>
      </c>
      <c r="BD29">
        <v>0.40350000000000003</v>
      </c>
      <c r="BE29">
        <v>0.88900000000000001</v>
      </c>
      <c r="BF29" t="s">
        <v>268</v>
      </c>
      <c r="BG29" t="e">
        <v>#DIV/0!</v>
      </c>
      <c r="BH29">
        <v>-9.4299999999999995E-2</v>
      </c>
      <c r="BI29">
        <v>0.22389999999999999</v>
      </c>
      <c r="BJ29">
        <v>-4.2807000000000004</v>
      </c>
      <c r="BK29">
        <v>5.7683</v>
      </c>
      <c r="BL29">
        <v>0.1171</v>
      </c>
      <c r="BM29">
        <v>0.4894</v>
      </c>
      <c r="BN29">
        <v>0.37640000000000001</v>
      </c>
      <c r="BO29">
        <v>6.8999999999999999E-3</v>
      </c>
      <c r="BP29">
        <v>1.09E-2</v>
      </c>
      <c r="BQ29">
        <v>-1.3774</v>
      </c>
      <c r="BR29">
        <v>-0.1366</v>
      </c>
      <c r="BS29" t="e">
        <v>#DIV/0!</v>
      </c>
      <c r="BT29" t="s">
        <v>268</v>
      </c>
      <c r="BU29">
        <v>0.15509999999999999</v>
      </c>
      <c r="BV29">
        <v>0.17219999999999999</v>
      </c>
      <c r="BW29">
        <v>0.65680000000000005</v>
      </c>
      <c r="BX29">
        <v>0.85399999999999998</v>
      </c>
    </row>
    <row r="30" spans="1:76" x14ac:dyDescent="0.25">
      <c r="A30">
        <v>29</v>
      </c>
      <c r="B30" t="s">
        <v>165</v>
      </c>
      <c r="C30" t="s">
        <v>195</v>
      </c>
      <c r="D30">
        <v>2008</v>
      </c>
      <c r="E30" t="s">
        <v>255</v>
      </c>
      <c r="F30">
        <v>1</v>
      </c>
      <c r="G30">
        <v>14</v>
      </c>
      <c r="H30">
        <v>413</v>
      </c>
      <c r="I30">
        <v>-64</v>
      </c>
      <c r="J30">
        <v>11</v>
      </c>
      <c r="K30">
        <v>447</v>
      </c>
      <c r="L30" t="s">
        <v>267</v>
      </c>
      <c r="M30">
        <v>590</v>
      </c>
      <c r="N30">
        <v>159</v>
      </c>
      <c r="O30">
        <v>73</v>
      </c>
      <c r="P30">
        <v>179</v>
      </c>
      <c r="Q30">
        <v>98</v>
      </c>
      <c r="R30">
        <v>123</v>
      </c>
      <c r="S30">
        <v>254</v>
      </c>
      <c r="T30">
        <v>107</v>
      </c>
      <c r="U30">
        <v>156</v>
      </c>
      <c r="V30">
        <v>24</v>
      </c>
      <c r="W30">
        <v>28</v>
      </c>
      <c r="X30">
        <v>-7</v>
      </c>
      <c r="Y30">
        <v>79</v>
      </c>
      <c r="Z30">
        <v>28</v>
      </c>
      <c r="AA30">
        <v>28</v>
      </c>
      <c r="AB30">
        <v>7</v>
      </c>
      <c r="AC30">
        <v>3.39E-2</v>
      </c>
      <c r="AD30">
        <v>-0.15390000000000001</v>
      </c>
      <c r="AE30">
        <v>2.76E-2</v>
      </c>
      <c r="AF30">
        <v>-0.14230000000000001</v>
      </c>
      <c r="AG30">
        <v>2.5499999999999998E-2</v>
      </c>
      <c r="AH30" t="e">
        <v>#VALUE!</v>
      </c>
      <c r="AI30" t="e">
        <v>#VALUE!</v>
      </c>
      <c r="AJ30">
        <v>2.3800000000000002E-2</v>
      </c>
      <c r="AK30">
        <v>0.88880000000000003</v>
      </c>
      <c r="AL30">
        <v>0.35549999999999998</v>
      </c>
      <c r="AM30" t="e">
        <v>#VALUE!</v>
      </c>
      <c r="AN30">
        <v>1.0819000000000001</v>
      </c>
      <c r="AO30">
        <v>2.4521000000000002</v>
      </c>
      <c r="AP30" t="e">
        <v>#VALUE!</v>
      </c>
      <c r="AQ30">
        <v>0.43269999999999997</v>
      </c>
      <c r="AR30">
        <v>-3.9199999999999999E-2</v>
      </c>
      <c r="AS30">
        <v>1.8258000000000001</v>
      </c>
      <c r="AT30">
        <v>4.5647000000000002</v>
      </c>
      <c r="AU30">
        <v>0.1163</v>
      </c>
      <c r="AV30">
        <v>-0.64939999999999998</v>
      </c>
      <c r="AW30">
        <v>1.2575000000000001</v>
      </c>
      <c r="AX30">
        <v>0.61370000000000002</v>
      </c>
      <c r="AY30">
        <v>1.9300000000000001E-2</v>
      </c>
      <c r="AZ30">
        <v>-0.10780000000000001</v>
      </c>
      <c r="BA30">
        <v>2.1343999999999999</v>
      </c>
      <c r="BB30">
        <v>0.25779999999999997</v>
      </c>
      <c r="BC30" t="e">
        <v>#VALUE!</v>
      </c>
      <c r="BD30">
        <v>1.4277</v>
      </c>
      <c r="BE30">
        <v>8.0896000000000008</v>
      </c>
      <c r="BF30">
        <v>0.20880000000000001</v>
      </c>
      <c r="BG30">
        <v>1.2638</v>
      </c>
      <c r="BH30">
        <v>0.23699999999999999</v>
      </c>
      <c r="BI30">
        <v>0.4299</v>
      </c>
      <c r="BJ30">
        <v>6.0232999999999999</v>
      </c>
      <c r="BK30">
        <v>0.59440000000000004</v>
      </c>
      <c r="BL30" t="e">
        <v>#VALUE!</v>
      </c>
      <c r="BM30">
        <v>1.6292</v>
      </c>
      <c r="BN30">
        <v>0.68430000000000002</v>
      </c>
      <c r="BO30">
        <v>6.7699999999999996E-2</v>
      </c>
      <c r="BP30">
        <v>6.25E-2</v>
      </c>
      <c r="BQ30">
        <v>-15.193899999999999</v>
      </c>
      <c r="BR30">
        <v>-3.9891000000000001</v>
      </c>
      <c r="BS30">
        <v>0.63770000000000004</v>
      </c>
      <c r="BT30">
        <v>0.48570000000000002</v>
      </c>
      <c r="BU30">
        <v>0.1331</v>
      </c>
      <c r="BV30">
        <v>0.18049999999999999</v>
      </c>
      <c r="BW30">
        <v>15.193899999999999</v>
      </c>
      <c r="BX30">
        <v>36.176000000000002</v>
      </c>
    </row>
    <row r="31" spans="1:76" x14ac:dyDescent="0.25">
      <c r="A31">
        <v>30</v>
      </c>
      <c r="B31" t="s">
        <v>320</v>
      </c>
      <c r="C31" t="s">
        <v>237</v>
      </c>
      <c r="E31" t="s">
        <v>255</v>
      </c>
      <c r="F31">
        <v>0</v>
      </c>
      <c r="G31">
        <v>114</v>
      </c>
      <c r="H31">
        <v>838</v>
      </c>
      <c r="I31">
        <v>67</v>
      </c>
      <c r="J31">
        <v>101</v>
      </c>
      <c r="K31">
        <v>471</v>
      </c>
      <c r="L31" s="2">
        <v>1247</v>
      </c>
      <c r="M31">
        <v>740</v>
      </c>
      <c r="N31">
        <v>21</v>
      </c>
      <c r="O31">
        <v>92</v>
      </c>
      <c r="P31">
        <v>248</v>
      </c>
      <c r="Q31">
        <v>-69</v>
      </c>
      <c r="R31">
        <v>83</v>
      </c>
      <c r="S31">
        <v>283</v>
      </c>
      <c r="T31">
        <v>181</v>
      </c>
      <c r="U31">
        <v>353</v>
      </c>
      <c r="V31">
        <v>16</v>
      </c>
      <c r="W31">
        <v>22</v>
      </c>
      <c r="X31">
        <v>-23</v>
      </c>
      <c r="Y31">
        <v>159</v>
      </c>
      <c r="Z31">
        <v>22</v>
      </c>
      <c r="AA31">
        <v>22</v>
      </c>
      <c r="AB31">
        <v>92</v>
      </c>
      <c r="AC31">
        <v>0.13550000000000001</v>
      </c>
      <c r="AD31">
        <v>8.0600000000000005E-2</v>
      </c>
      <c r="AE31">
        <v>0.1206</v>
      </c>
      <c r="AF31">
        <v>0.1434</v>
      </c>
      <c r="AG31">
        <v>0.2147</v>
      </c>
      <c r="AH31">
        <v>5.4100000000000002E-2</v>
      </c>
      <c r="AI31">
        <v>8.1000000000000003E-2</v>
      </c>
      <c r="AJ31">
        <v>0.1535</v>
      </c>
      <c r="AK31">
        <v>8.3199999999999996E-2</v>
      </c>
      <c r="AL31">
        <v>4.3900000000000002E-2</v>
      </c>
      <c r="AM31">
        <v>0.67190000000000005</v>
      </c>
      <c r="AN31">
        <v>0.56169999999999998</v>
      </c>
      <c r="AO31">
        <v>2.7031000000000001</v>
      </c>
      <c r="AP31">
        <v>0.37740000000000001</v>
      </c>
      <c r="AQ31">
        <v>0.29649999999999999</v>
      </c>
      <c r="AR31">
        <v>-9.2899999999999996E-2</v>
      </c>
      <c r="AS31">
        <v>-3.5931999999999999</v>
      </c>
      <c r="AT31">
        <v>-6.8079000000000001</v>
      </c>
      <c r="AU31">
        <v>-1.4615</v>
      </c>
      <c r="AV31">
        <v>-0.97640000000000005</v>
      </c>
      <c r="AW31">
        <v>-1.1966000000000001</v>
      </c>
      <c r="AX31">
        <v>0.33829999999999999</v>
      </c>
      <c r="AY31">
        <v>0.1366</v>
      </c>
      <c r="AZ31">
        <v>9.1300000000000006E-2</v>
      </c>
      <c r="BA31">
        <v>3.8363</v>
      </c>
      <c r="BB31">
        <v>0.2155</v>
      </c>
      <c r="BC31">
        <v>1.6859999999999999</v>
      </c>
      <c r="BD31">
        <v>0.88270000000000004</v>
      </c>
      <c r="BE31">
        <v>8.048</v>
      </c>
      <c r="BF31">
        <v>0.1119</v>
      </c>
      <c r="BG31">
        <v>4.2617000000000003</v>
      </c>
      <c r="BH31">
        <v>-8.2500000000000004E-2</v>
      </c>
      <c r="BI31">
        <v>0.38319999999999999</v>
      </c>
      <c r="BJ31">
        <v>-10.6982</v>
      </c>
      <c r="BK31">
        <v>7.0815000000000001</v>
      </c>
      <c r="BL31">
        <v>0.2273</v>
      </c>
      <c r="BM31">
        <v>0.80389999999999995</v>
      </c>
      <c r="BN31">
        <v>0.5121</v>
      </c>
      <c r="BO31">
        <v>2.5700000000000001E-2</v>
      </c>
      <c r="BP31">
        <v>4.5699999999999998E-2</v>
      </c>
      <c r="BQ31">
        <v>-7.8205</v>
      </c>
      <c r="BR31">
        <v>-0.9325</v>
      </c>
      <c r="BS31">
        <v>1.9221999999999999</v>
      </c>
      <c r="BT31">
        <v>0.29189999999999999</v>
      </c>
      <c r="BU31">
        <v>0.215</v>
      </c>
      <c r="BV31">
        <v>0.24410000000000001</v>
      </c>
      <c r="BW31">
        <v>1.9522999999999999</v>
      </c>
      <c r="BX31">
        <v>3.0647000000000002</v>
      </c>
    </row>
    <row r="32" spans="1:76" x14ac:dyDescent="0.25">
      <c r="A32">
        <v>31</v>
      </c>
      <c r="B32" t="s">
        <v>166</v>
      </c>
      <c r="C32" t="s">
        <v>196</v>
      </c>
      <c r="D32">
        <v>2009</v>
      </c>
      <c r="E32" t="s">
        <v>257</v>
      </c>
      <c r="F32">
        <v>1</v>
      </c>
      <c r="G32">
        <v>19</v>
      </c>
      <c r="H32">
        <v>256</v>
      </c>
      <c r="I32">
        <v>-227</v>
      </c>
      <c r="J32">
        <v>55</v>
      </c>
      <c r="K32">
        <v>186</v>
      </c>
      <c r="L32">
        <v>3</v>
      </c>
      <c r="M32">
        <v>109</v>
      </c>
      <c r="N32" t="s">
        <v>268</v>
      </c>
      <c r="O32">
        <v>220</v>
      </c>
      <c r="P32">
        <v>171</v>
      </c>
      <c r="Q32">
        <v>-146</v>
      </c>
      <c r="R32" t="s">
        <v>268</v>
      </c>
      <c r="S32">
        <v>35</v>
      </c>
      <c r="T32">
        <v>17</v>
      </c>
      <c r="U32">
        <v>181</v>
      </c>
      <c r="V32">
        <v>8</v>
      </c>
      <c r="W32">
        <v>6</v>
      </c>
      <c r="X32">
        <v>-41</v>
      </c>
      <c r="Y32">
        <v>10</v>
      </c>
      <c r="Z32">
        <v>6</v>
      </c>
      <c r="AA32">
        <v>6</v>
      </c>
      <c r="AB32">
        <v>57</v>
      </c>
      <c r="AC32">
        <v>7.4800000000000005E-2</v>
      </c>
      <c r="AD32">
        <v>-0.88759999999999994</v>
      </c>
      <c r="AE32">
        <v>0.21390000000000001</v>
      </c>
      <c r="AF32">
        <v>-1.2202999999999999</v>
      </c>
      <c r="AG32">
        <v>0.29409999999999997</v>
      </c>
      <c r="AH32">
        <v>-69.236000000000004</v>
      </c>
      <c r="AI32">
        <v>16.6876</v>
      </c>
      <c r="AJ32">
        <v>0.1757</v>
      </c>
      <c r="AK32" t="s">
        <v>268</v>
      </c>
      <c r="AL32" t="s">
        <v>268</v>
      </c>
      <c r="AM32">
        <v>78.000699999999995</v>
      </c>
      <c r="AN32">
        <v>0.72740000000000005</v>
      </c>
      <c r="AO32">
        <v>0.77839999999999998</v>
      </c>
      <c r="AP32">
        <v>56.736199999999997</v>
      </c>
      <c r="AQ32">
        <v>0.66839999999999999</v>
      </c>
      <c r="AR32">
        <v>-0.24</v>
      </c>
      <c r="AS32">
        <v>-1.1757</v>
      </c>
      <c r="AT32">
        <v>-1.2796000000000001</v>
      </c>
      <c r="AU32">
        <v>-0.37640000000000001</v>
      </c>
      <c r="AV32">
        <v>1.5615000000000001</v>
      </c>
      <c r="AW32" t="s">
        <v>268</v>
      </c>
      <c r="AX32">
        <v>0.13619999999999999</v>
      </c>
      <c r="AY32">
        <v>0.50219999999999998</v>
      </c>
      <c r="AZ32">
        <v>-2.0838000000000001</v>
      </c>
      <c r="BA32">
        <v>0.82069999999999999</v>
      </c>
      <c r="BB32">
        <v>6.4399999999999999E-2</v>
      </c>
      <c r="BC32">
        <v>3.0099999999999998E-2</v>
      </c>
      <c r="BD32">
        <v>0.42599999999999999</v>
      </c>
      <c r="BE32">
        <v>0.49609999999999999</v>
      </c>
      <c r="BF32" t="s">
        <v>268</v>
      </c>
      <c r="BG32" t="e">
        <v>#DIV/0!</v>
      </c>
      <c r="BH32">
        <v>-0.56850000000000001</v>
      </c>
      <c r="BI32">
        <v>0.31979999999999997</v>
      </c>
      <c r="BJ32">
        <v>-0.74929999999999997</v>
      </c>
      <c r="BK32">
        <v>2.3807</v>
      </c>
      <c r="BL32">
        <v>10.6249</v>
      </c>
      <c r="BM32">
        <v>0.1933</v>
      </c>
      <c r="BN32">
        <v>9.1399999999999995E-2</v>
      </c>
      <c r="BO32">
        <v>2.3699999999999999E-2</v>
      </c>
      <c r="BP32">
        <v>3.2599999999999997E-2</v>
      </c>
      <c r="BQ32">
        <v>-0.40139999999999998</v>
      </c>
      <c r="BR32">
        <v>-0.14779999999999999</v>
      </c>
      <c r="BS32" t="e">
        <v>#DIV/0!</v>
      </c>
      <c r="BT32" t="s">
        <v>268</v>
      </c>
      <c r="BU32">
        <v>9.5500000000000002E-2</v>
      </c>
      <c r="BV32">
        <v>0.15110000000000001</v>
      </c>
      <c r="BW32">
        <v>0.2918</v>
      </c>
      <c r="BX32">
        <v>0.61750000000000005</v>
      </c>
    </row>
    <row r="33" spans="1:76" x14ac:dyDescent="0.25">
      <c r="A33">
        <v>32</v>
      </c>
      <c r="B33" t="s">
        <v>238</v>
      </c>
      <c r="C33" t="s">
        <v>239</v>
      </c>
      <c r="E33" t="s">
        <v>257</v>
      </c>
      <c r="F33">
        <v>0</v>
      </c>
      <c r="G33" s="2">
        <v>23925</v>
      </c>
      <c r="H33" s="2">
        <v>115506</v>
      </c>
      <c r="I33" s="2">
        <v>16354</v>
      </c>
      <c r="J33" s="2">
        <v>21393</v>
      </c>
      <c r="K33" s="2">
        <v>53070</v>
      </c>
      <c r="L33" s="2">
        <v>106252</v>
      </c>
      <c r="M33" s="2">
        <v>174337</v>
      </c>
      <c r="N33" s="2">
        <v>4360</v>
      </c>
      <c r="O33" s="2">
        <v>65778</v>
      </c>
      <c r="P33" s="2">
        <v>6379</v>
      </c>
      <c r="Q33" s="2">
        <v>3187</v>
      </c>
      <c r="R33" s="2">
        <v>4912</v>
      </c>
      <c r="S33" s="2">
        <v>26138</v>
      </c>
      <c r="T33" s="2">
        <v>18215</v>
      </c>
      <c r="U33" s="2">
        <v>22951</v>
      </c>
      <c r="V33" t="s">
        <v>268</v>
      </c>
      <c r="W33" s="2">
        <v>6699</v>
      </c>
      <c r="X33" s="2">
        <v>-13439</v>
      </c>
      <c r="Y33" s="2">
        <v>11364</v>
      </c>
      <c r="Z33" s="2">
        <v>6852</v>
      </c>
      <c r="AA33" s="2">
        <v>6852</v>
      </c>
      <c r="AB33" s="2">
        <v>20250</v>
      </c>
      <c r="AC33">
        <v>0.20710000000000001</v>
      </c>
      <c r="AD33">
        <v>0.1416</v>
      </c>
      <c r="AE33">
        <v>0.1852</v>
      </c>
      <c r="AF33">
        <v>0.30819999999999997</v>
      </c>
      <c r="AG33">
        <v>0.40310000000000001</v>
      </c>
      <c r="AH33">
        <v>0.15390000000000001</v>
      </c>
      <c r="AI33">
        <v>0.20130000000000001</v>
      </c>
      <c r="AJ33">
        <v>0.13719999999999999</v>
      </c>
      <c r="AK33">
        <v>0.68340000000000001</v>
      </c>
      <c r="AL33">
        <v>8.2100000000000006E-2</v>
      </c>
      <c r="AM33">
        <v>1.0871</v>
      </c>
      <c r="AN33">
        <v>0.45950000000000002</v>
      </c>
      <c r="AO33">
        <v>9.7000000000000003E-2</v>
      </c>
      <c r="AP33">
        <v>0.4995</v>
      </c>
      <c r="AQ33">
        <v>5.5199999999999999E-2</v>
      </c>
      <c r="AR33">
        <v>-2.1067</v>
      </c>
      <c r="AS33">
        <v>2.0015999999999998</v>
      </c>
      <c r="AT33">
        <v>16.651199999999999</v>
      </c>
      <c r="AU33">
        <v>6.7122999999999999</v>
      </c>
      <c r="AV33">
        <v>5.1311999999999998</v>
      </c>
      <c r="AW33">
        <v>1.5412999999999999</v>
      </c>
      <c r="AX33">
        <v>0.2263</v>
      </c>
      <c r="AY33">
        <v>0.1227</v>
      </c>
      <c r="AZ33">
        <v>9.3799999999999994E-2</v>
      </c>
      <c r="BA33">
        <v>0.34889999999999999</v>
      </c>
      <c r="BB33">
        <v>0.15770000000000001</v>
      </c>
      <c r="BC33">
        <v>0.60950000000000004</v>
      </c>
      <c r="BD33">
        <v>1.5093000000000001</v>
      </c>
      <c r="BE33">
        <v>2.6503999999999999</v>
      </c>
      <c r="BF33">
        <v>2.8199999999999999E-2</v>
      </c>
      <c r="BG33">
        <v>4.6722000000000001</v>
      </c>
      <c r="BH33">
        <v>2.76E-2</v>
      </c>
      <c r="BI33">
        <v>0.14990000000000001</v>
      </c>
      <c r="BJ33">
        <v>54.700400000000002</v>
      </c>
      <c r="BK33" t="e">
        <v>#DIV/0!</v>
      </c>
      <c r="BL33">
        <v>0.246</v>
      </c>
      <c r="BM33">
        <v>1.1389</v>
      </c>
      <c r="BN33">
        <v>0.79369999999999996</v>
      </c>
      <c r="BO33">
        <v>5.8000000000000003E-2</v>
      </c>
      <c r="BP33">
        <v>0.12620000000000001</v>
      </c>
      <c r="BQ33">
        <v>-1.3553999999999999</v>
      </c>
      <c r="BR33">
        <v>-0.4985</v>
      </c>
      <c r="BS33">
        <v>2.3134000000000001</v>
      </c>
      <c r="BT33">
        <v>0.18790000000000001</v>
      </c>
      <c r="BU33">
        <v>6.5199999999999994E-2</v>
      </c>
      <c r="BV33">
        <v>0.1045</v>
      </c>
      <c r="BW33">
        <v>0.89949999999999997</v>
      </c>
      <c r="BX33">
        <v>1.2907999999999999</v>
      </c>
    </row>
    <row r="34" spans="1:76" x14ac:dyDescent="0.25">
      <c r="A34">
        <v>33</v>
      </c>
      <c r="B34" t="s">
        <v>167</v>
      </c>
      <c r="C34" t="s">
        <v>197</v>
      </c>
      <c r="D34">
        <v>2014</v>
      </c>
      <c r="E34" t="s">
        <v>262</v>
      </c>
      <c r="F34">
        <v>1</v>
      </c>
      <c r="G34">
        <v>-91</v>
      </c>
      <c r="H34">
        <v>285</v>
      </c>
      <c r="I34">
        <v>-116</v>
      </c>
      <c r="J34">
        <v>39</v>
      </c>
      <c r="K34">
        <v>309</v>
      </c>
      <c r="L34">
        <v>45</v>
      </c>
      <c r="M34">
        <v>217</v>
      </c>
      <c r="N34" t="s">
        <v>268</v>
      </c>
      <c r="O34">
        <v>58</v>
      </c>
      <c r="P34">
        <v>248</v>
      </c>
      <c r="Q34">
        <v>-243</v>
      </c>
      <c r="R34">
        <v>0</v>
      </c>
      <c r="S34">
        <v>66</v>
      </c>
      <c r="T34">
        <v>51</v>
      </c>
      <c r="U34">
        <v>309</v>
      </c>
      <c r="V34" t="s">
        <v>267</v>
      </c>
      <c r="W34">
        <v>14</v>
      </c>
      <c r="X34">
        <v>-10</v>
      </c>
      <c r="Y34">
        <v>37</v>
      </c>
      <c r="Z34">
        <v>14</v>
      </c>
      <c r="AA34">
        <v>14</v>
      </c>
      <c r="AB34">
        <v>44</v>
      </c>
      <c r="AC34">
        <v>-0.31769999999999998</v>
      </c>
      <c r="AD34">
        <v>-0.40579999999999999</v>
      </c>
      <c r="AE34">
        <v>0.13739999999999999</v>
      </c>
      <c r="AF34">
        <v>-0.374</v>
      </c>
      <c r="AG34">
        <v>0.12670000000000001</v>
      </c>
      <c r="AH34">
        <v>-2.5853999999999999</v>
      </c>
      <c r="AI34">
        <v>0.87549999999999994</v>
      </c>
      <c r="AJ34">
        <v>-0.41639999999999999</v>
      </c>
      <c r="AK34" t="s">
        <v>268</v>
      </c>
      <c r="AL34" t="s">
        <v>268</v>
      </c>
      <c r="AM34">
        <v>6.3718000000000004</v>
      </c>
      <c r="AN34">
        <v>1.0848</v>
      </c>
      <c r="AO34">
        <v>4.2953000000000001</v>
      </c>
      <c r="AP34">
        <v>6.9123000000000001</v>
      </c>
      <c r="AQ34">
        <v>0.87119999999999997</v>
      </c>
      <c r="AR34">
        <v>-3.8600000000000002E-2</v>
      </c>
      <c r="AS34">
        <v>-1.0204</v>
      </c>
      <c r="AT34">
        <v>-1.2706</v>
      </c>
      <c r="AU34">
        <v>-0.16089999999999999</v>
      </c>
      <c r="AV34">
        <v>0.47520000000000001</v>
      </c>
      <c r="AW34">
        <v>-2.9999999999999997E-4</v>
      </c>
      <c r="AX34">
        <v>0.23039999999999999</v>
      </c>
      <c r="AY34">
        <v>0.18010000000000001</v>
      </c>
      <c r="AZ34">
        <v>-0.53180000000000005</v>
      </c>
      <c r="BA34">
        <v>5.3452999999999999</v>
      </c>
      <c r="BB34">
        <v>0.17810000000000001</v>
      </c>
      <c r="BC34">
        <v>0.20569999999999999</v>
      </c>
      <c r="BD34">
        <v>0.76300000000000001</v>
      </c>
      <c r="BE34">
        <v>3.7616000000000001</v>
      </c>
      <c r="BF34">
        <v>4.0000000000000002E-4</v>
      </c>
      <c r="BG34" s="3">
        <v>3981.0425</v>
      </c>
      <c r="BH34">
        <v>-0.8538</v>
      </c>
      <c r="BI34">
        <v>0.30199999999999999</v>
      </c>
      <c r="BJ34">
        <v>-0.89359999999999995</v>
      </c>
      <c r="BK34" t="e">
        <v>#VALUE!</v>
      </c>
      <c r="BL34">
        <v>1.4681</v>
      </c>
      <c r="BM34">
        <v>0.21249999999999999</v>
      </c>
      <c r="BN34">
        <v>0.1643</v>
      </c>
      <c r="BO34">
        <v>4.8099999999999997E-2</v>
      </c>
      <c r="BP34">
        <v>4.4299999999999999E-2</v>
      </c>
      <c r="BQ34">
        <v>-5.2980999999999998</v>
      </c>
      <c r="BR34">
        <v>-1.4309000000000001</v>
      </c>
      <c r="BS34">
        <v>477.37110000000001</v>
      </c>
      <c r="BT34">
        <v>1.1999999999999999E-3</v>
      </c>
      <c r="BU34">
        <v>0.1704</v>
      </c>
      <c r="BV34">
        <v>0.2334</v>
      </c>
      <c r="BW34">
        <v>1.1586000000000001</v>
      </c>
      <c r="BX34">
        <v>1.4987999999999999</v>
      </c>
    </row>
    <row r="35" spans="1:76" x14ac:dyDescent="0.25">
      <c r="A35">
        <v>34</v>
      </c>
      <c r="B35" t="s">
        <v>240</v>
      </c>
      <c r="C35" t="s">
        <v>241</v>
      </c>
      <c r="E35" t="s">
        <v>262</v>
      </c>
      <c r="F35">
        <v>0</v>
      </c>
      <c r="G35" s="2">
        <v>6716</v>
      </c>
      <c r="H35" s="2">
        <v>48662</v>
      </c>
      <c r="I35" s="2">
        <v>5070</v>
      </c>
      <c r="J35" s="2">
        <v>7982</v>
      </c>
      <c r="K35" s="2">
        <v>19918</v>
      </c>
      <c r="L35" s="2">
        <v>85411</v>
      </c>
      <c r="M35" s="2">
        <v>34091</v>
      </c>
      <c r="N35" s="2">
        <v>7537</v>
      </c>
      <c r="O35" s="2">
        <v>10948</v>
      </c>
      <c r="P35" s="2">
        <v>9555</v>
      </c>
      <c r="Q35" s="2">
        <v>9210</v>
      </c>
      <c r="R35" s="2">
        <v>3338</v>
      </c>
      <c r="S35" s="2">
        <v>19019</v>
      </c>
      <c r="T35" s="2">
        <v>14408</v>
      </c>
      <c r="U35" s="2">
        <v>9809</v>
      </c>
      <c r="V35">
        <v>294</v>
      </c>
      <c r="W35" s="2">
        <v>2518</v>
      </c>
      <c r="X35" s="2">
        <v>-2970</v>
      </c>
      <c r="Y35" s="2">
        <v>8338</v>
      </c>
      <c r="Z35" s="2">
        <v>6070</v>
      </c>
      <c r="AA35" s="2">
        <v>6070</v>
      </c>
      <c r="AB35" s="2">
        <v>8050</v>
      </c>
      <c r="AC35">
        <v>0.13800000000000001</v>
      </c>
      <c r="AD35">
        <v>0.1042</v>
      </c>
      <c r="AE35">
        <v>0.16400000000000001</v>
      </c>
      <c r="AF35">
        <v>0.2545</v>
      </c>
      <c r="AG35">
        <v>0.4007</v>
      </c>
      <c r="AH35">
        <v>5.9400000000000001E-2</v>
      </c>
      <c r="AI35">
        <v>9.35E-2</v>
      </c>
      <c r="AJ35">
        <v>0.19700000000000001</v>
      </c>
      <c r="AK35">
        <v>0.78879999999999995</v>
      </c>
      <c r="AL35">
        <v>0.37840000000000001</v>
      </c>
      <c r="AM35">
        <v>0.56969999999999998</v>
      </c>
      <c r="AN35">
        <v>0.4093</v>
      </c>
      <c r="AO35">
        <v>0.87280000000000002</v>
      </c>
      <c r="AP35">
        <v>0.23319999999999999</v>
      </c>
      <c r="AQ35">
        <v>0.19639999999999999</v>
      </c>
      <c r="AR35">
        <v>-0.31080000000000002</v>
      </c>
      <c r="AS35">
        <v>1.0375000000000001</v>
      </c>
      <c r="AT35">
        <v>2.1625999999999999</v>
      </c>
      <c r="AU35">
        <v>0.86660000000000004</v>
      </c>
      <c r="AV35">
        <v>0.55049999999999999</v>
      </c>
      <c r="AW35">
        <v>0.3624</v>
      </c>
      <c r="AX35">
        <v>0.39079999999999998</v>
      </c>
      <c r="AY35">
        <v>0.2341</v>
      </c>
      <c r="AZ35">
        <v>0.1487</v>
      </c>
      <c r="BA35">
        <v>0.89590000000000003</v>
      </c>
      <c r="BB35">
        <v>0.29609999999999997</v>
      </c>
      <c r="BC35">
        <v>2.5053999999999998</v>
      </c>
      <c r="BD35">
        <v>0.7006</v>
      </c>
      <c r="BE35">
        <v>3.1139999999999999</v>
      </c>
      <c r="BF35">
        <v>9.7900000000000001E-2</v>
      </c>
      <c r="BG35">
        <v>2.9382999999999999</v>
      </c>
      <c r="BH35">
        <v>0.1893</v>
      </c>
      <c r="BI35">
        <v>0.55789999999999995</v>
      </c>
      <c r="BJ35">
        <v>3.7014999999999998</v>
      </c>
      <c r="BK35">
        <v>22.805599999999998</v>
      </c>
      <c r="BL35">
        <v>0.22270000000000001</v>
      </c>
      <c r="BM35">
        <v>1.9390000000000001</v>
      </c>
      <c r="BN35">
        <v>1.4689000000000001</v>
      </c>
      <c r="BO35">
        <v>5.1700000000000003E-2</v>
      </c>
      <c r="BP35">
        <v>0.12640000000000001</v>
      </c>
      <c r="BQ35">
        <v>-4.8517999999999999</v>
      </c>
      <c r="BR35">
        <v>-0.84789999999999999</v>
      </c>
      <c r="BS35">
        <v>2.4977</v>
      </c>
      <c r="BT35">
        <v>0.17549999999999999</v>
      </c>
      <c r="BU35">
        <v>0.24460000000000001</v>
      </c>
      <c r="BV35">
        <v>0.42259999999999998</v>
      </c>
      <c r="BW35">
        <v>1.7899</v>
      </c>
      <c r="BX35">
        <v>2.3626999999999998</v>
      </c>
    </row>
    <row r="36" spans="1:76" x14ac:dyDescent="0.25">
      <c r="A36">
        <v>35</v>
      </c>
      <c r="B36" t="s">
        <v>168</v>
      </c>
      <c r="C36" t="s">
        <v>198</v>
      </c>
      <c r="D36">
        <v>2010</v>
      </c>
      <c r="E36" t="s">
        <v>263</v>
      </c>
      <c r="F36">
        <v>1</v>
      </c>
      <c r="G36">
        <v>-51</v>
      </c>
      <c r="H36">
        <v>436</v>
      </c>
      <c r="I36">
        <v>-30</v>
      </c>
      <c r="J36">
        <v>31</v>
      </c>
      <c r="K36">
        <v>120</v>
      </c>
      <c r="L36">
        <v>183</v>
      </c>
      <c r="M36">
        <v>209</v>
      </c>
      <c r="N36" t="s">
        <v>268</v>
      </c>
      <c r="O36">
        <v>325</v>
      </c>
      <c r="P36" t="s">
        <v>268</v>
      </c>
      <c r="Q36">
        <v>41</v>
      </c>
      <c r="R36" t="s">
        <v>268</v>
      </c>
      <c r="S36">
        <v>109</v>
      </c>
      <c r="T36">
        <v>71</v>
      </c>
      <c r="U36">
        <v>69</v>
      </c>
      <c r="V36" t="s">
        <v>267</v>
      </c>
      <c r="W36">
        <v>55</v>
      </c>
      <c r="X36">
        <v>-14</v>
      </c>
      <c r="Y36">
        <v>16</v>
      </c>
      <c r="Z36">
        <v>55</v>
      </c>
      <c r="AA36">
        <v>55</v>
      </c>
      <c r="AB36">
        <v>27</v>
      </c>
      <c r="AC36">
        <v>-0.1158</v>
      </c>
      <c r="AD36">
        <v>-6.8699999999999997E-2</v>
      </c>
      <c r="AE36">
        <v>7.1999999999999995E-2</v>
      </c>
      <c r="AF36">
        <v>-0.2492</v>
      </c>
      <c r="AG36">
        <v>0.26119999999999999</v>
      </c>
      <c r="AH36">
        <v>-0.16350000000000001</v>
      </c>
      <c r="AI36">
        <v>0.1714</v>
      </c>
      <c r="AJ36">
        <v>-0.24129999999999999</v>
      </c>
      <c r="AK36" t="e">
        <v>#DIV/0!</v>
      </c>
      <c r="AL36" t="s">
        <v>268</v>
      </c>
      <c r="AM36">
        <v>2.3814000000000002</v>
      </c>
      <c r="AN36">
        <v>0.27560000000000001</v>
      </c>
      <c r="AO36" t="s">
        <v>268</v>
      </c>
      <c r="AP36">
        <v>0.65629999999999999</v>
      </c>
      <c r="AQ36" t="s">
        <v>268</v>
      </c>
      <c r="AR36" t="e">
        <v>#DIV/0!</v>
      </c>
      <c r="AS36" t="s">
        <v>268</v>
      </c>
      <c r="AT36">
        <v>2.9438</v>
      </c>
      <c r="AU36">
        <v>0.76890000000000003</v>
      </c>
      <c r="AV36">
        <v>-0.73350000000000004</v>
      </c>
      <c r="AW36" t="s">
        <v>268</v>
      </c>
      <c r="AX36">
        <v>0.25080000000000002</v>
      </c>
      <c r="AY36">
        <v>0.15</v>
      </c>
      <c r="AZ36">
        <v>-0.1431</v>
      </c>
      <c r="BA36">
        <v>0.2112</v>
      </c>
      <c r="BB36">
        <v>0.16270000000000001</v>
      </c>
      <c r="BC36">
        <v>0.87519999999999998</v>
      </c>
      <c r="BD36">
        <v>0.4798</v>
      </c>
      <c r="BE36">
        <v>0.64470000000000005</v>
      </c>
      <c r="BF36" t="s">
        <v>268</v>
      </c>
      <c r="BG36" t="e">
        <v>#DIV/0!</v>
      </c>
      <c r="BH36">
        <v>9.3600000000000003E-2</v>
      </c>
      <c r="BI36">
        <v>0.52259999999999995</v>
      </c>
      <c r="BJ36">
        <v>5.1250999999999998</v>
      </c>
      <c r="BK36" t="e">
        <v>#VALUE!</v>
      </c>
      <c r="BL36">
        <v>0.59709999999999996</v>
      </c>
      <c r="BM36">
        <v>1.5958000000000001</v>
      </c>
      <c r="BN36">
        <v>1.0357000000000001</v>
      </c>
      <c r="BO36">
        <v>0.12520000000000001</v>
      </c>
      <c r="BP36">
        <v>0.45440000000000003</v>
      </c>
      <c r="BQ36">
        <v>-5.0385999999999997</v>
      </c>
      <c r="BR36">
        <v>-3.8769</v>
      </c>
      <c r="BS36" t="e">
        <v>#DIV/0!</v>
      </c>
      <c r="BT36" t="s">
        <v>268</v>
      </c>
      <c r="BU36">
        <v>7.8200000000000006E-2</v>
      </c>
      <c r="BV36">
        <v>0.3392</v>
      </c>
      <c r="BW36">
        <v>2.5912999999999999</v>
      </c>
      <c r="BX36">
        <v>3.9925999999999999</v>
      </c>
    </row>
    <row r="37" spans="1:76" x14ac:dyDescent="0.25">
      <c r="A37">
        <v>36</v>
      </c>
      <c r="B37" t="s">
        <v>242</v>
      </c>
      <c r="C37" t="s">
        <v>243</v>
      </c>
      <c r="E37" t="s">
        <v>263</v>
      </c>
      <c r="F37">
        <v>0</v>
      </c>
      <c r="G37" s="2">
        <v>1434</v>
      </c>
      <c r="H37" s="2">
        <v>11540</v>
      </c>
      <c r="I37">
        <v>823</v>
      </c>
      <c r="J37" s="2">
        <v>1023</v>
      </c>
      <c r="K37" s="2">
        <v>5429</v>
      </c>
      <c r="L37" s="2">
        <v>18939</v>
      </c>
      <c r="M37" s="2">
        <v>10553</v>
      </c>
      <c r="N37" s="2">
        <v>2668</v>
      </c>
      <c r="O37" s="2">
        <v>4019</v>
      </c>
      <c r="P37" s="2">
        <v>3192</v>
      </c>
      <c r="Q37" s="2">
        <v>4012</v>
      </c>
      <c r="R37" s="2">
        <v>1115</v>
      </c>
      <c r="S37" s="2">
        <v>6027</v>
      </c>
      <c r="T37" s="2">
        <v>4437</v>
      </c>
      <c r="U37" s="2">
        <v>2016</v>
      </c>
      <c r="V37">
        <v>214</v>
      </c>
      <c r="W37" s="2">
        <v>1453</v>
      </c>
      <c r="X37" s="2">
        <v>-1340</v>
      </c>
      <c r="Y37" s="2">
        <v>2068</v>
      </c>
      <c r="Z37" s="2">
        <v>2368</v>
      </c>
      <c r="AA37" s="2">
        <v>2368</v>
      </c>
      <c r="AB37" s="2">
        <v>1730</v>
      </c>
      <c r="AC37">
        <v>0.1242</v>
      </c>
      <c r="AD37">
        <v>7.1300000000000002E-2</v>
      </c>
      <c r="AE37">
        <v>8.8700000000000001E-2</v>
      </c>
      <c r="AF37">
        <v>0.15160000000000001</v>
      </c>
      <c r="AG37">
        <v>0.1885</v>
      </c>
      <c r="AH37">
        <v>4.3499999999999997E-2</v>
      </c>
      <c r="AI37">
        <v>5.3999999999999999E-2</v>
      </c>
      <c r="AJ37">
        <v>0.13589999999999999</v>
      </c>
      <c r="AK37">
        <v>0.83599999999999997</v>
      </c>
      <c r="AL37">
        <v>0.49149999999999999</v>
      </c>
      <c r="AM37">
        <v>0.60929999999999995</v>
      </c>
      <c r="AN37">
        <v>0.47049999999999997</v>
      </c>
      <c r="AO37">
        <v>0.79420000000000002</v>
      </c>
      <c r="AP37">
        <v>0.28670000000000001</v>
      </c>
      <c r="AQ37">
        <v>0.27660000000000001</v>
      </c>
      <c r="AR37">
        <v>-0.42</v>
      </c>
      <c r="AS37">
        <v>0.79559999999999997</v>
      </c>
      <c r="AT37">
        <v>1.3534999999999999</v>
      </c>
      <c r="AU37">
        <v>0.25509999999999999</v>
      </c>
      <c r="AV37">
        <v>0.20519999999999999</v>
      </c>
      <c r="AW37">
        <v>0.27800000000000002</v>
      </c>
      <c r="AX37">
        <v>0.52229999999999999</v>
      </c>
      <c r="AY37">
        <v>9.7000000000000003E-2</v>
      </c>
      <c r="AZ37">
        <v>7.8E-2</v>
      </c>
      <c r="BA37">
        <v>0.50160000000000005</v>
      </c>
      <c r="BB37">
        <v>0.38440000000000002</v>
      </c>
      <c r="BC37">
        <v>1.7947</v>
      </c>
      <c r="BD37">
        <v>0.91439999999999999</v>
      </c>
      <c r="BE37">
        <v>2.6259000000000001</v>
      </c>
      <c r="BF37">
        <v>0.1057</v>
      </c>
      <c r="BG37">
        <v>1.8079000000000001</v>
      </c>
      <c r="BH37">
        <v>0.34760000000000002</v>
      </c>
      <c r="BI37">
        <v>0.57120000000000004</v>
      </c>
      <c r="BJ37">
        <v>2.6305000000000001</v>
      </c>
      <c r="BK37">
        <v>6.7138</v>
      </c>
      <c r="BL37">
        <v>0.31830000000000003</v>
      </c>
      <c r="BM37">
        <v>2.99</v>
      </c>
      <c r="BN37">
        <v>2.2008000000000001</v>
      </c>
      <c r="BO37">
        <v>0.12590000000000001</v>
      </c>
      <c r="BP37">
        <v>0.2676</v>
      </c>
      <c r="BQ37">
        <v>-3.3098999999999998</v>
      </c>
      <c r="BR37">
        <v>-1.0839000000000001</v>
      </c>
      <c r="BS37">
        <v>1.8548</v>
      </c>
      <c r="BT37">
        <v>0.185</v>
      </c>
      <c r="BU37">
        <v>0.19600000000000001</v>
      </c>
      <c r="BV37">
        <v>0.4204</v>
      </c>
      <c r="BW37">
        <v>2.5642999999999998</v>
      </c>
      <c r="BX37">
        <v>3.4839000000000002</v>
      </c>
    </row>
    <row r="38" spans="1:76" x14ac:dyDescent="0.25">
      <c r="A38">
        <v>37</v>
      </c>
      <c r="B38" t="s">
        <v>169</v>
      </c>
      <c r="C38" t="s">
        <v>199</v>
      </c>
      <c r="D38">
        <v>2009</v>
      </c>
      <c r="E38" t="s">
        <v>257</v>
      </c>
      <c r="F38">
        <v>1</v>
      </c>
      <c r="G38">
        <v>787</v>
      </c>
      <c r="H38" s="2">
        <v>1301</v>
      </c>
      <c r="I38">
        <v>125</v>
      </c>
      <c r="J38">
        <v>403</v>
      </c>
      <c r="K38" s="2">
        <v>7386</v>
      </c>
      <c r="L38">
        <v>9</v>
      </c>
      <c r="M38" s="2">
        <v>2032</v>
      </c>
      <c r="N38" t="s">
        <v>268</v>
      </c>
      <c r="O38">
        <v>73</v>
      </c>
      <c r="P38" s="2">
        <v>6642</v>
      </c>
      <c r="Q38" s="2">
        <v>-6187</v>
      </c>
      <c r="R38" t="s">
        <v>268</v>
      </c>
      <c r="S38">
        <v>932</v>
      </c>
      <c r="T38">
        <v>628</v>
      </c>
      <c r="U38" s="2">
        <v>7119</v>
      </c>
      <c r="V38">
        <v>442</v>
      </c>
      <c r="W38">
        <v>366</v>
      </c>
      <c r="X38">
        <v>-38</v>
      </c>
      <c r="Y38">
        <v>262</v>
      </c>
      <c r="Z38">
        <v>366</v>
      </c>
      <c r="AA38">
        <v>366</v>
      </c>
      <c r="AB38">
        <v>248</v>
      </c>
      <c r="AC38">
        <v>0.60470000000000002</v>
      </c>
      <c r="AD38">
        <v>9.6100000000000005E-2</v>
      </c>
      <c r="AE38">
        <v>0.31</v>
      </c>
      <c r="AF38">
        <v>1.6899999999999998E-2</v>
      </c>
      <c r="AG38">
        <v>5.4600000000000003E-2</v>
      </c>
      <c r="AH38">
        <v>13.8461</v>
      </c>
      <c r="AI38">
        <v>44.640300000000003</v>
      </c>
      <c r="AJ38">
        <v>0.38719999999999999</v>
      </c>
      <c r="AK38" t="s">
        <v>268</v>
      </c>
      <c r="AL38" t="s">
        <v>268</v>
      </c>
      <c r="AM38">
        <v>144.02080000000001</v>
      </c>
      <c r="AN38">
        <v>5.6782000000000004</v>
      </c>
      <c r="AO38">
        <v>90.852900000000005</v>
      </c>
      <c r="AP38">
        <v>817.78399999999999</v>
      </c>
      <c r="AQ38">
        <v>5.1058000000000003</v>
      </c>
      <c r="AR38">
        <v>-5.7999999999999996E-3</v>
      </c>
      <c r="AS38">
        <v>-1.0733999999999999</v>
      </c>
      <c r="AT38">
        <v>-1.1938</v>
      </c>
      <c r="AU38">
        <v>-6.5199999999999994E-2</v>
      </c>
      <c r="AV38">
        <v>-2.0199999999999999E-2</v>
      </c>
      <c r="AW38" t="s">
        <v>268</v>
      </c>
      <c r="AX38">
        <v>0.71630000000000005</v>
      </c>
      <c r="AY38">
        <v>0.19850000000000001</v>
      </c>
      <c r="AZ38">
        <v>6.1600000000000002E-2</v>
      </c>
      <c r="BA38">
        <v>97.382300000000001</v>
      </c>
      <c r="BB38">
        <v>0.48259999999999997</v>
      </c>
      <c r="BC38">
        <v>4.4000000000000003E-3</v>
      </c>
      <c r="BD38">
        <v>1.5619000000000001</v>
      </c>
      <c r="BE38">
        <v>27.792100000000001</v>
      </c>
      <c r="BF38" t="s">
        <v>268</v>
      </c>
      <c r="BG38" t="e">
        <v>#DIV/0!</v>
      </c>
      <c r="BH38">
        <v>-4.7565</v>
      </c>
      <c r="BI38">
        <v>0.45860000000000001</v>
      </c>
      <c r="BJ38">
        <v>-0.32840000000000003</v>
      </c>
      <c r="BK38">
        <v>1.7789999999999999</v>
      </c>
      <c r="BL38">
        <v>103.1554</v>
      </c>
      <c r="BM38">
        <v>0.13089999999999999</v>
      </c>
      <c r="BN38">
        <v>8.8200000000000001E-2</v>
      </c>
      <c r="BO38">
        <v>0.28100000000000003</v>
      </c>
      <c r="BP38">
        <v>4.9500000000000002E-2</v>
      </c>
      <c r="BQ38">
        <v>-16.4055</v>
      </c>
      <c r="BR38">
        <v>-9.5510999999999999</v>
      </c>
      <c r="BS38" t="e">
        <v>#DIV/0!</v>
      </c>
      <c r="BT38" t="s">
        <v>268</v>
      </c>
      <c r="BU38">
        <v>0.12909999999999999</v>
      </c>
      <c r="BV38">
        <v>0.309</v>
      </c>
      <c r="BW38">
        <v>2.5308999999999999</v>
      </c>
      <c r="BX38">
        <v>3.7559</v>
      </c>
    </row>
    <row r="39" spans="1:76" x14ac:dyDescent="0.25">
      <c r="A39">
        <v>38</v>
      </c>
      <c r="B39" t="s">
        <v>244</v>
      </c>
      <c r="C39" t="s">
        <v>245</v>
      </c>
      <c r="E39" t="s">
        <v>257</v>
      </c>
      <c r="F39">
        <v>0</v>
      </c>
      <c r="G39" s="2">
        <v>2698</v>
      </c>
      <c r="H39" s="2">
        <v>10310</v>
      </c>
      <c r="I39" s="2">
        <v>1520</v>
      </c>
      <c r="J39" s="2">
        <v>2427</v>
      </c>
      <c r="K39" s="2">
        <v>4760</v>
      </c>
      <c r="L39" s="2">
        <v>11661</v>
      </c>
      <c r="M39" s="2">
        <v>12491</v>
      </c>
      <c r="N39" s="2">
        <v>1853</v>
      </c>
      <c r="O39" s="2">
        <v>3427</v>
      </c>
      <c r="P39" s="2">
        <v>1872</v>
      </c>
      <c r="Q39" s="2">
        <v>3318</v>
      </c>
      <c r="R39" s="2">
        <v>1310</v>
      </c>
      <c r="S39" s="2">
        <v>5311</v>
      </c>
      <c r="T39" s="2">
        <v>3525</v>
      </c>
      <c r="U39" s="2">
        <v>1993</v>
      </c>
      <c r="V39">
        <v>114</v>
      </c>
      <c r="W39">
        <v>806</v>
      </c>
      <c r="X39" s="2">
        <v>-1246</v>
      </c>
      <c r="Y39" s="2">
        <v>2720</v>
      </c>
      <c r="Z39">
        <v>806</v>
      </c>
      <c r="AA39">
        <v>806</v>
      </c>
      <c r="AB39" s="2">
        <v>1827</v>
      </c>
      <c r="AC39">
        <v>0.26169999999999999</v>
      </c>
      <c r="AD39">
        <v>0.1474</v>
      </c>
      <c r="AE39">
        <v>0.2354</v>
      </c>
      <c r="AF39">
        <v>0.31929999999999997</v>
      </c>
      <c r="AG39">
        <v>0.50990000000000002</v>
      </c>
      <c r="AH39">
        <v>0.1303</v>
      </c>
      <c r="AI39">
        <v>0.20810000000000001</v>
      </c>
      <c r="AJ39">
        <v>0.216</v>
      </c>
      <c r="AK39">
        <v>0.99</v>
      </c>
      <c r="AL39">
        <v>0.38940000000000002</v>
      </c>
      <c r="AM39">
        <v>0.8841</v>
      </c>
      <c r="AN39">
        <v>0.4617</v>
      </c>
      <c r="AO39">
        <v>0.54620000000000002</v>
      </c>
      <c r="AP39">
        <v>0.40810000000000002</v>
      </c>
      <c r="AQ39">
        <v>0.18160000000000001</v>
      </c>
      <c r="AR39">
        <v>-0.66590000000000005</v>
      </c>
      <c r="AS39">
        <v>0.56410000000000005</v>
      </c>
      <c r="AT39">
        <v>1.4342999999999999</v>
      </c>
      <c r="AU39">
        <v>0.73129999999999995</v>
      </c>
      <c r="AV39">
        <v>0.45800000000000002</v>
      </c>
      <c r="AW39">
        <v>0.39479999999999998</v>
      </c>
      <c r="AX39">
        <v>0.51519999999999999</v>
      </c>
      <c r="AY39">
        <v>0.1943</v>
      </c>
      <c r="AZ39">
        <v>0.1217</v>
      </c>
      <c r="BA39">
        <v>0.58160000000000001</v>
      </c>
      <c r="BB39">
        <v>0.34200000000000003</v>
      </c>
      <c r="BC39">
        <v>0.93359999999999999</v>
      </c>
      <c r="BD39">
        <v>1.2116</v>
      </c>
      <c r="BE39">
        <v>3.6448</v>
      </c>
      <c r="BF39">
        <v>0.10489999999999999</v>
      </c>
      <c r="BG39">
        <v>1.5213000000000001</v>
      </c>
      <c r="BH39">
        <v>0.32190000000000002</v>
      </c>
      <c r="BI39">
        <v>0.42520000000000002</v>
      </c>
      <c r="BJ39">
        <v>3.7644000000000002</v>
      </c>
      <c r="BK39">
        <v>23.640699999999999</v>
      </c>
      <c r="BL39">
        <v>0.45550000000000002</v>
      </c>
      <c r="BM39">
        <v>2.6648999999999998</v>
      </c>
      <c r="BN39">
        <v>1.7687999999999999</v>
      </c>
      <c r="BO39">
        <v>7.8100000000000003E-2</v>
      </c>
      <c r="BP39">
        <v>0.16930000000000001</v>
      </c>
      <c r="BQ39">
        <v>-2.8283</v>
      </c>
      <c r="BR39">
        <v>-0.64629999999999999</v>
      </c>
      <c r="BS39">
        <v>2.0760000000000001</v>
      </c>
      <c r="BT39">
        <v>0.2467</v>
      </c>
      <c r="BU39">
        <v>0.2177</v>
      </c>
      <c r="BV39">
        <v>0.28220000000000001</v>
      </c>
      <c r="BW39">
        <v>1.9293</v>
      </c>
      <c r="BX39">
        <v>2.9066000000000001</v>
      </c>
    </row>
    <row r="40" spans="1:76" x14ac:dyDescent="0.25">
      <c r="A40">
        <v>39</v>
      </c>
      <c r="B40" t="s">
        <v>170</v>
      </c>
      <c r="C40" t="s">
        <v>201</v>
      </c>
      <c r="D40">
        <v>2006</v>
      </c>
      <c r="E40" t="s">
        <v>264</v>
      </c>
      <c r="F40">
        <v>1</v>
      </c>
      <c r="G40">
        <v>-21</v>
      </c>
      <c r="H40">
        <v>346</v>
      </c>
      <c r="I40">
        <v>-102</v>
      </c>
      <c r="J40">
        <v>-16</v>
      </c>
      <c r="K40">
        <v>333</v>
      </c>
      <c r="L40">
        <v>91</v>
      </c>
      <c r="M40">
        <v>868</v>
      </c>
      <c r="N40">
        <v>0</v>
      </c>
      <c r="O40">
        <v>21</v>
      </c>
      <c r="P40">
        <v>42</v>
      </c>
      <c r="Q40">
        <v>-28</v>
      </c>
      <c r="R40">
        <v>40</v>
      </c>
      <c r="S40">
        <v>292</v>
      </c>
      <c r="T40">
        <v>223</v>
      </c>
      <c r="U40">
        <v>320</v>
      </c>
      <c r="V40">
        <v>22</v>
      </c>
      <c r="W40">
        <v>24</v>
      </c>
      <c r="X40">
        <v>-3</v>
      </c>
      <c r="Y40">
        <v>199</v>
      </c>
      <c r="Z40">
        <v>24</v>
      </c>
      <c r="AA40">
        <v>24</v>
      </c>
      <c r="AB40">
        <v>-12</v>
      </c>
      <c r="AC40">
        <v>-6.0600000000000001E-2</v>
      </c>
      <c r="AD40">
        <v>-0.2949</v>
      </c>
      <c r="AE40">
        <v>-4.5699999999999998E-2</v>
      </c>
      <c r="AF40">
        <v>-0.30659999999999998</v>
      </c>
      <c r="AG40">
        <v>-4.7500000000000001E-2</v>
      </c>
      <c r="AH40">
        <v>-1.1183000000000001</v>
      </c>
      <c r="AI40">
        <v>-0.17319999999999999</v>
      </c>
      <c r="AJ40">
        <v>-2.4199999999999999E-2</v>
      </c>
      <c r="AK40">
        <v>5.0000000000000001E-4</v>
      </c>
      <c r="AL40">
        <v>1E-4</v>
      </c>
      <c r="AM40">
        <v>3.7921999999999998</v>
      </c>
      <c r="AN40">
        <v>0.96189999999999998</v>
      </c>
      <c r="AO40">
        <v>2.0144000000000002</v>
      </c>
      <c r="AP40">
        <v>3.6476999999999999</v>
      </c>
      <c r="AQ40">
        <v>0.12189999999999999</v>
      </c>
      <c r="AR40">
        <v>-6.8699999999999997E-2</v>
      </c>
      <c r="AS40">
        <v>-1.5169999999999999</v>
      </c>
      <c r="AT40">
        <v>-11.9717</v>
      </c>
      <c r="AU40">
        <v>0.56830000000000003</v>
      </c>
      <c r="AV40">
        <v>3.6703000000000001</v>
      </c>
      <c r="AW40">
        <v>-1.4529000000000001</v>
      </c>
      <c r="AX40">
        <v>0.84489999999999998</v>
      </c>
      <c r="AY40">
        <v>-1.8200000000000001E-2</v>
      </c>
      <c r="AZ40">
        <v>-0.11749999999999999</v>
      </c>
      <c r="BA40">
        <v>15.291600000000001</v>
      </c>
      <c r="BB40">
        <v>0.64439999999999997</v>
      </c>
      <c r="BC40">
        <v>0.1051</v>
      </c>
      <c r="BD40">
        <v>2.5087999999999999</v>
      </c>
      <c r="BE40">
        <v>41.462600000000002</v>
      </c>
      <c r="BF40">
        <v>4.65E-2</v>
      </c>
      <c r="BG40">
        <v>7.9261999999999997</v>
      </c>
      <c r="BH40">
        <v>-8.0299999999999996E-2</v>
      </c>
      <c r="BI40">
        <v>0.33679999999999999</v>
      </c>
      <c r="BJ40">
        <v>-31.224299999999999</v>
      </c>
      <c r="BK40">
        <v>-0.94189999999999996</v>
      </c>
      <c r="BL40">
        <v>3.2040999999999999</v>
      </c>
      <c r="BM40">
        <v>0.91320000000000001</v>
      </c>
      <c r="BN40">
        <v>0.69640000000000002</v>
      </c>
      <c r="BO40">
        <v>6.8099999999999994E-2</v>
      </c>
      <c r="BP40">
        <v>7.0800000000000002E-2</v>
      </c>
      <c r="BQ40">
        <v>-76.927300000000002</v>
      </c>
      <c r="BR40">
        <v>-8.1285000000000007</v>
      </c>
      <c r="BS40">
        <v>4.9366000000000003</v>
      </c>
      <c r="BT40">
        <v>0.13819999999999999</v>
      </c>
      <c r="BU40">
        <v>0.22969999999999999</v>
      </c>
      <c r="BV40">
        <v>0.25679999999999997</v>
      </c>
      <c r="BW40">
        <v>-18.418800000000001</v>
      </c>
      <c r="BX40">
        <v>-24.151700000000002</v>
      </c>
    </row>
    <row r="41" spans="1:76" x14ac:dyDescent="0.25">
      <c r="A41">
        <v>40</v>
      </c>
      <c r="B41" t="s">
        <v>246</v>
      </c>
      <c r="C41" t="s">
        <v>247</v>
      </c>
      <c r="E41" t="s">
        <v>264</v>
      </c>
      <c r="F41">
        <v>0</v>
      </c>
      <c r="G41">
        <v>67</v>
      </c>
      <c r="H41" s="2">
        <v>1503</v>
      </c>
      <c r="I41">
        <v>48</v>
      </c>
      <c r="J41">
        <v>81</v>
      </c>
      <c r="K41">
        <v>983</v>
      </c>
      <c r="L41">
        <v>888</v>
      </c>
      <c r="M41" s="2">
        <v>3781</v>
      </c>
      <c r="N41">
        <v>1</v>
      </c>
      <c r="O41">
        <v>39</v>
      </c>
      <c r="P41">
        <v>2</v>
      </c>
      <c r="Q41">
        <v>291</v>
      </c>
      <c r="R41">
        <v>165</v>
      </c>
      <c r="S41" s="2">
        <v>1175</v>
      </c>
      <c r="T41">
        <v>972</v>
      </c>
      <c r="U41">
        <v>883</v>
      </c>
      <c r="V41">
        <v>7</v>
      </c>
      <c r="W41">
        <v>88</v>
      </c>
      <c r="X41">
        <v>-10</v>
      </c>
      <c r="Y41">
        <v>884</v>
      </c>
      <c r="Z41">
        <v>88</v>
      </c>
      <c r="AA41">
        <v>88</v>
      </c>
      <c r="AB41">
        <v>117</v>
      </c>
      <c r="AC41">
        <v>4.4299999999999999E-2</v>
      </c>
      <c r="AD41">
        <v>3.2199999999999999E-2</v>
      </c>
      <c r="AE41">
        <v>5.3900000000000003E-2</v>
      </c>
      <c r="AF41">
        <v>4.9200000000000001E-2</v>
      </c>
      <c r="AG41">
        <v>8.2400000000000001E-2</v>
      </c>
      <c r="AH41">
        <v>5.45E-2</v>
      </c>
      <c r="AI41">
        <v>9.1300000000000006E-2</v>
      </c>
      <c r="AJ41">
        <v>1.7600000000000001E-2</v>
      </c>
      <c r="AK41">
        <v>0.71850000000000003</v>
      </c>
      <c r="AL41">
        <v>1.1999999999999999E-3</v>
      </c>
      <c r="AM41">
        <v>1.6939</v>
      </c>
      <c r="AN41">
        <v>0.65400000000000003</v>
      </c>
      <c r="AO41">
        <v>4.2099999999999999E-2</v>
      </c>
      <c r="AP41">
        <v>1.1079000000000001</v>
      </c>
      <c r="AQ41">
        <v>1.1000000000000001E-3</v>
      </c>
      <c r="AR41">
        <v>-6.0579000000000001</v>
      </c>
      <c r="AS41">
        <v>5.7000000000000002E-3</v>
      </c>
      <c r="AT41">
        <v>3.3774999999999999</v>
      </c>
      <c r="AU41">
        <v>0.27829999999999999</v>
      </c>
      <c r="AV41">
        <v>0.16600000000000001</v>
      </c>
      <c r="AW41">
        <v>0.56840000000000002</v>
      </c>
      <c r="AX41">
        <v>0.78129999999999999</v>
      </c>
      <c r="AY41">
        <v>2.1399999999999999E-2</v>
      </c>
      <c r="AZ41">
        <v>1.2800000000000001E-2</v>
      </c>
      <c r="BA41">
        <v>22.5075</v>
      </c>
      <c r="BB41">
        <v>0.64649999999999996</v>
      </c>
      <c r="BC41">
        <v>0.23469999999999999</v>
      </c>
      <c r="BD41">
        <v>2.5150000000000001</v>
      </c>
      <c r="BE41">
        <v>96.3322</v>
      </c>
      <c r="BF41">
        <v>4.3799999999999999E-2</v>
      </c>
      <c r="BG41">
        <v>5.3384</v>
      </c>
      <c r="BH41">
        <v>0.19359999999999999</v>
      </c>
      <c r="BI41">
        <v>0.31059999999999999</v>
      </c>
      <c r="BJ41">
        <v>12.987299999999999</v>
      </c>
      <c r="BK41">
        <v>9.9391999999999996</v>
      </c>
      <c r="BL41">
        <v>1.3232999999999999</v>
      </c>
      <c r="BM41">
        <v>1.3295999999999999</v>
      </c>
      <c r="BN41">
        <v>1.1003000000000001</v>
      </c>
      <c r="BO41">
        <v>5.8299999999999998E-2</v>
      </c>
      <c r="BP41">
        <v>8.9200000000000002E-2</v>
      </c>
      <c r="BQ41">
        <v>-97.019300000000001</v>
      </c>
      <c r="BR41">
        <v>-8.7545000000000002</v>
      </c>
      <c r="BS41">
        <v>5.3438999999999997</v>
      </c>
      <c r="BT41">
        <v>0.1409</v>
      </c>
      <c r="BU41">
        <v>0.2339</v>
      </c>
      <c r="BV41">
        <v>0.2571</v>
      </c>
      <c r="BW41">
        <v>8.2847000000000008</v>
      </c>
      <c r="BX41">
        <v>10.0108</v>
      </c>
    </row>
    <row r="42" spans="1:76" x14ac:dyDescent="0.25">
      <c r="A42">
        <v>41</v>
      </c>
      <c r="B42" t="s">
        <v>171</v>
      </c>
      <c r="C42" t="s">
        <v>202</v>
      </c>
      <c r="D42">
        <v>2012</v>
      </c>
      <c r="E42" t="s">
        <v>265</v>
      </c>
      <c r="F42">
        <v>1</v>
      </c>
      <c r="G42">
        <v>-6</v>
      </c>
      <c r="H42">
        <v>335</v>
      </c>
      <c r="I42">
        <v>-50</v>
      </c>
      <c r="J42">
        <v>-16</v>
      </c>
      <c r="K42">
        <v>410</v>
      </c>
      <c r="L42">
        <v>4</v>
      </c>
      <c r="M42">
        <v>236</v>
      </c>
      <c r="N42">
        <v>0</v>
      </c>
      <c r="O42">
        <v>143</v>
      </c>
      <c r="P42">
        <v>364</v>
      </c>
      <c r="Q42">
        <v>-353</v>
      </c>
      <c r="R42">
        <v>10</v>
      </c>
      <c r="S42">
        <v>46</v>
      </c>
      <c r="T42">
        <v>28</v>
      </c>
      <c r="U42">
        <v>399</v>
      </c>
      <c r="V42">
        <v>42</v>
      </c>
      <c r="W42">
        <v>8</v>
      </c>
      <c r="X42">
        <v>-12</v>
      </c>
      <c r="Y42">
        <v>20</v>
      </c>
      <c r="Z42">
        <v>8</v>
      </c>
      <c r="AA42">
        <v>8</v>
      </c>
      <c r="AB42">
        <v>-16</v>
      </c>
      <c r="AC42">
        <v>-1.7399999999999999E-2</v>
      </c>
      <c r="AD42">
        <v>-0.14910000000000001</v>
      </c>
      <c r="AE42">
        <v>-4.7199999999999999E-2</v>
      </c>
      <c r="AF42">
        <v>-0.12189999999999999</v>
      </c>
      <c r="AG42">
        <v>-3.8600000000000002E-2</v>
      </c>
      <c r="AH42">
        <v>-11.5228</v>
      </c>
      <c r="AI42">
        <v>-3.6448999999999998</v>
      </c>
      <c r="AJ42">
        <v>-2.46E-2</v>
      </c>
      <c r="AK42">
        <v>2.0000000000000001E-4</v>
      </c>
      <c r="AL42">
        <v>2.0000000000000001E-4</v>
      </c>
      <c r="AM42">
        <v>77.275999999999996</v>
      </c>
      <c r="AN42">
        <v>1.2230000000000001</v>
      </c>
      <c r="AO42">
        <v>2.5371000000000001</v>
      </c>
      <c r="AP42">
        <v>94.510300000000001</v>
      </c>
      <c r="AQ42">
        <v>1.0863</v>
      </c>
      <c r="AR42">
        <v>-3.3300000000000003E-2</v>
      </c>
      <c r="AS42">
        <v>-1.0305</v>
      </c>
      <c r="AT42">
        <v>-1.1601999999999999</v>
      </c>
      <c r="AU42">
        <v>4.4699999999999997E-2</v>
      </c>
      <c r="AV42">
        <v>0.14149999999999999</v>
      </c>
      <c r="AW42">
        <v>-2.7400000000000001E-2</v>
      </c>
      <c r="AX42">
        <v>0.1361</v>
      </c>
      <c r="AY42">
        <v>-6.6900000000000001E-2</v>
      </c>
      <c r="AZ42">
        <v>-0.21149999999999999</v>
      </c>
      <c r="BA42">
        <v>2.7799</v>
      </c>
      <c r="BB42">
        <v>8.3500000000000005E-2</v>
      </c>
      <c r="BC42">
        <v>1.84E-2</v>
      </c>
      <c r="BD42">
        <v>0.70520000000000005</v>
      </c>
      <c r="BE42">
        <v>1.6469</v>
      </c>
      <c r="BF42">
        <v>4.1000000000000002E-2</v>
      </c>
      <c r="BG42">
        <v>41.161900000000003</v>
      </c>
      <c r="BH42">
        <v>-1.0542</v>
      </c>
      <c r="BI42">
        <v>0.193</v>
      </c>
      <c r="BJ42">
        <v>-0.66890000000000005</v>
      </c>
      <c r="BK42">
        <v>-0.13769999999999999</v>
      </c>
      <c r="BL42">
        <v>10.519500000000001</v>
      </c>
      <c r="BM42">
        <v>0.1144</v>
      </c>
      <c r="BN42">
        <v>7.0099999999999996E-2</v>
      </c>
      <c r="BO42">
        <v>2.29E-2</v>
      </c>
      <c r="BP42">
        <v>1.8700000000000001E-2</v>
      </c>
      <c r="BQ42">
        <v>-2.3096999999999999</v>
      </c>
      <c r="BR42">
        <v>-0.63380000000000003</v>
      </c>
      <c r="BS42">
        <v>2.0949</v>
      </c>
      <c r="BT42">
        <v>0.21240000000000001</v>
      </c>
      <c r="BU42">
        <v>8.5900000000000004E-2</v>
      </c>
      <c r="BV42">
        <v>0.11840000000000001</v>
      </c>
      <c r="BW42">
        <v>-1.7662</v>
      </c>
      <c r="BX42">
        <v>-2.8797999999999999</v>
      </c>
    </row>
    <row r="43" spans="1:76" x14ac:dyDescent="0.25">
      <c r="A43">
        <v>42</v>
      </c>
      <c r="B43" t="s">
        <v>248</v>
      </c>
      <c r="C43" t="s">
        <v>249</v>
      </c>
      <c r="E43" t="s">
        <v>265</v>
      </c>
      <c r="F43">
        <v>0</v>
      </c>
      <c r="G43" s="2">
        <v>1026</v>
      </c>
      <c r="H43" s="2">
        <v>9215</v>
      </c>
      <c r="I43">
        <v>623</v>
      </c>
      <c r="J43" s="2">
        <v>1091</v>
      </c>
      <c r="K43" s="2">
        <v>7828</v>
      </c>
      <c r="L43" s="2">
        <v>13942</v>
      </c>
      <c r="M43" s="2">
        <v>9489</v>
      </c>
      <c r="N43" s="2">
        <v>3887</v>
      </c>
      <c r="O43" s="2">
        <v>2532</v>
      </c>
      <c r="P43" s="2">
        <v>4654</v>
      </c>
      <c r="Q43">
        <v>-188</v>
      </c>
      <c r="R43">
        <v>906</v>
      </c>
      <c r="S43" s="2">
        <v>2368</v>
      </c>
      <c r="T43" s="2">
        <v>1113</v>
      </c>
      <c r="U43" s="2">
        <v>2556</v>
      </c>
      <c r="V43">
        <v>168</v>
      </c>
      <c r="W43">
        <v>355</v>
      </c>
      <c r="X43">
        <v>-427</v>
      </c>
      <c r="Y43">
        <v>758</v>
      </c>
      <c r="Z43">
        <v>355</v>
      </c>
      <c r="AA43">
        <v>355</v>
      </c>
      <c r="AB43" s="2">
        <v>1147</v>
      </c>
      <c r="AC43">
        <v>0.1113</v>
      </c>
      <c r="AD43">
        <v>6.7599999999999993E-2</v>
      </c>
      <c r="AE43">
        <v>0.11840000000000001</v>
      </c>
      <c r="AF43">
        <v>7.9500000000000001E-2</v>
      </c>
      <c r="AG43">
        <v>0.13930000000000001</v>
      </c>
      <c r="AH43">
        <v>4.4699999999999997E-2</v>
      </c>
      <c r="AI43">
        <v>7.8200000000000006E-2</v>
      </c>
      <c r="AJ43">
        <v>0.1081</v>
      </c>
      <c r="AK43">
        <v>0.83499999999999996</v>
      </c>
      <c r="AL43">
        <v>0.4965</v>
      </c>
      <c r="AM43">
        <v>0.66100000000000003</v>
      </c>
      <c r="AN43">
        <v>0.84950000000000003</v>
      </c>
      <c r="AO43">
        <v>1.8385</v>
      </c>
      <c r="AP43">
        <v>0.5615</v>
      </c>
      <c r="AQ43">
        <v>0.50509999999999999</v>
      </c>
      <c r="AR43">
        <v>-9.1800000000000007E-2</v>
      </c>
      <c r="AS43">
        <v>-24.721299999999999</v>
      </c>
      <c r="AT43">
        <v>-41.5779</v>
      </c>
      <c r="AU43">
        <v>-5.7933000000000003</v>
      </c>
      <c r="AV43">
        <v>-3.3071999999999999</v>
      </c>
      <c r="AW43">
        <v>-4.8114999999999997</v>
      </c>
      <c r="AX43">
        <v>0.25700000000000001</v>
      </c>
      <c r="AY43">
        <v>0.1149</v>
      </c>
      <c r="AZ43">
        <v>6.5600000000000006E-2</v>
      </c>
      <c r="BA43">
        <v>1.0098</v>
      </c>
      <c r="BB43">
        <v>0.1208</v>
      </c>
      <c r="BC43">
        <v>1.4692000000000001</v>
      </c>
      <c r="BD43">
        <v>1.0297000000000001</v>
      </c>
      <c r="BE43">
        <v>3.7483</v>
      </c>
      <c r="BF43">
        <v>9.5500000000000002E-2</v>
      </c>
      <c r="BG43">
        <v>2.8220000000000001</v>
      </c>
      <c r="BH43">
        <v>-2.0400000000000001E-2</v>
      </c>
      <c r="BI43">
        <v>0.24959999999999999</v>
      </c>
      <c r="BJ43">
        <v>-50.401899999999998</v>
      </c>
      <c r="BK43">
        <v>6.1245000000000003</v>
      </c>
      <c r="BL43">
        <v>0.1699</v>
      </c>
      <c r="BM43">
        <v>0.9264</v>
      </c>
      <c r="BN43">
        <v>0.43559999999999999</v>
      </c>
      <c r="BO43">
        <v>3.85E-2</v>
      </c>
      <c r="BP43">
        <v>4.53E-2</v>
      </c>
      <c r="BQ43">
        <v>-2.6071</v>
      </c>
      <c r="BR43">
        <v>-0.83109999999999995</v>
      </c>
      <c r="BS43">
        <v>0.83730000000000004</v>
      </c>
      <c r="BT43">
        <v>0.38250000000000001</v>
      </c>
      <c r="BU43">
        <v>7.9899999999999999E-2</v>
      </c>
      <c r="BV43">
        <v>0.1173</v>
      </c>
      <c r="BW43">
        <v>0.97089999999999999</v>
      </c>
      <c r="BX43">
        <v>2.0649000000000002</v>
      </c>
    </row>
    <row r="44" spans="1:76" x14ac:dyDescent="0.25">
      <c r="A44">
        <v>43</v>
      </c>
      <c r="B44" t="s">
        <v>172</v>
      </c>
      <c r="C44" t="s">
        <v>203</v>
      </c>
      <c r="D44">
        <v>2004</v>
      </c>
      <c r="E44" t="s">
        <v>266</v>
      </c>
      <c r="F44">
        <v>1</v>
      </c>
      <c r="G44">
        <v>151</v>
      </c>
      <c r="H44" s="2">
        <v>2540</v>
      </c>
      <c r="I44">
        <v>-51</v>
      </c>
      <c r="J44">
        <v>74</v>
      </c>
      <c r="K44" s="2">
        <v>2059</v>
      </c>
      <c r="L44">
        <v>288</v>
      </c>
      <c r="M44" s="2">
        <v>3525</v>
      </c>
      <c r="N44">
        <v>985</v>
      </c>
      <c r="O44">
        <v>657</v>
      </c>
      <c r="P44" s="2">
        <v>1023</v>
      </c>
      <c r="Q44">
        <v>-214</v>
      </c>
      <c r="R44">
        <v>135</v>
      </c>
      <c r="S44">
        <v>522</v>
      </c>
      <c r="T44">
        <v>215</v>
      </c>
      <c r="U44">
        <v>736</v>
      </c>
      <c r="V44">
        <v>134</v>
      </c>
      <c r="W44">
        <v>11</v>
      </c>
      <c r="X44">
        <v>-155</v>
      </c>
      <c r="Y44">
        <v>205</v>
      </c>
      <c r="Z44">
        <v>11</v>
      </c>
      <c r="AA44">
        <v>11</v>
      </c>
      <c r="AB44">
        <v>109</v>
      </c>
      <c r="AC44">
        <v>5.96E-2</v>
      </c>
      <c r="AD44">
        <v>-0.02</v>
      </c>
      <c r="AE44">
        <v>2.9000000000000001E-2</v>
      </c>
      <c r="AF44">
        <v>-2.47E-2</v>
      </c>
      <c r="AG44">
        <v>3.5799999999999998E-2</v>
      </c>
      <c r="AH44">
        <v>-0.17660000000000001</v>
      </c>
      <c r="AI44">
        <v>0.2555</v>
      </c>
      <c r="AJ44">
        <v>4.2900000000000001E-2</v>
      </c>
      <c r="AK44">
        <v>0.96299999999999997</v>
      </c>
      <c r="AL44">
        <v>0.47849999999999998</v>
      </c>
      <c r="AM44">
        <v>8.8157999999999994</v>
      </c>
      <c r="AN44">
        <v>0.8105</v>
      </c>
      <c r="AO44">
        <v>1.5561</v>
      </c>
      <c r="AP44">
        <v>7.1449999999999996</v>
      </c>
      <c r="AQ44">
        <v>0.4027</v>
      </c>
      <c r="AR44">
        <v>-0.1515</v>
      </c>
      <c r="AS44">
        <v>-4.7706</v>
      </c>
      <c r="AT44">
        <v>-9.6006</v>
      </c>
      <c r="AU44">
        <v>-0.34329999999999999</v>
      </c>
      <c r="AV44">
        <v>0.23730000000000001</v>
      </c>
      <c r="AW44">
        <v>-0.62880000000000003</v>
      </c>
      <c r="AX44">
        <v>0.20549999999999999</v>
      </c>
      <c r="AY44">
        <v>2.0899999999999998E-2</v>
      </c>
      <c r="AZ44">
        <v>-1.44E-2</v>
      </c>
      <c r="BA44">
        <v>1.1204000000000001</v>
      </c>
      <c r="BB44">
        <v>8.48E-2</v>
      </c>
      <c r="BC44">
        <v>8.1699999999999995E-2</v>
      </c>
      <c r="BD44">
        <v>1.3876999999999999</v>
      </c>
      <c r="BE44">
        <v>5.3620000000000001</v>
      </c>
      <c r="BF44">
        <v>3.8300000000000001E-2</v>
      </c>
      <c r="BG44">
        <v>5.4622000000000002</v>
      </c>
      <c r="BH44">
        <v>-8.4400000000000003E-2</v>
      </c>
      <c r="BI44">
        <v>0.14810000000000001</v>
      </c>
      <c r="BJ44">
        <v>-16.438400000000001</v>
      </c>
      <c r="BK44">
        <v>1.1302000000000001</v>
      </c>
      <c r="BL44">
        <v>1.8119000000000001</v>
      </c>
      <c r="BM44">
        <v>0.70889999999999997</v>
      </c>
      <c r="BN44">
        <v>0.2923</v>
      </c>
      <c r="BO44">
        <v>4.1000000000000003E-3</v>
      </c>
      <c r="BP44">
        <v>5.1000000000000004E-3</v>
      </c>
      <c r="BQ44">
        <v>-1.3896999999999999</v>
      </c>
      <c r="BR44">
        <v>-6.7799999999999999E-2</v>
      </c>
      <c r="BS44">
        <v>1.5188999999999999</v>
      </c>
      <c r="BT44">
        <v>0.25829999999999997</v>
      </c>
      <c r="BU44">
        <v>5.8099999999999999E-2</v>
      </c>
      <c r="BV44">
        <v>6.1100000000000002E-2</v>
      </c>
      <c r="BW44">
        <v>1.9799</v>
      </c>
      <c r="BX44">
        <v>4.8007999999999997</v>
      </c>
    </row>
    <row r="45" spans="1:76" x14ac:dyDescent="0.25">
      <c r="A45">
        <v>44</v>
      </c>
      <c r="B45" t="s">
        <v>251</v>
      </c>
      <c r="C45" t="s">
        <v>250</v>
      </c>
      <c r="E45" t="s">
        <v>266</v>
      </c>
      <c r="F45">
        <v>0</v>
      </c>
      <c r="G45">
        <v>223</v>
      </c>
      <c r="H45" s="2">
        <v>11943</v>
      </c>
      <c r="I45">
        <v>-710</v>
      </c>
      <c r="J45">
        <v>-196</v>
      </c>
      <c r="K45" s="2">
        <v>11296</v>
      </c>
      <c r="L45" s="2">
        <v>1097</v>
      </c>
      <c r="M45" s="2">
        <v>13377</v>
      </c>
      <c r="N45" s="2">
        <v>3841</v>
      </c>
      <c r="O45" s="2">
        <v>4145</v>
      </c>
      <c r="P45" s="2">
        <v>4041</v>
      </c>
      <c r="Q45" s="2">
        <v>2629</v>
      </c>
      <c r="R45" s="2">
        <v>1962</v>
      </c>
      <c r="S45" s="2">
        <v>5562</v>
      </c>
      <c r="T45" s="2">
        <v>3332</v>
      </c>
      <c r="U45" s="2">
        <v>2933</v>
      </c>
      <c r="V45">
        <v>262</v>
      </c>
      <c r="W45" s="2">
        <v>1246</v>
      </c>
      <c r="X45">
        <v>-332</v>
      </c>
      <c r="Y45" s="2">
        <v>2087</v>
      </c>
      <c r="Z45" s="2">
        <v>1246</v>
      </c>
      <c r="AA45" s="2">
        <v>1246</v>
      </c>
      <c r="AB45">
        <v>-271</v>
      </c>
      <c r="AC45">
        <v>1.8700000000000001E-2</v>
      </c>
      <c r="AD45">
        <v>-5.9400000000000001E-2</v>
      </c>
      <c r="AE45">
        <v>-1.6400000000000001E-2</v>
      </c>
      <c r="AF45">
        <v>-6.2799999999999995E-2</v>
      </c>
      <c r="AG45">
        <v>-1.7399999999999999E-2</v>
      </c>
      <c r="AH45">
        <v>-0.64700000000000002</v>
      </c>
      <c r="AI45">
        <v>-0.1789</v>
      </c>
      <c r="AJ45">
        <v>1.67E-2</v>
      </c>
      <c r="AK45">
        <v>0.95050000000000001</v>
      </c>
      <c r="AL45">
        <v>0.34</v>
      </c>
      <c r="AM45">
        <v>10.8888</v>
      </c>
      <c r="AN45">
        <v>0.94579999999999997</v>
      </c>
      <c r="AO45">
        <v>0.97509999999999997</v>
      </c>
      <c r="AP45">
        <v>10.299099999999999</v>
      </c>
      <c r="AQ45">
        <v>0.33839999999999998</v>
      </c>
      <c r="AR45">
        <v>-8.2199999999999995E-2</v>
      </c>
      <c r="AS45">
        <v>1.5374000000000001</v>
      </c>
      <c r="AT45">
        <v>4.2975000000000003</v>
      </c>
      <c r="AU45">
        <v>-7.4700000000000003E-2</v>
      </c>
      <c r="AV45">
        <v>-0.27</v>
      </c>
      <c r="AW45">
        <v>0.74639999999999995</v>
      </c>
      <c r="AX45">
        <v>0.4657</v>
      </c>
      <c r="AY45">
        <v>-1.47E-2</v>
      </c>
      <c r="AZ45">
        <v>-5.3100000000000001E-2</v>
      </c>
      <c r="BA45">
        <v>0.70779999999999998</v>
      </c>
      <c r="BB45">
        <v>0.27900000000000003</v>
      </c>
      <c r="BC45">
        <v>8.2000000000000003E-2</v>
      </c>
      <c r="BD45">
        <v>1.1201000000000001</v>
      </c>
      <c r="BE45">
        <v>3.2277</v>
      </c>
      <c r="BF45">
        <v>0.1467</v>
      </c>
      <c r="BG45">
        <v>1.4951000000000001</v>
      </c>
      <c r="BH45">
        <v>0.22009999999999999</v>
      </c>
      <c r="BI45">
        <v>0.4158</v>
      </c>
      <c r="BJ45">
        <v>5.0891000000000002</v>
      </c>
      <c r="BK45">
        <v>0.85219999999999996</v>
      </c>
      <c r="BL45">
        <v>5.0709</v>
      </c>
      <c r="BM45">
        <v>1.8960999999999999</v>
      </c>
      <c r="BN45">
        <v>1.1358999999999999</v>
      </c>
      <c r="BO45">
        <v>0.1043</v>
      </c>
      <c r="BP45">
        <v>0.1103</v>
      </c>
      <c r="BQ45">
        <v>-10.031700000000001</v>
      </c>
      <c r="BR45">
        <v>-3.7498999999999998</v>
      </c>
      <c r="BS45">
        <v>1.0634999999999999</v>
      </c>
      <c r="BT45">
        <v>0.35270000000000001</v>
      </c>
      <c r="BU45">
        <v>0.156</v>
      </c>
      <c r="BV45">
        <v>0.24909999999999999</v>
      </c>
      <c r="BW45">
        <v>-12.2788</v>
      </c>
      <c r="BX45">
        <v>-20.496200000000002</v>
      </c>
    </row>
    <row r="46" spans="1:76" x14ac:dyDescent="0.25">
      <c r="A46">
        <v>45</v>
      </c>
      <c r="B46" t="s">
        <v>173</v>
      </c>
      <c r="C46" t="s">
        <v>204</v>
      </c>
      <c r="D46">
        <v>2012</v>
      </c>
      <c r="E46" t="s">
        <v>265</v>
      </c>
      <c r="F46">
        <v>1</v>
      </c>
      <c r="G46">
        <v>-212</v>
      </c>
      <c r="H46">
        <v>268</v>
      </c>
      <c r="I46">
        <v>-225</v>
      </c>
      <c r="J46">
        <v>-35</v>
      </c>
      <c r="K46">
        <v>250</v>
      </c>
      <c r="L46">
        <v>43</v>
      </c>
      <c r="M46">
        <v>171</v>
      </c>
      <c r="N46">
        <v>173</v>
      </c>
      <c r="O46">
        <v>63</v>
      </c>
      <c r="P46">
        <v>183</v>
      </c>
      <c r="Q46">
        <v>136</v>
      </c>
      <c r="R46">
        <v>47</v>
      </c>
      <c r="S46">
        <v>184</v>
      </c>
      <c r="T46">
        <v>117</v>
      </c>
      <c r="U46">
        <v>49</v>
      </c>
      <c r="V46">
        <v>19</v>
      </c>
      <c r="W46">
        <v>19</v>
      </c>
      <c r="X46">
        <v>-28</v>
      </c>
      <c r="Y46">
        <v>27</v>
      </c>
      <c r="Z46">
        <v>90</v>
      </c>
      <c r="AA46">
        <v>90</v>
      </c>
      <c r="AB46">
        <v>-18</v>
      </c>
      <c r="AC46">
        <v>-0.79010000000000002</v>
      </c>
      <c r="AD46">
        <v>-0.83950000000000002</v>
      </c>
      <c r="AE46">
        <v>-0.13170000000000001</v>
      </c>
      <c r="AF46">
        <v>-0.89729999999999999</v>
      </c>
      <c r="AG46">
        <v>-0.14080000000000001</v>
      </c>
      <c r="AH46">
        <v>-5.1882000000000001</v>
      </c>
      <c r="AI46">
        <v>-0.81410000000000005</v>
      </c>
      <c r="AJ46">
        <v>-1.2387999999999999</v>
      </c>
      <c r="AK46">
        <v>0.94850000000000001</v>
      </c>
      <c r="AL46">
        <v>0.69130000000000003</v>
      </c>
      <c r="AM46">
        <v>6.1802000000000001</v>
      </c>
      <c r="AN46">
        <v>0.9355</v>
      </c>
      <c r="AO46">
        <v>2.9020999999999999</v>
      </c>
      <c r="AP46">
        <v>5.7816999999999998</v>
      </c>
      <c r="AQ46">
        <v>0.68189999999999995</v>
      </c>
      <c r="AR46">
        <v>-0.1545</v>
      </c>
      <c r="AS46">
        <v>1.3454999999999999</v>
      </c>
      <c r="AT46">
        <v>1.8460000000000001</v>
      </c>
      <c r="AU46">
        <v>-0.25990000000000002</v>
      </c>
      <c r="AV46">
        <v>-1.6565000000000001</v>
      </c>
      <c r="AW46">
        <v>0.34789999999999999</v>
      </c>
      <c r="AX46">
        <v>0.68820000000000003</v>
      </c>
      <c r="AY46">
        <v>-0.20649999999999999</v>
      </c>
      <c r="AZ46">
        <v>-1.3162</v>
      </c>
      <c r="BA46">
        <v>0.77239999999999998</v>
      </c>
      <c r="BB46">
        <v>0.43719999999999998</v>
      </c>
      <c r="BC46">
        <v>0.25369999999999998</v>
      </c>
      <c r="BD46">
        <v>0.63780000000000003</v>
      </c>
      <c r="BE46">
        <v>2.7145999999999999</v>
      </c>
      <c r="BF46">
        <v>0.27650000000000002</v>
      </c>
      <c r="BG46">
        <v>1.0291999999999999</v>
      </c>
      <c r="BH46">
        <v>0.50680000000000003</v>
      </c>
      <c r="BI46">
        <v>1.0790999999999999</v>
      </c>
      <c r="BJ46">
        <v>1.2585999999999999</v>
      </c>
      <c r="BK46">
        <v>-11.339399999999999</v>
      </c>
      <c r="BL46">
        <v>4.2534999999999998</v>
      </c>
      <c r="BM46">
        <v>3.7926000000000002</v>
      </c>
      <c r="BN46">
        <v>2.4093</v>
      </c>
      <c r="BO46">
        <v>7.1499999999999994E-2</v>
      </c>
      <c r="BP46">
        <v>7.6399999999999996E-2</v>
      </c>
      <c r="BQ46">
        <v>-4.1493000000000002</v>
      </c>
      <c r="BR46">
        <v>-0.6784</v>
      </c>
      <c r="BS46">
        <v>0.5716</v>
      </c>
      <c r="BT46">
        <v>0.25619999999999998</v>
      </c>
      <c r="BU46">
        <v>0.158</v>
      </c>
      <c r="BV46">
        <v>0.6855</v>
      </c>
      <c r="BW46">
        <v>-6.6006999999999998</v>
      </c>
      <c r="BX46">
        <v>-10.390599999999999</v>
      </c>
    </row>
    <row r="47" spans="1:76" x14ac:dyDescent="0.25">
      <c r="A47">
        <v>46</v>
      </c>
      <c r="B47" t="s">
        <v>253</v>
      </c>
      <c r="C47" t="s">
        <v>252</v>
      </c>
      <c r="E47" t="s">
        <v>265</v>
      </c>
      <c r="F47">
        <v>0</v>
      </c>
      <c r="G47" s="4">
        <v>40</v>
      </c>
      <c r="H47" s="2">
        <v>1124</v>
      </c>
      <c r="I47">
        <v>30</v>
      </c>
      <c r="J47">
        <v>91</v>
      </c>
      <c r="K47">
        <v>768</v>
      </c>
      <c r="L47">
        <v>92</v>
      </c>
      <c r="M47">
        <v>822</v>
      </c>
      <c r="N47">
        <v>67</v>
      </c>
      <c r="O47">
        <v>470</v>
      </c>
      <c r="P47">
        <v>575</v>
      </c>
      <c r="Q47">
        <v>-127</v>
      </c>
      <c r="R47">
        <v>98</v>
      </c>
      <c r="S47">
        <v>564</v>
      </c>
      <c r="T47">
        <v>316</v>
      </c>
      <c r="U47">
        <v>691</v>
      </c>
      <c r="V47">
        <v>20</v>
      </c>
      <c r="W47">
        <v>53</v>
      </c>
      <c r="X47">
        <v>-224</v>
      </c>
      <c r="Y47">
        <v>202</v>
      </c>
      <c r="Z47">
        <v>114</v>
      </c>
      <c r="AA47">
        <v>114</v>
      </c>
      <c r="AB47">
        <v>-85</v>
      </c>
      <c r="AC47">
        <v>3.5799999999999998E-2</v>
      </c>
      <c r="AD47">
        <v>2.7099999999999999E-2</v>
      </c>
      <c r="AE47">
        <v>8.1100000000000005E-2</v>
      </c>
      <c r="AF47">
        <v>3.9600000000000003E-2</v>
      </c>
      <c r="AG47">
        <v>0.1187</v>
      </c>
      <c r="AH47">
        <v>0.33069999999999999</v>
      </c>
      <c r="AI47">
        <v>0.99170000000000003</v>
      </c>
      <c r="AJ47">
        <v>4.9000000000000002E-2</v>
      </c>
      <c r="AK47">
        <v>0.1158</v>
      </c>
      <c r="AL47">
        <v>8.6599999999999996E-2</v>
      </c>
      <c r="AM47">
        <v>12.221500000000001</v>
      </c>
      <c r="AN47">
        <v>0.68340000000000001</v>
      </c>
      <c r="AO47">
        <v>1.2218</v>
      </c>
      <c r="AP47">
        <v>8.3522999999999996</v>
      </c>
      <c r="AQ47">
        <v>0.51139999999999997</v>
      </c>
      <c r="AR47">
        <v>-0.39019999999999999</v>
      </c>
      <c r="AS47">
        <v>-4.5380000000000003</v>
      </c>
      <c r="AT47">
        <v>-6.0644</v>
      </c>
      <c r="AU47">
        <v>-0.72009999999999996</v>
      </c>
      <c r="AV47">
        <v>-0.24010000000000001</v>
      </c>
      <c r="AW47">
        <v>-0.77170000000000005</v>
      </c>
      <c r="AX47">
        <v>0.50219999999999998</v>
      </c>
      <c r="AY47">
        <v>0.111</v>
      </c>
      <c r="AZ47">
        <v>3.6999999999999998E-2</v>
      </c>
      <c r="BA47">
        <v>1.4691000000000001</v>
      </c>
      <c r="BB47">
        <v>0.28079999999999999</v>
      </c>
      <c r="BC47">
        <v>0.1119</v>
      </c>
      <c r="BD47">
        <v>0.73109999999999997</v>
      </c>
      <c r="BE47">
        <v>1.7467999999999999</v>
      </c>
      <c r="BF47">
        <v>0.11899999999999999</v>
      </c>
      <c r="BG47">
        <v>7.0701999999999998</v>
      </c>
      <c r="BH47">
        <v>-0.11269999999999999</v>
      </c>
      <c r="BI47">
        <v>0.68689999999999996</v>
      </c>
      <c r="BJ47">
        <v>-6.4875999999999996</v>
      </c>
      <c r="BK47">
        <v>1.9810000000000001</v>
      </c>
      <c r="BL47">
        <v>6.1378000000000004</v>
      </c>
      <c r="BM47">
        <v>0.81669999999999998</v>
      </c>
      <c r="BN47">
        <v>0.45660000000000001</v>
      </c>
      <c r="BO47">
        <v>4.7300000000000002E-2</v>
      </c>
      <c r="BP47">
        <v>6.9199999999999998E-2</v>
      </c>
      <c r="BQ47">
        <v>-1.4072</v>
      </c>
      <c r="BR47">
        <v>-0.23699999999999999</v>
      </c>
      <c r="BS47">
        <v>2.0655999999999999</v>
      </c>
      <c r="BT47">
        <v>0.17319999999999999</v>
      </c>
      <c r="BU47">
        <v>0.2457</v>
      </c>
      <c r="BV47">
        <v>0.38400000000000001</v>
      </c>
      <c r="BW47">
        <v>-3.7016</v>
      </c>
      <c r="BX47">
        <v>-6.6207000000000003</v>
      </c>
    </row>
    <row r="48" spans="1:76" x14ac:dyDescent="0.25">
      <c r="G48">
        <f>SUMPRODUCT(--NOT(ISNUMBER(G2:G47)))</f>
        <v>0</v>
      </c>
      <c r="H48">
        <f>SUMPRODUCT(--NOT(ISNUMBER(H2:H47)))</f>
        <v>0</v>
      </c>
      <c r="I48">
        <f>SUMPRODUCT(--NOT(ISNUMBER(I2:I47)))</f>
        <v>0</v>
      </c>
      <c r="J48">
        <f>SUMPRODUCT(--NOT(ISNUMBER(J2:J47)))</f>
        <v>0</v>
      </c>
      <c r="K48">
        <f>SUMPRODUCT(--NOT(ISNUMBER(K2:K47)))</f>
        <v>0</v>
      </c>
      <c r="L48">
        <f>SUMPRODUCT(--NOT(ISNUMBER(L2:L47)))</f>
        <v>9</v>
      </c>
      <c r="M48">
        <f>SUMPRODUCT(--NOT(ISNUMBER(M2:M47)))</f>
        <v>0</v>
      </c>
      <c r="N48">
        <f>SUMPRODUCT(--NOT(ISNUMBER(N2:N47)))</f>
        <v>6</v>
      </c>
      <c r="O48">
        <f>SUMPRODUCT(--NOT(ISNUMBER(O2:O47)))</f>
        <v>0</v>
      </c>
      <c r="P48">
        <f>SUMPRODUCT(--NOT(ISNUMBER(P2:P47)))</f>
        <v>1</v>
      </c>
      <c r="Q48">
        <f>SUMPRODUCT(--NOT(ISNUMBER(Q2:Q47)))</f>
        <v>0</v>
      </c>
      <c r="R48">
        <f>SUMPRODUCT(--NOT(ISNUMBER(R2:R47)))</f>
        <v>6</v>
      </c>
      <c r="S48">
        <f>SUMPRODUCT(--NOT(ISNUMBER(S2:S47)))</f>
        <v>0</v>
      </c>
      <c r="T48">
        <f>SUMPRODUCT(--NOT(ISNUMBER(T2:T47)))</f>
        <v>0</v>
      </c>
      <c r="U48">
        <f>SUMPRODUCT(--NOT(ISNUMBER(U2:U47)))</f>
        <v>0</v>
      </c>
      <c r="V48">
        <f>SUMPRODUCT(--NOT(ISNUMBER(V2:V47)))</f>
        <v>5</v>
      </c>
      <c r="W48">
        <f>SUMPRODUCT(--NOT(ISNUMBER(W2:W47)))</f>
        <v>0</v>
      </c>
      <c r="X48">
        <f>SUMPRODUCT(--NOT(ISNUMBER(X2:X47)))</f>
        <v>0</v>
      </c>
      <c r="Y48">
        <f>SUMPRODUCT(--NOT(ISNUMBER(Y2:Y47)))</f>
        <v>0</v>
      </c>
      <c r="Z48">
        <f>SUMPRODUCT(--NOT(ISNUMBER(Z2:Z47)))</f>
        <v>0</v>
      </c>
      <c r="AA48">
        <f>SUMPRODUCT(--NOT(ISNUMBER(AA2:AA47)))</f>
        <v>0</v>
      </c>
      <c r="AB48">
        <f>SUMPRODUCT(--NOT(ISNUMBER(AB2:AB47)))</f>
        <v>0</v>
      </c>
      <c r="AC48">
        <f>SUMPRODUCT(--NOT(ISNUMBER(AC2:AC47)))</f>
        <v>0</v>
      </c>
      <c r="AD48">
        <f>SUMPRODUCT(--NOT(ISNUMBER(AD2:AD47)))</f>
        <v>0</v>
      </c>
      <c r="AE48">
        <f>SUMPRODUCT(--NOT(ISNUMBER(AE2:AE47)))</f>
        <v>0</v>
      </c>
      <c r="AF48">
        <f>SUMPRODUCT(--NOT(ISNUMBER(AF2:AF47)))</f>
        <v>0</v>
      </c>
      <c r="AG48">
        <f>SUMPRODUCT(--NOT(ISNUMBER(AG2:AG47)))</f>
        <v>0</v>
      </c>
      <c r="AH48">
        <f>SUMPRODUCT(--NOT(ISNUMBER(AH2:AH47)))</f>
        <v>9</v>
      </c>
      <c r="AI48">
        <f>SUMPRODUCT(--NOT(ISNUMBER(AI2:AI47)))</f>
        <v>9</v>
      </c>
      <c r="AJ48">
        <f>SUMPRODUCT(--NOT(ISNUMBER(AJ2:AJ47)))</f>
        <v>0</v>
      </c>
      <c r="AK48">
        <f>SUMPRODUCT(--NOT(ISNUMBER(AK2:AK47)))</f>
        <v>6</v>
      </c>
      <c r="AL48">
        <f>SUMPRODUCT(--NOT(ISNUMBER(AL2:AL47)))</f>
        <v>6</v>
      </c>
      <c r="AM48">
        <f>SUMPRODUCT(--NOT(ISNUMBER(AM2:AM47)))</f>
        <v>9</v>
      </c>
      <c r="AN48">
        <f>SUMPRODUCT(--NOT(ISNUMBER(AN2:AN47)))</f>
        <v>0</v>
      </c>
      <c r="AO48">
        <f>SUMPRODUCT(--NOT(ISNUMBER(AO2:AO47)))</f>
        <v>1</v>
      </c>
      <c r="AP48">
        <f>SUMPRODUCT(--NOT(ISNUMBER(AP2:AP47)))</f>
        <v>9</v>
      </c>
      <c r="AQ48">
        <f>SUMPRODUCT(--NOT(ISNUMBER(AQ2:AQ47)))</f>
        <v>1</v>
      </c>
      <c r="AR48">
        <f>SUMPRODUCT(--NOT(ISNUMBER(AR2:AR47)))</f>
        <v>1</v>
      </c>
      <c r="AS48">
        <f>SUMPRODUCT(--NOT(ISNUMBER(AS2:AS47)))</f>
        <v>1</v>
      </c>
      <c r="AT48">
        <f>SUMPRODUCT(--NOT(ISNUMBER(AT2:AT47)))</f>
        <v>0</v>
      </c>
      <c r="AU48">
        <f>SUMPRODUCT(--NOT(ISNUMBER(AU2:AU47)))</f>
        <v>0</v>
      </c>
      <c r="AV48">
        <f>SUMPRODUCT(--NOT(ISNUMBER(AV2:AV47)))</f>
        <v>0</v>
      </c>
      <c r="AW48">
        <f>SUMPRODUCT(--NOT(ISNUMBER(AW2:AW47)))</f>
        <v>6</v>
      </c>
      <c r="AX48">
        <f>SUMPRODUCT(--NOT(ISNUMBER(AX2:AX47)))</f>
        <v>0</v>
      </c>
      <c r="AY48">
        <f>SUMPRODUCT(--NOT(ISNUMBER(AY2:AY47)))</f>
        <v>0</v>
      </c>
      <c r="AZ48">
        <f>SUMPRODUCT(--NOT(ISNUMBER(AZ2:AZ47)))</f>
        <v>0</v>
      </c>
      <c r="BA48">
        <f>SUMPRODUCT(--NOT(ISNUMBER(BA2:BA47)))</f>
        <v>0</v>
      </c>
      <c r="BB48">
        <f>SUMPRODUCT(--NOT(ISNUMBER(BB2:BB47)))</f>
        <v>0</v>
      </c>
      <c r="BC48">
        <f>SUMPRODUCT(--NOT(ISNUMBER(BC2:BC47)))</f>
        <v>9</v>
      </c>
      <c r="BD48">
        <f>SUMPRODUCT(--NOT(ISNUMBER(BD2:BD47)))</f>
        <v>0</v>
      </c>
      <c r="BE48">
        <f>SUMPRODUCT(--NOT(ISNUMBER(BE2:BE47)))</f>
        <v>0</v>
      </c>
      <c r="BF48">
        <f>SUMPRODUCT(--NOT(ISNUMBER(BF2:BF47)))</f>
        <v>6</v>
      </c>
      <c r="BG48">
        <f>SUMPRODUCT(--NOT(ISNUMBER(BG2:BG47)))</f>
        <v>6</v>
      </c>
      <c r="BH48">
        <f>SUMPRODUCT(--NOT(ISNUMBER(BH2:BH47)))</f>
        <v>0</v>
      </c>
      <c r="BI48">
        <f>SUMPRODUCT(--NOT(ISNUMBER(BI2:BI47)))</f>
        <v>0</v>
      </c>
      <c r="BJ48">
        <f>SUMPRODUCT(--NOT(ISNUMBER(BJ2:BJ47)))</f>
        <v>0</v>
      </c>
      <c r="BK48">
        <f>SUMPRODUCT(--NOT(ISNUMBER(BK2:BK47)))</f>
        <v>5</v>
      </c>
      <c r="BL48">
        <f>SUMPRODUCT(--NOT(ISNUMBER(BL2:BL47)))</f>
        <v>9</v>
      </c>
      <c r="BM48">
        <f>SUMPRODUCT(--NOT(ISNUMBER(BM2:BM47)))</f>
        <v>0</v>
      </c>
      <c r="BN48">
        <f>SUMPRODUCT(--NOT(ISNUMBER(BN2:BN47)))</f>
        <v>0</v>
      </c>
      <c r="BO48">
        <f>SUMPRODUCT(--NOT(ISNUMBER(BO2:BO47)))</f>
        <v>0</v>
      </c>
      <c r="BP48">
        <f>SUMPRODUCT(--NOT(ISNUMBER(BP2:BP47)))</f>
        <v>0</v>
      </c>
      <c r="BQ48">
        <f>SUMPRODUCT(--NOT(ISNUMBER(BQ2:BQ47)))</f>
        <v>0</v>
      </c>
      <c r="BR48">
        <f>SUMPRODUCT(--NOT(ISNUMBER(BR2:BR47)))</f>
        <v>0</v>
      </c>
      <c r="BS48">
        <f>SUMPRODUCT(--NOT(ISNUMBER(BS2:BS47)))</f>
        <v>6</v>
      </c>
      <c r="BT48">
        <f>SUMPRODUCT(--NOT(ISNUMBER(BT2:BT47)))</f>
        <v>6</v>
      </c>
      <c r="BU48">
        <f>SUMPRODUCT(--NOT(ISNUMBER(BU2:BU47)))</f>
        <v>0</v>
      </c>
      <c r="BV48">
        <f>SUMPRODUCT(--NOT(ISNUMBER(BV2:BV47)))</f>
        <v>0</v>
      </c>
      <c r="BW48">
        <f>SUMPRODUCT(--NOT(ISNUMBER(BW2:BW47)))</f>
        <v>0</v>
      </c>
      <c r="BX48">
        <f>SUMPRODUCT(--NOT(ISNUMBER(BX2:BX47)))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Filipp</cp:lastModifiedBy>
  <dcterms:created xsi:type="dcterms:W3CDTF">2013-04-03T15:49:21Z</dcterms:created>
  <dcterms:modified xsi:type="dcterms:W3CDTF">2018-12-10T16:05:17Z</dcterms:modified>
</cp:coreProperties>
</file>