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rosemaryperez/Desktop/Excel_ClassWork/"/>
    </mc:Choice>
  </mc:AlternateContent>
  <xr:revisionPtr revIDLastSave="0" documentId="13_ncr:1_{0230316F-171B-2B42-8CE5-36B34789C701}" xr6:coauthVersionLast="36" xr6:coauthVersionMax="36" xr10:uidLastSave="{00000000-0000-0000-0000-000000000000}"/>
  <bookViews>
    <workbookView xWindow="3660" yWindow="460" windowWidth="19680" windowHeight="15500" firstSheet="15" activeTab="21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8" r:id="rId26"/>
    <pivotCache cacheId="9" r:id="rId27"/>
    <pivotCache cacheId="10" r:id="rId28"/>
    <pivotCache cacheId="11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1" l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I5" i="22"/>
  <c r="J9" i="26"/>
  <c r="E6" i="25"/>
  <c r="B6" i="25"/>
  <c r="B5" i="15"/>
  <c r="B7" i="10" l="1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F5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C11" i="16" s="1"/>
  <c r="D9" i="16"/>
  <c r="E9" i="16"/>
  <c r="B10" i="16"/>
  <c r="C10" i="16"/>
  <c r="D10" i="16"/>
  <c r="E10" i="16"/>
  <c r="D11" i="16"/>
  <c r="B11" i="16"/>
  <c r="C5" i="15"/>
  <c r="F5" i="15" s="1"/>
  <c r="D5" i="15"/>
  <c r="D11" i="15" s="1"/>
  <c r="E5" i="15"/>
  <c r="B6" i="15"/>
  <c r="F6" i="15" s="1"/>
  <c r="C6" i="15"/>
  <c r="D6" i="15"/>
  <c r="E6" i="15"/>
  <c r="B7" i="15"/>
  <c r="C7" i="15"/>
  <c r="D7" i="15"/>
  <c r="E7" i="15"/>
  <c r="B8" i="15"/>
  <c r="F8" i="15" s="1"/>
  <c r="C8" i="15"/>
  <c r="D8" i="15"/>
  <c r="E8" i="15"/>
  <c r="B9" i="15"/>
  <c r="C9" i="15"/>
  <c r="C11" i="15" s="1"/>
  <c r="D9" i="15"/>
  <c r="E9" i="15"/>
  <c r="E11" i="15" s="1"/>
  <c r="B10" i="15"/>
  <c r="C10" i="15"/>
  <c r="D10" i="15"/>
  <c r="E10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Z13" i="3"/>
  <c r="D7" i="13"/>
  <c r="D7" i="10"/>
  <c r="Z17" i="3"/>
  <c r="V1" i="3"/>
  <c r="B11" i="15" l="1"/>
  <c r="F10" i="16"/>
  <c r="F9" i="16"/>
  <c r="E11" i="16"/>
  <c r="F11" i="12"/>
  <c r="F10" i="15"/>
  <c r="J9" i="18"/>
  <c r="F10" i="18"/>
  <c r="I9" i="18"/>
  <c r="L9" i="18"/>
  <c r="H9" i="18"/>
  <c r="K9" i="18"/>
  <c r="G9" i="18"/>
  <c r="F8" i="16"/>
  <c r="F11" i="16"/>
  <c r="F11" i="15"/>
  <c r="F9" i="15"/>
  <c r="E10" i="11"/>
  <c r="D10" i="11"/>
  <c r="C10" i="11"/>
  <c r="B10" i="11"/>
  <c r="F9" i="11"/>
  <c r="F8" i="11"/>
  <c r="F7" i="11"/>
  <c r="F6" i="11"/>
  <c r="F5" i="11"/>
  <c r="F4" i="11"/>
  <c r="K10" i="18" l="1"/>
  <c r="G10" i="18"/>
  <c r="J10" i="18"/>
  <c r="F11" i="18"/>
  <c r="I10" i="18"/>
  <c r="L10" i="18"/>
  <c r="H10" i="18"/>
  <c r="F10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<sst xmlns="http://schemas.openxmlformats.org/spreadsheetml/2006/main" count="45254" uniqueCount="354">
  <si>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</si>
  <si>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</si>
  <si>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</si>
  <si>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</si>
  <si>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</si>
  <si>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</si>
  <si>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</si>
  <si>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</si>
  <si>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</si>
  <si>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</si>
  <si>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</si>
  <si>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</si>
  <si>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</si>
  <si>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</si>
  <si>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</si>
  <si>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</si>
  <si>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</si>
  <si>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</si>
  <si>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</si>
  <si>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</si>
  <si>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</si>
  <si>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</si>
  <si>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</si>
  <si>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</si>
  <si>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</si>
  <si>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</si>
  <si>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</si>
  <si>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</si>
  <si>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</si>
  <si>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</si>
  <si>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</si>
  <si>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</si>
  <si>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</si>
  <si>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</si>
  <si>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</si>
  <si>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</si>
  <si>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</si>
  <si>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</si>
  <si>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</si>
  <si>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</si>
  <si>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</si>
  <si>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</si>
  <si>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</si>
  <si>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</si>
  <si>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</si>
  <si>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</si>
  <si>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</si>
  <si>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</si>
  <si>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</si>
  <si>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</si>
  <si>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</si>
  <si>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</si>
  <si>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</si>
  <si>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</si>
  <si>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</si>
  <si>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</si>
  <si>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</si>
  <si>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</si>
  <si>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</si>
  <si>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</si>
  <si>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</si>
  <si>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</si>
  <si>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</si>
  <si>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</si>
  <si>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</si>
  <si>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</si>
  <si>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</si>
  <si>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</si>
  <si>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</si>
  <si>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</si>
  <si>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</si>
  <si>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</si>
  <si>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</si>
  <si>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</si>
  <si>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</si>
  <si>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</si>
  <si>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</si>
  <si>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</si>
  <si>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</si>
  <si>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</si>
  <si>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</si>
  <si>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</si>
  <si>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</si>
  <si>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</si>
  <si>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</si>
  <si>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</si>
  <si>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</si>
  <si>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</si>
  <si>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</si>
  <si>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</si>
  <si>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</si>
  <si>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</si>
  <si>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</si>
  <si>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</si>
  <si>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</si>
  <si>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</si>
  <si>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</si>
  <si>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</si>
  <si>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</si>
  <si>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</si>
  <si>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</si>
  <si>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</si>
  <si>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</si>
  <si>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</si>
  <si>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</si>
  <si>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</si>
  <si>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</si>
  <si>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</si>
  <si>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</si>
  <si>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</si>
  <si>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</si>
  <si>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</si>
  <si>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</si>
  <si>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</si>
  <si>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</si>
  <si>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</si>
  <si>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</si>
  <si>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</si>
  <si>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</si>
  <si>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</si>
  <si>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</si>
  <si>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</si>
  <si>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</si>
  <si>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</si>
  <si>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</si>
  <si>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</si>
  <si>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</si>
  <si>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</si>
  <si>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</si>
  <si>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</si>
  <si>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</si>
  <si>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</si>
  <si>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</si>
  <si>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</si>
  <si>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</si>
  <si>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</si>
  <si>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</si>
  <si>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</si>
  <si>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</si>
  <si>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</si>
  <si>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</si>
  <si>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</si>
  <si>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</si>
  <si>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</si>
  <si>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</si>
  <si>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</si>
  <si>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</si>
  <si>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</si>
  <si>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</si>
  <si>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</si>
  <si>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</si>
  <si>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</si>
  <si>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</si>
  <si>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</si>
  <si>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</si>
  <si>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</si>
  <si>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</si>
  <si>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</si>
  <si>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</si>
  <si>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</si>
  <si>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</si>
  <si>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</si>
  <si>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</si>
  <si>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</si>
  <si>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</si>
  <si>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</si>
  <si>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</si>
  <si>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</si>
  <si>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</si>
  <si>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</si>
  <si>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</si>
  <si>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</si>
  <si>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</si>
  <si>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</si>
  <si>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</si>
  <si>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</si>
  <si>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</si>
  <si>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</si>
  <si>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</si>
  <si>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</si>
  <si>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</si>
  <si>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</si>
  <si>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</si>
  <si>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</si>
  <si>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</si>
  <si>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</si>
  <si>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</si>
  <si>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</si>
  <si>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</si>
  <si>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</si>
  <si>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</si>
  <si>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</si>
  <si>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</si>
  <si>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</si>
  <si>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</si>
  <si>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</si>
  <si>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</si>
  <si>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</si>
  <si>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</si>
  <si>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</si>
  <si>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</si>
  <si>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</si>
  <si>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</si>
  <si>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</si>
  <si>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</si>
  <si>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</si>
  <si>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</si>
  <si>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</si>
  <si>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</si>
  <si>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</si>
  <si>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</si>
  <si>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</si>
  <si>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</si>
  <si>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</si>
  <si>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</si>
  <si>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</si>
  <si>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</si>
  <si>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</si>
  <si>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</si>
  <si>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</si>
  <si>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</si>
  <si>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</si>
  <si>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</si>
  <si>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</si>
  <si>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</si>
  <si>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</si>
  <si>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</si>
  <si>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</si>
  <si>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</si>
  <si>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</si>
  <si>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</si>
  <si>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</si>
  <si>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</si>
  <si>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</si>
  <si>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</si>
  <si>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</si>
  <si>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</si>
  <si>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</si>
  <si>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</si>
  <si>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</si>
  <si>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</si>
  <si>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</si>
  <si>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</si>
  <si>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</si>
  <si>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</si>
  <si>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</si>
  <si>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</si>
  <si>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</si>
  <si>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</si>
  <si>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</si>
  <si>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</si>
  <si>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</si>
  <si>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</si>
  <si>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</si>
  <si>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</si>
  <si>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</si>
  <si>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</si>
  <si>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</si>
  <si>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</si>
  <si>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</si>
  <si>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</si>
  <si>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</si>
  <si>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</si>
  <si>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</si>
  <si>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</si>
  <si>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</si>
  <si>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</si>
  <si>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</si>
  <si>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</si>
  <si>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</si>
  <si>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</si>
  <si>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</si>
  <si>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</si>
  <si>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</si>
  <si>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</si>
  <si>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</si>
  <si>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</si>
  <si>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</si>
  <si>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</si>
  <si>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</si>
  <si>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</si>
  <si>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</si>
  <si>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</si>
  <si>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</si>
  <si>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</si>
  <si>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</si>
  <si>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</si>
  <si>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</si>
  <si>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</si>
  <si>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</si>
  <si>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</si>
  <si>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</si>
  <si>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</si>
  <si>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</si>
  <si>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</si>
  <si>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</si>
  <si>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</si>
  <si>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</si>
  <si>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</si>
  <si>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</si>
  <si>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</si>
  <si>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</si>
  <si>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</si>
  <si>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</si>
  <si>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</si>
  <si>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</si>
  <si>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</si>
  <si>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</si>
  <si>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</si>
  <si>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</si>
  <si>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</si>
  <si>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</si>
  <si>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</si>
  <si>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</si>
  <si>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</si>
  <si>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</si>
  <si>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</si>
  <si>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</si>
  <si>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</si>
  <si>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</si>
  <si>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</si>
  <si>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</si>
  <si>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</si>
  <si>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</si>
  <si>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</si>
  <si>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</si>
  <si>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</si>
  <si>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</si>
  <si>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</si>
  <si>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</si>
  <si>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</si>
  <si>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</si>
  <si>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</si>
  <si>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</si>
  <si>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</si>
  <si>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</si>
  <si>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</si>
  <si>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</si>
  <si>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</si>
  <si>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</si>
  <si>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</si>
  <si>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</si>
  <si>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</si>
  <si>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</si>
  <si>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</si>
  <si>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</si>
  <si>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</si>
  <si>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</si>
  <si>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</si>
  <si>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</si>
  <si>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</si>
  <si>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</si>
  <si>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</si>
  <si>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Returns the sum of the products of corresponding ranges or arrays.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</si>
</sst>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.00"/>
    <numFmt numFmtId="169" formatCode="&quot;$&quot;0"/>
    <numFmt numFmtId="170" formatCode="&quot;$&quot;0.00"/>
    <numFmt numFmtId="171" formatCode="mmmm\,\ yyyy"/>
    <numFmt numFmtId="172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  <font>
      <sz val="11"/>
      <color rgb="FF323333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3" fillId="2" borderId="1"/>
    <xf numFmtId="166" fontId="1" fillId="0" borderId="0" applyFont="0" applyFill="0" applyBorder="0" applyAlignment="0" applyProtection="0"/>
    <xf numFmtId="0" fontId="3" fillId="2" borderId="1">
      <alignment wrapText="1"/>
    </xf>
  </cellStyleXfs>
  <cellXfs count="12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164" fontId="0" fillId="0" borderId="1" xfId="0" applyNumberFormat="1" applyBorder="1"/>
    <xf numFmtId="0" fontId="3" fillId="2" borderId="1" xfId="4" applyBorder="1" applyAlignment="1">
      <alignment wrapText="1"/>
    </xf>
    <xf numFmtId="165" fontId="0" fillId="0" borderId="1" xfId="0" applyNumberFormat="1" applyBorder="1"/>
    <xf numFmtId="0" fontId="3" fillId="2" borderId="1" xfId="4" applyBorder="1">
      <alignment wrapText="1"/>
    </xf>
    <xf numFmtId="166" fontId="0" fillId="0" borderId="1" xfId="3" applyFont="1" applyBorder="1"/>
    <xf numFmtId="166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165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9" fontId="2" fillId="0" borderId="1" xfId="0" applyNumberFormat="1" applyFont="1" applyBorder="1"/>
    <xf numFmtId="170" fontId="2" fillId="0" borderId="1" xfId="0" applyNumberFormat="1" applyFont="1" applyBorder="1"/>
    <xf numFmtId="0" fontId="0" fillId="0" borderId="1" xfId="0" applyFill="1" applyBorder="1"/>
    <xf numFmtId="170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8" fontId="0" fillId="3" borderId="1" xfId="0" applyNumberFormat="1" applyFill="1" applyBorder="1"/>
    <xf numFmtId="168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71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72" fontId="0" fillId="0" borderId="19" xfId="0" applyNumberFormat="1" applyBorder="1"/>
    <xf numFmtId="0" fontId="0" fillId="0" borderId="19" xfId="0" applyBorder="1"/>
    <xf numFmtId="167" fontId="3" fillId="4" borderId="19" xfId="0" applyNumberFormat="1" applyFont="1" applyFill="1" applyBorder="1"/>
    <xf numFmtId="167" fontId="3" fillId="10" borderId="19" xfId="0" applyNumberFormat="1" applyFont="1" applyFill="1" applyBorder="1"/>
    <xf numFmtId="167" fontId="0" fillId="3" borderId="20" xfId="0" applyNumberFormat="1" applyFill="1" applyBorder="1"/>
    <xf numFmtId="0" fontId="11" fillId="0" borderId="18" xfId="0" applyFont="1" applyBorder="1"/>
    <xf numFmtId="172" fontId="11" fillId="0" borderId="19" xfId="0" applyNumberFormat="1" applyFont="1" applyBorder="1"/>
    <xf numFmtId="0" fontId="11" fillId="0" borderId="19" xfId="0" applyFont="1" applyBorder="1"/>
    <xf numFmtId="167" fontId="12" fillId="10" borderId="19" xfId="0" applyNumberFormat="1" applyFont="1" applyFill="1" applyBorder="1"/>
    <xf numFmtId="0" fontId="0" fillId="0" borderId="1" xfId="0" applyNumberFormat="1" applyBorder="1"/>
    <xf numFmtId="165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0" fontId="14" fillId="0" borderId="0" xfId="0" applyFont="1"/>
    <xf numFmtId="172" fontId="0" fillId="11" borderId="19" xfId="0" applyNumberFormat="1" applyFill="1" applyBorder="1"/>
    <xf numFmtId="0" fontId="0" fillId="11" borderId="20" xfId="0" applyFill="1" applyBorder="1"/>
    <xf numFmtId="167" fontId="3" fillId="11" borderId="19" xfId="0" applyNumberFormat="1" applyFont="1" applyFill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5">
      <sharedItems containsSemiMixedTypes="0" containsString="0" containsNumber="1" containsInteger="1" minValue="126" maxValue="1728"/>
    </cacheField>
    <cacheField name="COGS" numFmtId="165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5">
      <sharedItems containsSemiMixedTypes="0" containsString="0" containsNumber="1" containsInteger="1" minValue="126" maxValue="1728"/>
    </cacheField>
    <cacheField name="COGS" numFmtId="165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165" outline="0" showAll="0"/>
    <pivotField compact="0" numFmtId="165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165" outline="0" showAll="0"/>
    <pivotField compact="0" numFmtId="165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8"/>
  <sheetViews>
    <sheetView zoomScale="160" zoomScaleNormal="160" workbookViewId="0">
      <selection activeCell="D9" sqref="D9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  <row r="8" spans="1:12" x14ac:dyDescent="0.2">
      <c r="D8" s="124" t="s">
        <v>353</v>
      </c>
    </row>
  </sheetData>
  <sortState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8"/>
  <sheetViews>
    <sheetView zoomScale="115" zoomScaleNormal="115" workbookViewId="0">
      <selection activeCell="B4" sqref="B4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 x14ac:dyDescent="0.2">
      <c r="A3" s="70" t="s">
        <v>174</v>
      </c>
      <c r="B3" s="62" t="s">
        <v>175</v>
      </c>
      <c r="C3" s="62" t="s">
        <v>28</v>
      </c>
      <c r="D3" s="62" t="s">
        <v>17</v>
      </c>
      <c r="E3" s="62" t="s">
        <v>13</v>
      </c>
      <c r="F3" s="62" t="s">
        <v>155</v>
      </c>
      <c r="I3" s="64"/>
    </row>
    <row r="4" spans="1:14" x14ac:dyDescent="0.2">
      <c r="A4" s="62" t="s">
        <v>164</v>
      </c>
      <c r="B4" s="71"/>
      <c r="C4" s="57"/>
      <c r="D4" s="57"/>
      <c r="E4" s="72"/>
      <c r="F4" s="73">
        <f t="shared" ref="F4:F10" si="0">SUM(B4:E4)</f>
        <v>0</v>
      </c>
    </row>
    <row r="5" spans="1:14" x14ac:dyDescent="0.2">
      <c r="A5" s="62" t="s">
        <v>176</v>
      </c>
      <c r="B5" s="68"/>
      <c r="C5" s="4"/>
      <c r="D5" s="4"/>
      <c r="E5" s="66"/>
      <c r="F5" s="67">
        <f t="shared" si="0"/>
        <v>0</v>
      </c>
    </row>
    <row r="6" spans="1:14" x14ac:dyDescent="0.2">
      <c r="A6" s="62" t="s">
        <v>177</v>
      </c>
      <c r="B6" s="68"/>
      <c r="C6" s="4"/>
      <c r="D6" s="4"/>
      <c r="E6" s="66"/>
      <c r="F6" s="67">
        <f t="shared" si="0"/>
        <v>0</v>
      </c>
    </row>
    <row r="7" spans="1:14" x14ac:dyDescent="0.2">
      <c r="A7" s="62" t="s">
        <v>23</v>
      </c>
      <c r="B7" s="68"/>
      <c r="C7" s="4"/>
      <c r="D7" s="4"/>
      <c r="E7" s="66"/>
      <c r="F7" s="67">
        <f t="shared" si="0"/>
        <v>0</v>
      </c>
    </row>
    <row r="8" spans="1:14" x14ac:dyDescent="0.2">
      <c r="A8" s="62" t="s">
        <v>112</v>
      </c>
      <c r="B8" s="68"/>
      <c r="C8" s="4"/>
      <c r="D8" s="4"/>
      <c r="E8" s="66"/>
      <c r="F8" s="67">
        <f t="shared" si="0"/>
        <v>0</v>
      </c>
    </row>
    <row r="9" spans="1:14" x14ac:dyDescent="0.2">
      <c r="A9" s="62" t="s">
        <v>178</v>
      </c>
      <c r="B9" s="68"/>
      <c r="C9" s="4"/>
      <c r="D9" s="4"/>
      <c r="E9" s="66"/>
      <c r="F9" s="67">
        <f t="shared" si="0"/>
        <v>0</v>
      </c>
    </row>
    <row r="10" spans="1:14" x14ac:dyDescent="0.2">
      <c r="A10" s="62" t="s">
        <v>155</v>
      </c>
      <c r="B10" s="69">
        <f>SUM(B4:B9)</f>
        <v>0</v>
      </c>
      <c r="C10" s="67">
        <f>SUM(C4:C9)</f>
        <v>0</v>
      </c>
      <c r="D10" s="67">
        <f>SUM(D4:D9)</f>
        <v>0</v>
      </c>
      <c r="E10" s="67">
        <f>SUM(E4:E9)</f>
        <v>0</v>
      </c>
      <c r="F10" s="67">
        <f t="shared" si="0"/>
        <v>0</v>
      </c>
    </row>
    <row r="13" spans="1:14" x14ac:dyDescent="0.2">
      <c r="A13" s="65" t="s">
        <v>4</v>
      </c>
      <c r="B13" s="65" t="s">
        <v>8</v>
      </c>
      <c r="C13" s="65" t="s">
        <v>5</v>
      </c>
      <c r="D13" s="65" t="s">
        <v>6</v>
      </c>
      <c r="E13" s="65" t="s">
        <v>7</v>
      </c>
      <c r="F13" s="65" t="s">
        <v>149</v>
      </c>
      <c r="G13" s="65" t="s">
        <v>10</v>
      </c>
      <c r="H13" s="65" t="s">
        <v>9</v>
      </c>
    </row>
    <row r="14" spans="1:14" x14ac:dyDescent="0.2">
      <c r="A14" s="3">
        <v>40556</v>
      </c>
      <c r="B14" s="2" t="s">
        <v>179</v>
      </c>
      <c r="C14" s="2" t="s">
        <v>175</v>
      </c>
      <c r="D14" s="2" t="s">
        <v>176</v>
      </c>
      <c r="E14" s="2" t="s">
        <v>180</v>
      </c>
      <c r="F14" s="2">
        <v>58</v>
      </c>
      <c r="G14" s="48">
        <v>1102</v>
      </c>
      <c r="H14" s="48">
        <v>464</v>
      </c>
    </row>
    <row r="15" spans="1:14" x14ac:dyDescent="0.2">
      <c r="A15" s="3">
        <v>40558</v>
      </c>
      <c r="B15" s="2" t="s">
        <v>179</v>
      </c>
      <c r="C15" s="2" t="s">
        <v>28</v>
      </c>
      <c r="D15" s="2" t="s">
        <v>112</v>
      </c>
      <c r="E15" s="2" t="s">
        <v>181</v>
      </c>
      <c r="F15" s="2">
        <v>17</v>
      </c>
      <c r="G15" s="48">
        <v>323</v>
      </c>
      <c r="H15" s="48">
        <v>136</v>
      </c>
    </row>
    <row r="16" spans="1:14" x14ac:dyDescent="0.2">
      <c r="A16" s="3">
        <v>40568</v>
      </c>
      <c r="B16" s="2" t="s">
        <v>179</v>
      </c>
      <c r="C16" s="2" t="s">
        <v>13</v>
      </c>
      <c r="D16" s="2" t="s">
        <v>176</v>
      </c>
      <c r="E16" s="2" t="s">
        <v>182</v>
      </c>
      <c r="F16" s="2">
        <v>59</v>
      </c>
      <c r="G16" s="48">
        <v>1121</v>
      </c>
      <c r="H16" s="48">
        <v>472</v>
      </c>
    </row>
    <row r="17" spans="1:8" x14ac:dyDescent="0.2">
      <c r="A17" s="3">
        <v>40546</v>
      </c>
      <c r="B17" s="2" t="s">
        <v>183</v>
      </c>
      <c r="C17" s="2" t="s">
        <v>28</v>
      </c>
      <c r="D17" s="2" t="s">
        <v>164</v>
      </c>
      <c r="E17" s="2" t="s">
        <v>184</v>
      </c>
      <c r="F17" s="2">
        <v>55</v>
      </c>
      <c r="G17" s="48">
        <v>1265</v>
      </c>
      <c r="H17" s="48">
        <v>605</v>
      </c>
    </row>
    <row r="18" spans="1:8" x14ac:dyDescent="0.2">
      <c r="A18" s="3">
        <v>40570</v>
      </c>
      <c r="B18" s="2" t="s">
        <v>185</v>
      </c>
      <c r="C18" s="2" t="s">
        <v>28</v>
      </c>
      <c r="D18" s="2" t="s">
        <v>176</v>
      </c>
      <c r="E18" s="2" t="s">
        <v>186</v>
      </c>
      <c r="F18" s="2">
        <v>44</v>
      </c>
      <c r="G18" s="48">
        <v>924</v>
      </c>
      <c r="H18" s="48">
        <v>407</v>
      </c>
    </row>
    <row r="19" spans="1:8" x14ac:dyDescent="0.2">
      <c r="A19" s="3">
        <v>40557</v>
      </c>
      <c r="B19" s="2" t="s">
        <v>187</v>
      </c>
      <c r="C19" s="2" t="s">
        <v>28</v>
      </c>
      <c r="D19" s="2" t="s">
        <v>178</v>
      </c>
      <c r="E19" s="2" t="s">
        <v>188</v>
      </c>
      <c r="F19" s="2">
        <v>61</v>
      </c>
      <c r="G19" s="48">
        <v>1647</v>
      </c>
      <c r="H19" s="48">
        <v>884.5</v>
      </c>
    </row>
    <row r="20" spans="1:8" x14ac:dyDescent="0.2">
      <c r="A20" s="3">
        <v>40551</v>
      </c>
      <c r="B20" s="2" t="s">
        <v>187</v>
      </c>
      <c r="C20" s="2" t="s">
        <v>28</v>
      </c>
      <c r="D20" s="2" t="s">
        <v>176</v>
      </c>
      <c r="E20" s="2" t="s">
        <v>189</v>
      </c>
      <c r="F20" s="2">
        <v>50</v>
      </c>
      <c r="G20" s="48">
        <v>1350</v>
      </c>
      <c r="H20" s="48">
        <v>725</v>
      </c>
    </row>
    <row r="21" spans="1:8" x14ac:dyDescent="0.2">
      <c r="A21" s="3">
        <v>40559</v>
      </c>
      <c r="B21" s="2" t="s">
        <v>187</v>
      </c>
      <c r="C21" s="2" t="s">
        <v>175</v>
      </c>
      <c r="D21" s="2" t="s">
        <v>23</v>
      </c>
      <c r="E21" s="2" t="s">
        <v>190</v>
      </c>
      <c r="F21" s="2">
        <v>59</v>
      </c>
      <c r="G21" s="48">
        <v>1593</v>
      </c>
      <c r="H21" s="48">
        <v>855.5</v>
      </c>
    </row>
    <row r="22" spans="1:8" x14ac:dyDescent="0.2">
      <c r="A22" s="3">
        <v>40550</v>
      </c>
      <c r="B22" s="2" t="s">
        <v>187</v>
      </c>
      <c r="C22" s="2" t="s">
        <v>175</v>
      </c>
      <c r="D22" s="2" t="s">
        <v>112</v>
      </c>
      <c r="E22" s="2" t="s">
        <v>191</v>
      </c>
      <c r="F22" s="2">
        <v>36</v>
      </c>
      <c r="G22" s="48">
        <v>972</v>
      </c>
      <c r="H22" s="48">
        <v>522</v>
      </c>
    </row>
    <row r="23" spans="1:8" x14ac:dyDescent="0.2">
      <c r="A23" s="3">
        <v>40558</v>
      </c>
      <c r="B23" s="2" t="s">
        <v>185</v>
      </c>
      <c r="C23" s="2" t="s">
        <v>175</v>
      </c>
      <c r="D23" s="2" t="s">
        <v>164</v>
      </c>
      <c r="E23" s="2" t="s">
        <v>184</v>
      </c>
      <c r="F23" s="2">
        <v>14</v>
      </c>
      <c r="G23" s="48">
        <v>294</v>
      </c>
      <c r="H23" s="48">
        <v>129.5</v>
      </c>
    </row>
    <row r="24" spans="1:8" x14ac:dyDescent="0.2">
      <c r="A24" s="3">
        <v>40563</v>
      </c>
      <c r="B24" s="2" t="s">
        <v>187</v>
      </c>
      <c r="C24" s="2" t="s">
        <v>17</v>
      </c>
      <c r="D24" s="2" t="s">
        <v>23</v>
      </c>
      <c r="E24" s="2" t="s">
        <v>192</v>
      </c>
      <c r="F24" s="2">
        <v>38</v>
      </c>
      <c r="G24" s="48">
        <v>1026</v>
      </c>
      <c r="H24" s="48">
        <v>551</v>
      </c>
    </row>
    <row r="25" spans="1:8" x14ac:dyDescent="0.2">
      <c r="A25" s="3">
        <v>40570</v>
      </c>
      <c r="B25" s="2" t="s">
        <v>183</v>
      </c>
      <c r="C25" s="2" t="s">
        <v>28</v>
      </c>
      <c r="D25" s="2" t="s">
        <v>112</v>
      </c>
      <c r="E25" s="2" t="s">
        <v>193</v>
      </c>
      <c r="F25" s="2">
        <v>63</v>
      </c>
      <c r="G25" s="48">
        <v>1449</v>
      </c>
      <c r="H25" s="48">
        <v>693</v>
      </c>
    </row>
    <row r="26" spans="1:8" x14ac:dyDescent="0.2">
      <c r="A26" s="3">
        <v>40551</v>
      </c>
      <c r="B26" s="2" t="s">
        <v>179</v>
      </c>
      <c r="C26" s="2" t="s">
        <v>175</v>
      </c>
      <c r="D26" s="2" t="s">
        <v>177</v>
      </c>
      <c r="E26" s="2" t="s">
        <v>194</v>
      </c>
      <c r="F26" s="2">
        <v>9</v>
      </c>
      <c r="G26" s="48">
        <v>171</v>
      </c>
      <c r="H26" s="48">
        <v>72</v>
      </c>
    </row>
    <row r="27" spans="1:8" x14ac:dyDescent="0.2">
      <c r="A27" s="3">
        <v>40563</v>
      </c>
      <c r="B27" s="2" t="s">
        <v>183</v>
      </c>
      <c r="C27" s="2" t="s">
        <v>28</v>
      </c>
      <c r="D27" s="2" t="s">
        <v>164</v>
      </c>
      <c r="E27" s="2" t="s">
        <v>192</v>
      </c>
      <c r="F27" s="2">
        <v>65</v>
      </c>
      <c r="G27" s="48">
        <v>1495</v>
      </c>
      <c r="H27" s="48">
        <v>715</v>
      </c>
    </row>
    <row r="28" spans="1:8" x14ac:dyDescent="0.2">
      <c r="A28" s="3">
        <v>40548</v>
      </c>
      <c r="B28" s="2" t="s">
        <v>187</v>
      </c>
      <c r="C28" s="2" t="s">
        <v>175</v>
      </c>
      <c r="D28" s="2" t="s">
        <v>23</v>
      </c>
      <c r="E28" s="2" t="s">
        <v>195</v>
      </c>
      <c r="F28" s="2">
        <v>35</v>
      </c>
      <c r="G28" s="48">
        <v>945</v>
      </c>
      <c r="H28" s="48">
        <v>507.5</v>
      </c>
    </row>
    <row r="29" spans="1:8" x14ac:dyDescent="0.2">
      <c r="A29" s="3">
        <v>40555</v>
      </c>
      <c r="B29" s="2" t="s">
        <v>179</v>
      </c>
      <c r="C29" s="2" t="s">
        <v>13</v>
      </c>
      <c r="D29" s="2" t="s">
        <v>164</v>
      </c>
      <c r="E29" s="2" t="s">
        <v>191</v>
      </c>
      <c r="F29" s="2">
        <v>37</v>
      </c>
      <c r="G29" s="48">
        <v>703</v>
      </c>
      <c r="H29" s="48">
        <v>296</v>
      </c>
    </row>
    <row r="30" spans="1:8" x14ac:dyDescent="0.2">
      <c r="A30" s="3">
        <v>40547</v>
      </c>
      <c r="B30" s="2" t="s">
        <v>179</v>
      </c>
      <c r="C30" s="2" t="s">
        <v>175</v>
      </c>
      <c r="D30" s="2" t="s">
        <v>23</v>
      </c>
      <c r="E30" s="2" t="s">
        <v>196</v>
      </c>
      <c r="F30" s="2">
        <v>55</v>
      </c>
      <c r="G30" s="48">
        <v>1045</v>
      </c>
      <c r="H30" s="48">
        <v>440</v>
      </c>
    </row>
    <row r="31" spans="1:8" x14ac:dyDescent="0.2">
      <c r="A31" s="3">
        <v>40571</v>
      </c>
      <c r="B31" s="2" t="s">
        <v>179</v>
      </c>
      <c r="C31" s="2" t="s">
        <v>17</v>
      </c>
      <c r="D31" s="2" t="s">
        <v>178</v>
      </c>
      <c r="E31" s="2" t="s">
        <v>180</v>
      </c>
      <c r="F31" s="2">
        <v>33</v>
      </c>
      <c r="G31" s="48">
        <v>627</v>
      </c>
      <c r="H31" s="48">
        <v>264</v>
      </c>
    </row>
    <row r="32" spans="1:8" x14ac:dyDescent="0.2">
      <c r="A32" s="3">
        <v>40547</v>
      </c>
      <c r="B32" s="2" t="s">
        <v>183</v>
      </c>
      <c r="C32" s="2" t="s">
        <v>175</v>
      </c>
      <c r="D32" s="2" t="s">
        <v>164</v>
      </c>
      <c r="E32" s="2" t="s">
        <v>197</v>
      </c>
      <c r="F32" s="2">
        <v>28</v>
      </c>
      <c r="G32" s="48">
        <v>644</v>
      </c>
      <c r="H32" s="48">
        <v>308</v>
      </c>
    </row>
    <row r="33" spans="1:8" x14ac:dyDescent="0.2">
      <c r="A33" s="3">
        <v>40561</v>
      </c>
      <c r="B33" s="2" t="s">
        <v>187</v>
      </c>
      <c r="C33" s="2" t="s">
        <v>175</v>
      </c>
      <c r="D33" s="2" t="s">
        <v>112</v>
      </c>
      <c r="E33" s="2" t="s">
        <v>186</v>
      </c>
      <c r="F33" s="2">
        <v>10</v>
      </c>
      <c r="G33" s="48">
        <v>270</v>
      </c>
      <c r="H33" s="48">
        <v>145</v>
      </c>
    </row>
    <row r="34" spans="1:8" x14ac:dyDescent="0.2">
      <c r="A34" s="3">
        <v>40564</v>
      </c>
      <c r="B34" s="2" t="s">
        <v>198</v>
      </c>
      <c r="C34" s="2" t="s">
        <v>175</v>
      </c>
      <c r="D34" s="2" t="s">
        <v>164</v>
      </c>
      <c r="E34" s="2" t="s">
        <v>199</v>
      </c>
      <c r="F34" s="2">
        <v>30</v>
      </c>
      <c r="G34" s="48">
        <v>660</v>
      </c>
      <c r="H34" s="48">
        <v>300</v>
      </c>
    </row>
    <row r="35" spans="1:8" x14ac:dyDescent="0.2">
      <c r="A35" s="3">
        <v>40544</v>
      </c>
      <c r="B35" s="2" t="s">
        <v>179</v>
      </c>
      <c r="C35" s="2" t="s">
        <v>13</v>
      </c>
      <c r="D35" s="2" t="s">
        <v>23</v>
      </c>
      <c r="E35" s="2" t="s">
        <v>188</v>
      </c>
      <c r="F35" s="2">
        <v>26</v>
      </c>
      <c r="G35" s="48">
        <v>494</v>
      </c>
      <c r="H35" s="48">
        <v>208</v>
      </c>
    </row>
    <row r="36" spans="1:8" x14ac:dyDescent="0.2">
      <c r="A36" s="3">
        <v>40566</v>
      </c>
      <c r="B36" s="2" t="s">
        <v>185</v>
      </c>
      <c r="C36" s="2" t="s">
        <v>175</v>
      </c>
      <c r="D36" s="2" t="s">
        <v>164</v>
      </c>
      <c r="E36" s="2" t="s">
        <v>200</v>
      </c>
      <c r="F36" s="2">
        <v>6</v>
      </c>
      <c r="G36" s="48">
        <v>126</v>
      </c>
      <c r="H36" s="48">
        <v>55.5</v>
      </c>
    </row>
    <row r="37" spans="1:8" x14ac:dyDescent="0.2">
      <c r="A37" s="3">
        <v>40568</v>
      </c>
      <c r="B37" s="2" t="s">
        <v>187</v>
      </c>
      <c r="C37" s="2" t="s">
        <v>28</v>
      </c>
      <c r="D37" s="2" t="s">
        <v>176</v>
      </c>
      <c r="E37" s="2" t="s">
        <v>191</v>
      </c>
      <c r="F37" s="2">
        <v>41</v>
      </c>
      <c r="G37" s="48">
        <v>1107</v>
      </c>
      <c r="H37" s="48">
        <v>594.5</v>
      </c>
    </row>
    <row r="38" spans="1:8" x14ac:dyDescent="0.2">
      <c r="A38" s="3">
        <v>40562</v>
      </c>
      <c r="B38" s="2" t="s">
        <v>187</v>
      </c>
      <c r="C38" s="2" t="s">
        <v>13</v>
      </c>
      <c r="D38" s="2" t="s">
        <v>178</v>
      </c>
      <c r="E38" s="2" t="s">
        <v>201</v>
      </c>
      <c r="F38" s="2">
        <v>26</v>
      </c>
      <c r="G38" s="48">
        <v>702</v>
      </c>
      <c r="H38" s="48">
        <v>377</v>
      </c>
    </row>
    <row r="39" spans="1:8" x14ac:dyDescent="0.2">
      <c r="A39" s="3">
        <v>40572</v>
      </c>
      <c r="B39" s="2" t="s">
        <v>179</v>
      </c>
      <c r="C39" s="2" t="s">
        <v>28</v>
      </c>
      <c r="D39" s="2" t="s">
        <v>177</v>
      </c>
      <c r="E39" s="2" t="s">
        <v>196</v>
      </c>
      <c r="F39" s="2">
        <v>45</v>
      </c>
      <c r="G39" s="48">
        <v>855</v>
      </c>
      <c r="H39" s="48">
        <v>360</v>
      </c>
    </row>
    <row r="40" spans="1:8" x14ac:dyDescent="0.2">
      <c r="A40" s="3">
        <v>40572</v>
      </c>
      <c r="B40" s="2" t="s">
        <v>185</v>
      </c>
      <c r="C40" s="2" t="s">
        <v>17</v>
      </c>
      <c r="D40" s="2" t="s">
        <v>177</v>
      </c>
      <c r="E40" s="2" t="s">
        <v>202</v>
      </c>
      <c r="F40" s="2">
        <v>15</v>
      </c>
      <c r="G40" s="48">
        <v>315</v>
      </c>
      <c r="H40" s="48">
        <v>138.75</v>
      </c>
    </row>
    <row r="41" spans="1:8" x14ac:dyDescent="0.2">
      <c r="A41" s="3">
        <v>40565</v>
      </c>
      <c r="B41" s="2" t="s">
        <v>183</v>
      </c>
      <c r="C41" s="2" t="s">
        <v>13</v>
      </c>
      <c r="D41" s="2" t="s">
        <v>164</v>
      </c>
      <c r="E41" s="2" t="s">
        <v>180</v>
      </c>
      <c r="F41" s="2">
        <v>65</v>
      </c>
      <c r="G41" s="48">
        <v>1495</v>
      </c>
      <c r="H41" s="48">
        <v>715</v>
      </c>
    </row>
    <row r="42" spans="1:8" x14ac:dyDescent="0.2">
      <c r="A42" s="3">
        <v>40573</v>
      </c>
      <c r="B42" s="2" t="s">
        <v>187</v>
      </c>
      <c r="C42" s="2" t="s">
        <v>175</v>
      </c>
      <c r="D42" s="2" t="s">
        <v>176</v>
      </c>
      <c r="E42" s="2" t="s">
        <v>201</v>
      </c>
      <c r="F42" s="2">
        <v>14</v>
      </c>
      <c r="G42" s="48">
        <v>378</v>
      </c>
      <c r="H42" s="48">
        <v>203</v>
      </c>
    </row>
    <row r="43" spans="1:8" x14ac:dyDescent="0.2">
      <c r="A43" s="3">
        <v>40561</v>
      </c>
      <c r="B43" s="2" t="s">
        <v>198</v>
      </c>
      <c r="C43" s="2" t="s">
        <v>13</v>
      </c>
      <c r="D43" s="2" t="s">
        <v>164</v>
      </c>
      <c r="E43" s="2" t="s">
        <v>181</v>
      </c>
      <c r="F43" s="2">
        <v>56</v>
      </c>
      <c r="G43" s="48">
        <v>1232</v>
      </c>
      <c r="H43" s="48">
        <v>560</v>
      </c>
    </row>
    <row r="44" spans="1:8" x14ac:dyDescent="0.2">
      <c r="A44" s="3">
        <v>40544</v>
      </c>
      <c r="B44" s="2" t="s">
        <v>179</v>
      </c>
      <c r="C44" s="2" t="s">
        <v>13</v>
      </c>
      <c r="D44" s="2" t="s">
        <v>176</v>
      </c>
      <c r="E44" s="2" t="s">
        <v>190</v>
      </c>
      <c r="F44" s="2">
        <v>11</v>
      </c>
      <c r="G44" s="48">
        <v>209</v>
      </c>
      <c r="H44" s="48">
        <v>88</v>
      </c>
    </row>
    <row r="45" spans="1:8" x14ac:dyDescent="0.2">
      <c r="A45" s="3">
        <v>40561</v>
      </c>
      <c r="B45" s="2" t="s">
        <v>187</v>
      </c>
      <c r="C45" s="2" t="s">
        <v>13</v>
      </c>
      <c r="D45" s="2" t="s">
        <v>178</v>
      </c>
      <c r="E45" s="2" t="s">
        <v>203</v>
      </c>
      <c r="F45" s="2">
        <v>40</v>
      </c>
      <c r="G45" s="48">
        <v>1080</v>
      </c>
      <c r="H45" s="48">
        <v>580</v>
      </c>
    </row>
    <row r="46" spans="1:8" x14ac:dyDescent="0.2">
      <c r="A46" s="3">
        <v>40564</v>
      </c>
      <c r="B46" s="2" t="s">
        <v>187</v>
      </c>
      <c r="C46" s="2" t="s">
        <v>28</v>
      </c>
      <c r="D46" s="2" t="s">
        <v>112</v>
      </c>
      <c r="E46" s="2" t="s">
        <v>180</v>
      </c>
      <c r="F46" s="2">
        <v>58</v>
      </c>
      <c r="G46" s="48">
        <v>1566</v>
      </c>
      <c r="H46" s="48">
        <v>841</v>
      </c>
    </row>
    <row r="47" spans="1:8" x14ac:dyDescent="0.2">
      <c r="A47" s="3">
        <v>40555</v>
      </c>
      <c r="B47" s="2" t="s">
        <v>183</v>
      </c>
      <c r="C47" s="2" t="s">
        <v>28</v>
      </c>
      <c r="D47" s="2" t="s">
        <v>164</v>
      </c>
      <c r="E47" s="2" t="s">
        <v>204</v>
      </c>
      <c r="F47" s="2">
        <v>40</v>
      </c>
      <c r="G47" s="48">
        <v>920</v>
      </c>
      <c r="H47" s="48">
        <v>440</v>
      </c>
    </row>
    <row r="48" spans="1:8" x14ac:dyDescent="0.2">
      <c r="A48" s="3">
        <v>40559</v>
      </c>
      <c r="B48" s="2" t="s">
        <v>187</v>
      </c>
      <c r="C48" s="2" t="s">
        <v>13</v>
      </c>
      <c r="D48" s="2" t="s">
        <v>164</v>
      </c>
      <c r="E48" s="2" t="s">
        <v>205</v>
      </c>
      <c r="F48" s="2">
        <v>40</v>
      </c>
      <c r="G48" s="48">
        <v>1080</v>
      </c>
      <c r="H48" s="48">
        <v>580</v>
      </c>
    </row>
    <row r="49" spans="1:8" x14ac:dyDescent="0.2">
      <c r="A49" s="3">
        <v>40548</v>
      </c>
      <c r="B49" s="2" t="s">
        <v>183</v>
      </c>
      <c r="C49" s="2" t="s">
        <v>17</v>
      </c>
      <c r="D49" s="2" t="s">
        <v>176</v>
      </c>
      <c r="E49" s="2" t="s">
        <v>190</v>
      </c>
      <c r="F49" s="2">
        <v>11</v>
      </c>
      <c r="G49" s="48">
        <v>253</v>
      </c>
      <c r="H49" s="48">
        <v>121</v>
      </c>
    </row>
    <row r="50" spans="1:8" x14ac:dyDescent="0.2">
      <c r="A50" s="3">
        <v>40573</v>
      </c>
      <c r="B50" s="2" t="s">
        <v>198</v>
      </c>
      <c r="C50" s="2" t="s">
        <v>13</v>
      </c>
      <c r="D50" s="2" t="s">
        <v>176</v>
      </c>
      <c r="E50" s="2" t="s">
        <v>206</v>
      </c>
      <c r="F50" s="2">
        <v>17</v>
      </c>
      <c r="G50" s="48">
        <v>374</v>
      </c>
      <c r="H50" s="48">
        <v>170</v>
      </c>
    </row>
    <row r="51" spans="1:8" x14ac:dyDescent="0.2">
      <c r="A51" s="3">
        <v>40558</v>
      </c>
      <c r="B51" s="2" t="s">
        <v>187</v>
      </c>
      <c r="C51" s="2" t="s">
        <v>175</v>
      </c>
      <c r="D51" s="2" t="s">
        <v>177</v>
      </c>
      <c r="E51" s="2" t="s">
        <v>204</v>
      </c>
      <c r="F51" s="2">
        <v>19</v>
      </c>
      <c r="G51" s="48">
        <v>513</v>
      </c>
      <c r="H51" s="48">
        <v>275.5</v>
      </c>
    </row>
    <row r="52" spans="1:8" x14ac:dyDescent="0.2">
      <c r="A52" s="3">
        <v>40573</v>
      </c>
      <c r="B52" s="2" t="s">
        <v>187</v>
      </c>
      <c r="C52" s="2" t="s">
        <v>28</v>
      </c>
      <c r="D52" s="2" t="s">
        <v>177</v>
      </c>
      <c r="E52" s="2" t="s">
        <v>191</v>
      </c>
      <c r="F52" s="2">
        <v>15</v>
      </c>
      <c r="G52" s="48">
        <v>405</v>
      </c>
      <c r="H52" s="48">
        <v>217.5</v>
      </c>
    </row>
    <row r="53" spans="1:8" x14ac:dyDescent="0.2">
      <c r="A53" s="3">
        <v>40559</v>
      </c>
      <c r="B53" s="2" t="s">
        <v>179</v>
      </c>
      <c r="C53" s="2" t="s">
        <v>175</v>
      </c>
      <c r="D53" s="2" t="s">
        <v>177</v>
      </c>
      <c r="E53" s="2" t="s">
        <v>197</v>
      </c>
      <c r="F53" s="2">
        <v>57</v>
      </c>
      <c r="G53" s="48">
        <v>1083</v>
      </c>
      <c r="H53" s="48">
        <v>456</v>
      </c>
    </row>
    <row r="54" spans="1:8" x14ac:dyDescent="0.2">
      <c r="A54" s="3">
        <v>40567</v>
      </c>
      <c r="B54" s="2" t="s">
        <v>185</v>
      </c>
      <c r="C54" s="2" t="s">
        <v>28</v>
      </c>
      <c r="D54" s="2" t="s">
        <v>176</v>
      </c>
      <c r="E54" s="2" t="s">
        <v>197</v>
      </c>
      <c r="F54" s="2">
        <v>17</v>
      </c>
      <c r="G54" s="48">
        <v>357</v>
      </c>
      <c r="H54" s="48">
        <v>157.25</v>
      </c>
    </row>
    <row r="55" spans="1:8" x14ac:dyDescent="0.2">
      <c r="A55" s="3">
        <v>40569</v>
      </c>
      <c r="B55" s="2" t="s">
        <v>183</v>
      </c>
      <c r="C55" s="2" t="s">
        <v>17</v>
      </c>
      <c r="D55" s="2" t="s">
        <v>178</v>
      </c>
      <c r="E55" s="2" t="s">
        <v>188</v>
      </c>
      <c r="F55" s="2">
        <v>31</v>
      </c>
      <c r="G55" s="48">
        <v>713</v>
      </c>
      <c r="H55" s="48">
        <v>341</v>
      </c>
    </row>
    <row r="56" spans="1:8" x14ac:dyDescent="0.2">
      <c r="A56" s="3">
        <v>40554</v>
      </c>
      <c r="B56" s="2" t="s">
        <v>185</v>
      </c>
      <c r="C56" s="2" t="s">
        <v>17</v>
      </c>
      <c r="D56" s="2" t="s">
        <v>177</v>
      </c>
      <c r="E56" s="2" t="s">
        <v>207</v>
      </c>
      <c r="F56" s="2">
        <v>28</v>
      </c>
      <c r="G56" s="48">
        <v>588</v>
      </c>
      <c r="H56" s="48">
        <v>259</v>
      </c>
    </row>
    <row r="57" spans="1:8" x14ac:dyDescent="0.2">
      <c r="A57" s="3">
        <v>40549</v>
      </c>
      <c r="B57" s="2" t="s">
        <v>198</v>
      </c>
      <c r="C57" s="2" t="s">
        <v>28</v>
      </c>
      <c r="D57" s="2" t="s">
        <v>178</v>
      </c>
      <c r="E57" s="2" t="s">
        <v>208</v>
      </c>
      <c r="F57" s="2">
        <v>11</v>
      </c>
      <c r="G57" s="48">
        <v>242</v>
      </c>
      <c r="H57" s="48">
        <v>110</v>
      </c>
    </row>
    <row r="58" spans="1:8" x14ac:dyDescent="0.2">
      <c r="A58" s="3">
        <v>40552</v>
      </c>
      <c r="B58" s="2" t="s">
        <v>198</v>
      </c>
      <c r="C58" s="2" t="s">
        <v>175</v>
      </c>
      <c r="D58" s="2" t="s">
        <v>178</v>
      </c>
      <c r="E58" s="2" t="s">
        <v>191</v>
      </c>
      <c r="F58" s="2">
        <v>20</v>
      </c>
      <c r="G58" s="48">
        <v>440</v>
      </c>
      <c r="H58" s="48">
        <v>200</v>
      </c>
    </row>
    <row r="59" spans="1:8" x14ac:dyDescent="0.2">
      <c r="A59" s="3">
        <v>40559</v>
      </c>
      <c r="B59" s="2" t="s">
        <v>187</v>
      </c>
      <c r="C59" s="2" t="s">
        <v>175</v>
      </c>
      <c r="D59" s="2" t="s">
        <v>112</v>
      </c>
      <c r="E59" s="2" t="s">
        <v>209</v>
      </c>
      <c r="F59" s="2">
        <v>8</v>
      </c>
      <c r="G59" s="48">
        <v>216</v>
      </c>
      <c r="H59" s="48">
        <v>116</v>
      </c>
    </row>
    <row r="60" spans="1:8" x14ac:dyDescent="0.2">
      <c r="A60" s="3">
        <v>40555</v>
      </c>
      <c r="B60" s="2" t="s">
        <v>187</v>
      </c>
      <c r="C60" s="2" t="s">
        <v>13</v>
      </c>
      <c r="D60" s="2" t="s">
        <v>176</v>
      </c>
      <c r="E60" s="2" t="s">
        <v>191</v>
      </c>
      <c r="F60" s="2">
        <v>34</v>
      </c>
      <c r="G60" s="48">
        <v>918</v>
      </c>
      <c r="H60" s="48">
        <v>493</v>
      </c>
    </row>
    <row r="61" spans="1:8" x14ac:dyDescent="0.2">
      <c r="A61" s="3">
        <v>40557</v>
      </c>
      <c r="B61" s="2" t="s">
        <v>183</v>
      </c>
      <c r="C61" s="2" t="s">
        <v>28</v>
      </c>
      <c r="D61" s="2" t="s">
        <v>112</v>
      </c>
      <c r="E61" s="2" t="s">
        <v>208</v>
      </c>
      <c r="F61" s="2">
        <v>34</v>
      </c>
      <c r="G61" s="48">
        <v>782</v>
      </c>
      <c r="H61" s="48">
        <v>374</v>
      </c>
    </row>
    <row r="62" spans="1:8" x14ac:dyDescent="0.2">
      <c r="A62" s="3">
        <v>40545</v>
      </c>
      <c r="B62" s="2" t="s">
        <v>179</v>
      </c>
      <c r="C62" s="2" t="s">
        <v>13</v>
      </c>
      <c r="D62" s="2" t="s">
        <v>176</v>
      </c>
      <c r="E62" s="2" t="s">
        <v>210</v>
      </c>
      <c r="F62" s="2">
        <v>16</v>
      </c>
      <c r="G62" s="48">
        <v>304</v>
      </c>
      <c r="H62" s="48">
        <v>128</v>
      </c>
    </row>
    <row r="63" spans="1:8" x14ac:dyDescent="0.2">
      <c r="A63" s="3">
        <v>40553</v>
      </c>
      <c r="B63" s="2" t="s">
        <v>183</v>
      </c>
      <c r="C63" s="2" t="s">
        <v>175</v>
      </c>
      <c r="D63" s="2" t="s">
        <v>164</v>
      </c>
      <c r="E63" s="2" t="s">
        <v>188</v>
      </c>
      <c r="F63" s="2">
        <v>32</v>
      </c>
      <c r="G63" s="48">
        <v>736</v>
      </c>
      <c r="H63" s="48">
        <v>352</v>
      </c>
    </row>
    <row r="64" spans="1:8" x14ac:dyDescent="0.2">
      <c r="A64" s="3">
        <v>40571</v>
      </c>
      <c r="B64" s="2" t="s">
        <v>185</v>
      </c>
      <c r="C64" s="2" t="s">
        <v>28</v>
      </c>
      <c r="D64" s="2" t="s">
        <v>112</v>
      </c>
      <c r="E64" s="2" t="s">
        <v>199</v>
      </c>
      <c r="F64" s="2">
        <v>61</v>
      </c>
      <c r="G64" s="48">
        <v>1281</v>
      </c>
      <c r="H64" s="48">
        <v>564.25</v>
      </c>
    </row>
    <row r="65" spans="1:8" x14ac:dyDescent="0.2">
      <c r="A65" s="3">
        <v>40554</v>
      </c>
      <c r="B65" s="2" t="s">
        <v>185</v>
      </c>
      <c r="C65" s="2" t="s">
        <v>17</v>
      </c>
      <c r="D65" s="2" t="s">
        <v>176</v>
      </c>
      <c r="E65" s="2" t="s">
        <v>188</v>
      </c>
      <c r="F65" s="2">
        <v>59</v>
      </c>
      <c r="G65" s="48">
        <v>1239</v>
      </c>
      <c r="H65" s="48">
        <v>545.75</v>
      </c>
    </row>
    <row r="66" spans="1:8" x14ac:dyDescent="0.2">
      <c r="A66" s="3">
        <v>40546</v>
      </c>
      <c r="B66" s="2" t="s">
        <v>198</v>
      </c>
      <c r="C66" s="2" t="s">
        <v>17</v>
      </c>
      <c r="D66" s="2" t="s">
        <v>164</v>
      </c>
      <c r="E66" s="2" t="s">
        <v>188</v>
      </c>
      <c r="F66" s="2">
        <v>30</v>
      </c>
      <c r="G66" s="48">
        <v>660</v>
      </c>
      <c r="H66" s="48">
        <v>300</v>
      </c>
    </row>
    <row r="67" spans="1:8" x14ac:dyDescent="0.2">
      <c r="A67" s="3">
        <v>40558</v>
      </c>
      <c r="B67" s="2" t="s">
        <v>198</v>
      </c>
      <c r="C67" s="2" t="s">
        <v>28</v>
      </c>
      <c r="D67" s="2" t="s">
        <v>23</v>
      </c>
      <c r="E67" s="2" t="s">
        <v>193</v>
      </c>
      <c r="F67" s="2">
        <v>22</v>
      </c>
      <c r="G67" s="48">
        <v>484</v>
      </c>
      <c r="H67" s="48">
        <v>220</v>
      </c>
    </row>
    <row r="68" spans="1:8" x14ac:dyDescent="0.2">
      <c r="A68" s="3">
        <v>40557</v>
      </c>
      <c r="B68" s="2" t="s">
        <v>183</v>
      </c>
      <c r="C68" s="2" t="s">
        <v>13</v>
      </c>
      <c r="D68" s="2" t="s">
        <v>176</v>
      </c>
      <c r="E68" s="2" t="s">
        <v>189</v>
      </c>
      <c r="F68" s="2">
        <v>6</v>
      </c>
      <c r="G68" s="48">
        <v>138</v>
      </c>
      <c r="H68" s="48">
        <v>66</v>
      </c>
    </row>
    <row r="69" spans="1:8" x14ac:dyDescent="0.2">
      <c r="A69" s="3">
        <v>40571</v>
      </c>
      <c r="B69" s="2" t="s">
        <v>187</v>
      </c>
      <c r="C69" s="2" t="s">
        <v>28</v>
      </c>
      <c r="D69" s="2" t="s">
        <v>178</v>
      </c>
      <c r="E69" s="2" t="s">
        <v>211</v>
      </c>
      <c r="F69" s="2">
        <v>16</v>
      </c>
      <c r="G69" s="48">
        <v>432</v>
      </c>
      <c r="H69" s="48">
        <v>232</v>
      </c>
    </row>
    <row r="70" spans="1:8" x14ac:dyDescent="0.2">
      <c r="A70" s="3">
        <v>40547</v>
      </c>
      <c r="B70" s="2" t="s">
        <v>187</v>
      </c>
      <c r="C70" s="2" t="s">
        <v>175</v>
      </c>
      <c r="D70" s="2" t="s">
        <v>112</v>
      </c>
      <c r="E70" s="2" t="s">
        <v>207</v>
      </c>
      <c r="F70" s="2">
        <v>19</v>
      </c>
      <c r="G70" s="48">
        <v>513</v>
      </c>
      <c r="H70" s="48">
        <v>275.5</v>
      </c>
    </row>
    <row r="71" spans="1:8" x14ac:dyDescent="0.2">
      <c r="A71" s="3">
        <v>40556</v>
      </c>
      <c r="B71" s="2" t="s">
        <v>183</v>
      </c>
      <c r="C71" s="2" t="s">
        <v>17</v>
      </c>
      <c r="D71" s="2" t="s">
        <v>164</v>
      </c>
      <c r="E71" s="2" t="s">
        <v>203</v>
      </c>
      <c r="F71" s="2">
        <v>30</v>
      </c>
      <c r="G71" s="48">
        <v>690</v>
      </c>
      <c r="H71" s="48">
        <v>330</v>
      </c>
    </row>
    <row r="72" spans="1:8" x14ac:dyDescent="0.2">
      <c r="A72" s="3">
        <v>40555</v>
      </c>
      <c r="B72" s="2" t="s">
        <v>179</v>
      </c>
      <c r="C72" s="2" t="s">
        <v>13</v>
      </c>
      <c r="D72" s="2" t="s">
        <v>23</v>
      </c>
      <c r="E72" s="2" t="s">
        <v>186</v>
      </c>
      <c r="F72" s="2">
        <v>62</v>
      </c>
      <c r="G72" s="48">
        <v>1178</v>
      </c>
      <c r="H72" s="48">
        <v>496</v>
      </c>
    </row>
    <row r="73" spans="1:8" x14ac:dyDescent="0.2">
      <c r="A73" s="3">
        <v>40567</v>
      </c>
      <c r="B73" s="2" t="s">
        <v>198</v>
      </c>
      <c r="C73" s="2" t="s">
        <v>28</v>
      </c>
      <c r="D73" s="2" t="s">
        <v>176</v>
      </c>
      <c r="E73" s="2" t="s">
        <v>191</v>
      </c>
      <c r="F73" s="2">
        <v>25</v>
      </c>
      <c r="G73" s="48">
        <v>550</v>
      </c>
      <c r="H73" s="48">
        <v>250</v>
      </c>
    </row>
    <row r="74" spans="1:8" x14ac:dyDescent="0.2">
      <c r="A74" s="3">
        <v>40557</v>
      </c>
      <c r="B74" s="2" t="s">
        <v>179</v>
      </c>
      <c r="C74" s="2" t="s">
        <v>13</v>
      </c>
      <c r="D74" s="2" t="s">
        <v>112</v>
      </c>
      <c r="E74" s="2" t="s">
        <v>190</v>
      </c>
      <c r="F74" s="2">
        <v>13</v>
      </c>
      <c r="G74" s="48">
        <v>247</v>
      </c>
      <c r="H74" s="48">
        <v>104</v>
      </c>
    </row>
    <row r="75" spans="1:8" x14ac:dyDescent="0.2">
      <c r="A75" s="3">
        <v>40549</v>
      </c>
      <c r="B75" s="2" t="s">
        <v>185</v>
      </c>
      <c r="C75" s="2" t="s">
        <v>28</v>
      </c>
      <c r="D75" s="2" t="s">
        <v>164</v>
      </c>
      <c r="E75" s="2" t="s">
        <v>200</v>
      </c>
      <c r="F75" s="2">
        <v>24</v>
      </c>
      <c r="G75" s="48">
        <v>504</v>
      </c>
      <c r="H75" s="48">
        <v>222</v>
      </c>
    </row>
    <row r="76" spans="1:8" x14ac:dyDescent="0.2">
      <c r="A76" s="3">
        <v>40562</v>
      </c>
      <c r="B76" s="2" t="s">
        <v>183</v>
      </c>
      <c r="C76" s="2" t="s">
        <v>17</v>
      </c>
      <c r="D76" s="2" t="s">
        <v>23</v>
      </c>
      <c r="E76" s="2" t="s">
        <v>212</v>
      </c>
      <c r="F76" s="2">
        <v>51</v>
      </c>
      <c r="G76" s="48">
        <v>1173</v>
      </c>
      <c r="H76" s="48">
        <v>561</v>
      </c>
    </row>
    <row r="77" spans="1:8" x14ac:dyDescent="0.2">
      <c r="A77" s="3">
        <v>40570</v>
      </c>
      <c r="B77" s="2" t="s">
        <v>179</v>
      </c>
      <c r="C77" s="2" t="s">
        <v>175</v>
      </c>
      <c r="D77" s="2" t="s">
        <v>176</v>
      </c>
      <c r="E77" s="2" t="s">
        <v>202</v>
      </c>
      <c r="F77" s="2">
        <v>23</v>
      </c>
      <c r="G77" s="48">
        <v>437</v>
      </c>
      <c r="H77" s="48">
        <v>184</v>
      </c>
    </row>
    <row r="78" spans="1:8" x14ac:dyDescent="0.2">
      <c r="A78" s="3">
        <v>40564</v>
      </c>
      <c r="B78" s="2" t="s">
        <v>183</v>
      </c>
      <c r="C78" s="2" t="s">
        <v>13</v>
      </c>
      <c r="D78" s="2" t="s">
        <v>23</v>
      </c>
      <c r="E78" s="2" t="s">
        <v>197</v>
      </c>
      <c r="F78" s="2">
        <v>41</v>
      </c>
      <c r="G78" s="48">
        <v>943</v>
      </c>
      <c r="H78" s="48">
        <v>451</v>
      </c>
    </row>
    <row r="79" spans="1:8" x14ac:dyDescent="0.2">
      <c r="A79" s="3">
        <v>40547</v>
      </c>
      <c r="B79" s="2" t="s">
        <v>179</v>
      </c>
      <c r="C79" s="2" t="s">
        <v>13</v>
      </c>
      <c r="D79" s="2" t="s">
        <v>23</v>
      </c>
      <c r="E79" s="2" t="s">
        <v>190</v>
      </c>
      <c r="F79" s="2">
        <v>11</v>
      </c>
      <c r="G79" s="48">
        <v>209</v>
      </c>
      <c r="H79" s="48">
        <v>88</v>
      </c>
    </row>
    <row r="80" spans="1:8" x14ac:dyDescent="0.2">
      <c r="A80" s="3">
        <v>40547</v>
      </c>
      <c r="B80" s="2" t="s">
        <v>187</v>
      </c>
      <c r="C80" s="2" t="s">
        <v>28</v>
      </c>
      <c r="D80" s="2" t="s">
        <v>176</v>
      </c>
      <c r="E80" s="2" t="s">
        <v>208</v>
      </c>
      <c r="F80" s="2">
        <v>19</v>
      </c>
      <c r="G80" s="48">
        <v>513</v>
      </c>
      <c r="H80" s="48">
        <v>275.5</v>
      </c>
    </row>
    <row r="81" spans="1:8" x14ac:dyDescent="0.2">
      <c r="A81" s="3">
        <v>40570</v>
      </c>
      <c r="B81" s="2" t="s">
        <v>198</v>
      </c>
      <c r="C81" s="2" t="s">
        <v>13</v>
      </c>
      <c r="D81" s="2" t="s">
        <v>178</v>
      </c>
      <c r="E81" s="2" t="s">
        <v>208</v>
      </c>
      <c r="F81" s="2">
        <v>62</v>
      </c>
      <c r="G81" s="48">
        <v>1364</v>
      </c>
      <c r="H81" s="48">
        <v>620</v>
      </c>
    </row>
    <row r="82" spans="1:8" x14ac:dyDescent="0.2">
      <c r="A82" s="3">
        <v>40562</v>
      </c>
      <c r="B82" s="2" t="s">
        <v>179</v>
      </c>
      <c r="C82" s="2" t="s">
        <v>17</v>
      </c>
      <c r="D82" s="2" t="s">
        <v>23</v>
      </c>
      <c r="E82" s="2" t="s">
        <v>202</v>
      </c>
      <c r="F82" s="2">
        <v>48</v>
      </c>
      <c r="G82" s="48">
        <v>912</v>
      </c>
      <c r="H82" s="48">
        <v>384</v>
      </c>
    </row>
    <row r="83" spans="1:8" x14ac:dyDescent="0.2">
      <c r="A83" s="3">
        <v>40554</v>
      </c>
      <c r="B83" s="2" t="s">
        <v>198</v>
      </c>
      <c r="C83" s="2" t="s">
        <v>175</v>
      </c>
      <c r="D83" s="2" t="s">
        <v>176</v>
      </c>
      <c r="E83" s="2" t="s">
        <v>181</v>
      </c>
      <c r="F83" s="2">
        <v>34</v>
      </c>
      <c r="G83" s="48">
        <v>748</v>
      </c>
      <c r="H83" s="48">
        <v>340</v>
      </c>
    </row>
    <row r="84" spans="1:8" x14ac:dyDescent="0.2">
      <c r="A84" s="3">
        <v>40544</v>
      </c>
      <c r="B84" s="2" t="s">
        <v>183</v>
      </c>
      <c r="C84" s="2" t="s">
        <v>28</v>
      </c>
      <c r="D84" s="2" t="s">
        <v>176</v>
      </c>
      <c r="E84" s="2" t="s">
        <v>182</v>
      </c>
      <c r="F84" s="2">
        <v>37</v>
      </c>
      <c r="G84" s="48">
        <v>851</v>
      </c>
      <c r="H84" s="48">
        <v>407</v>
      </c>
    </row>
    <row r="85" spans="1:8" x14ac:dyDescent="0.2">
      <c r="A85" s="3">
        <v>40548</v>
      </c>
      <c r="B85" s="2" t="s">
        <v>179</v>
      </c>
      <c r="C85" s="2" t="s">
        <v>13</v>
      </c>
      <c r="D85" s="2" t="s">
        <v>112</v>
      </c>
      <c r="E85" s="2" t="s">
        <v>204</v>
      </c>
      <c r="F85" s="2">
        <v>50</v>
      </c>
      <c r="G85" s="48">
        <v>950</v>
      </c>
      <c r="H85" s="48">
        <v>400</v>
      </c>
    </row>
    <row r="86" spans="1:8" x14ac:dyDescent="0.2">
      <c r="A86" s="3">
        <v>40558</v>
      </c>
      <c r="B86" s="2" t="s">
        <v>183</v>
      </c>
      <c r="C86" s="2" t="s">
        <v>13</v>
      </c>
      <c r="D86" s="2" t="s">
        <v>178</v>
      </c>
      <c r="E86" s="2" t="s">
        <v>188</v>
      </c>
      <c r="F86" s="2">
        <v>51</v>
      </c>
      <c r="G86" s="48">
        <v>1173</v>
      </c>
      <c r="H86" s="48">
        <v>561</v>
      </c>
    </row>
    <row r="87" spans="1:8" x14ac:dyDescent="0.2">
      <c r="A87" s="3">
        <v>40566</v>
      </c>
      <c r="B87" s="2" t="s">
        <v>183</v>
      </c>
      <c r="C87" s="2" t="s">
        <v>13</v>
      </c>
      <c r="D87" s="2" t="s">
        <v>23</v>
      </c>
      <c r="E87" s="2" t="s">
        <v>189</v>
      </c>
      <c r="F87" s="2">
        <v>32</v>
      </c>
      <c r="G87" s="48">
        <v>736</v>
      </c>
      <c r="H87" s="48">
        <v>352</v>
      </c>
    </row>
    <row r="88" spans="1:8" x14ac:dyDescent="0.2">
      <c r="A88" s="3">
        <v>40550</v>
      </c>
      <c r="B88" s="2" t="s">
        <v>183</v>
      </c>
      <c r="C88" s="2" t="s">
        <v>17</v>
      </c>
      <c r="D88" s="2" t="s">
        <v>164</v>
      </c>
      <c r="E88" s="2" t="s">
        <v>182</v>
      </c>
      <c r="F88" s="2">
        <v>22</v>
      </c>
      <c r="G88" s="48">
        <v>506</v>
      </c>
      <c r="H88" s="48">
        <v>242</v>
      </c>
    </row>
    <row r="89" spans="1:8" x14ac:dyDescent="0.2">
      <c r="A89" s="3">
        <v>40559</v>
      </c>
      <c r="B89" s="2" t="s">
        <v>183</v>
      </c>
      <c r="C89" s="2" t="s">
        <v>17</v>
      </c>
      <c r="D89" s="2" t="s">
        <v>112</v>
      </c>
      <c r="E89" s="2" t="s">
        <v>206</v>
      </c>
      <c r="F89" s="2">
        <v>33</v>
      </c>
      <c r="G89" s="48">
        <v>759</v>
      </c>
      <c r="H89" s="48">
        <v>363</v>
      </c>
    </row>
    <row r="90" spans="1:8" x14ac:dyDescent="0.2">
      <c r="A90" s="3">
        <v>40562</v>
      </c>
      <c r="B90" s="2" t="s">
        <v>198</v>
      </c>
      <c r="C90" s="2" t="s">
        <v>17</v>
      </c>
      <c r="D90" s="2" t="s">
        <v>23</v>
      </c>
      <c r="E90" s="2" t="s">
        <v>188</v>
      </c>
      <c r="F90" s="2">
        <v>18</v>
      </c>
      <c r="G90" s="48">
        <v>396</v>
      </c>
      <c r="H90" s="48">
        <v>180</v>
      </c>
    </row>
    <row r="91" spans="1:8" x14ac:dyDescent="0.2">
      <c r="A91" s="3">
        <v>40571</v>
      </c>
      <c r="B91" s="2" t="s">
        <v>179</v>
      </c>
      <c r="C91" s="2" t="s">
        <v>175</v>
      </c>
      <c r="D91" s="2" t="s">
        <v>112</v>
      </c>
      <c r="E91" s="2" t="s">
        <v>199</v>
      </c>
      <c r="F91" s="2">
        <v>17</v>
      </c>
      <c r="G91" s="48">
        <v>323</v>
      </c>
      <c r="H91" s="48">
        <v>136</v>
      </c>
    </row>
    <row r="92" spans="1:8" x14ac:dyDescent="0.2">
      <c r="A92" s="3">
        <v>40559</v>
      </c>
      <c r="B92" s="2" t="s">
        <v>179</v>
      </c>
      <c r="C92" s="2" t="s">
        <v>17</v>
      </c>
      <c r="D92" s="2" t="s">
        <v>164</v>
      </c>
      <c r="E92" s="2" t="s">
        <v>192</v>
      </c>
      <c r="F92" s="2">
        <v>14</v>
      </c>
      <c r="G92" s="48">
        <v>266</v>
      </c>
      <c r="H92" s="48">
        <v>112</v>
      </c>
    </row>
    <row r="93" spans="1:8" x14ac:dyDescent="0.2">
      <c r="A93" s="3">
        <v>40558</v>
      </c>
      <c r="B93" s="2" t="s">
        <v>179</v>
      </c>
      <c r="C93" s="2" t="s">
        <v>28</v>
      </c>
      <c r="D93" s="2" t="s">
        <v>23</v>
      </c>
      <c r="E93" s="2" t="s">
        <v>211</v>
      </c>
      <c r="F93" s="2">
        <v>54</v>
      </c>
      <c r="G93" s="48">
        <v>1026</v>
      </c>
      <c r="H93" s="48">
        <v>432</v>
      </c>
    </row>
    <row r="94" spans="1:8" x14ac:dyDescent="0.2">
      <c r="A94" s="3">
        <v>40570</v>
      </c>
      <c r="B94" s="2" t="s">
        <v>198</v>
      </c>
      <c r="C94" s="2" t="s">
        <v>175</v>
      </c>
      <c r="D94" s="2" t="s">
        <v>176</v>
      </c>
      <c r="E94" s="2" t="s">
        <v>188</v>
      </c>
      <c r="F94" s="2">
        <v>56</v>
      </c>
      <c r="G94" s="48">
        <v>1232</v>
      </c>
      <c r="H94" s="48">
        <v>560</v>
      </c>
    </row>
    <row r="95" spans="1:8" x14ac:dyDescent="0.2">
      <c r="A95" s="3">
        <v>40571</v>
      </c>
      <c r="B95" s="2" t="s">
        <v>198</v>
      </c>
      <c r="C95" s="2" t="s">
        <v>17</v>
      </c>
      <c r="D95" s="2" t="s">
        <v>112</v>
      </c>
      <c r="E95" s="2" t="s">
        <v>204</v>
      </c>
      <c r="F95" s="2">
        <v>47</v>
      </c>
      <c r="G95" s="48">
        <v>1034</v>
      </c>
      <c r="H95" s="48">
        <v>470</v>
      </c>
    </row>
    <row r="96" spans="1:8" x14ac:dyDescent="0.2">
      <c r="A96" s="3">
        <v>40571</v>
      </c>
      <c r="B96" s="2" t="s">
        <v>198</v>
      </c>
      <c r="C96" s="2" t="s">
        <v>13</v>
      </c>
      <c r="D96" s="2" t="s">
        <v>164</v>
      </c>
      <c r="E96" s="2" t="s">
        <v>213</v>
      </c>
      <c r="F96" s="2">
        <v>65</v>
      </c>
      <c r="G96" s="48">
        <v>1430</v>
      </c>
      <c r="H96" s="48">
        <v>650</v>
      </c>
    </row>
    <row r="97" spans="1:8" x14ac:dyDescent="0.2">
      <c r="A97" s="3">
        <v>40558</v>
      </c>
      <c r="B97" s="2" t="s">
        <v>185</v>
      </c>
      <c r="C97" s="2" t="s">
        <v>28</v>
      </c>
      <c r="D97" s="2" t="s">
        <v>176</v>
      </c>
      <c r="E97" s="2" t="s">
        <v>190</v>
      </c>
      <c r="F97" s="2">
        <v>56</v>
      </c>
      <c r="G97" s="48">
        <v>1176</v>
      </c>
      <c r="H97" s="48">
        <v>518</v>
      </c>
    </row>
    <row r="98" spans="1:8" x14ac:dyDescent="0.2">
      <c r="A98" s="3">
        <v>40557</v>
      </c>
      <c r="B98" s="2" t="s">
        <v>187</v>
      </c>
      <c r="C98" s="2" t="s">
        <v>17</v>
      </c>
      <c r="D98" s="2" t="s">
        <v>23</v>
      </c>
      <c r="E98" s="2" t="s">
        <v>203</v>
      </c>
      <c r="F98" s="2">
        <v>64</v>
      </c>
      <c r="G98" s="48">
        <v>1728</v>
      </c>
      <c r="H98" s="48">
        <v>928</v>
      </c>
    </row>
    <row r="99" spans="1:8" x14ac:dyDescent="0.2">
      <c r="A99" s="3">
        <v>40562</v>
      </c>
      <c r="B99" s="2" t="s">
        <v>185</v>
      </c>
      <c r="C99" s="2" t="s">
        <v>28</v>
      </c>
      <c r="D99" s="2" t="s">
        <v>178</v>
      </c>
      <c r="E99" s="2" t="s">
        <v>214</v>
      </c>
      <c r="F99" s="2">
        <v>63</v>
      </c>
      <c r="G99" s="48">
        <v>1323</v>
      </c>
      <c r="H99" s="48">
        <v>582.75</v>
      </c>
    </row>
    <row r="100" spans="1:8" x14ac:dyDescent="0.2">
      <c r="A100" s="3">
        <v>40572</v>
      </c>
      <c r="B100" s="2" t="s">
        <v>185</v>
      </c>
      <c r="C100" s="2" t="s">
        <v>13</v>
      </c>
      <c r="D100" s="2" t="s">
        <v>178</v>
      </c>
      <c r="E100" s="2" t="s">
        <v>188</v>
      </c>
      <c r="F100" s="2">
        <v>25</v>
      </c>
      <c r="G100" s="48">
        <v>525</v>
      </c>
      <c r="H100" s="48">
        <v>231.25</v>
      </c>
    </row>
    <row r="101" spans="1:8" x14ac:dyDescent="0.2">
      <c r="A101" s="3">
        <v>40560</v>
      </c>
      <c r="B101" s="2" t="s">
        <v>187</v>
      </c>
      <c r="C101" s="2" t="s">
        <v>175</v>
      </c>
      <c r="D101" s="2" t="s">
        <v>176</v>
      </c>
      <c r="E101" s="2" t="s">
        <v>196</v>
      </c>
      <c r="F101" s="2">
        <v>15</v>
      </c>
      <c r="G101" s="48">
        <v>405</v>
      </c>
      <c r="H101" s="48">
        <v>217.5</v>
      </c>
    </row>
    <row r="102" spans="1:8" x14ac:dyDescent="0.2">
      <c r="A102" s="3">
        <v>40573</v>
      </c>
      <c r="B102" s="2" t="s">
        <v>179</v>
      </c>
      <c r="C102" s="2" t="s">
        <v>28</v>
      </c>
      <c r="D102" s="2" t="s">
        <v>176</v>
      </c>
      <c r="E102" s="2" t="s">
        <v>193</v>
      </c>
      <c r="F102" s="2">
        <v>42</v>
      </c>
      <c r="G102" s="48">
        <v>798</v>
      </c>
      <c r="H102" s="48">
        <v>336</v>
      </c>
    </row>
    <row r="103" spans="1:8" x14ac:dyDescent="0.2">
      <c r="A103" s="3">
        <v>40559</v>
      </c>
      <c r="B103" s="2" t="s">
        <v>185</v>
      </c>
      <c r="C103" s="2" t="s">
        <v>28</v>
      </c>
      <c r="D103" s="2" t="s">
        <v>23</v>
      </c>
      <c r="E103" s="2" t="s">
        <v>182</v>
      </c>
      <c r="F103" s="2">
        <v>31</v>
      </c>
      <c r="G103" s="48">
        <v>651</v>
      </c>
      <c r="H103" s="48">
        <v>286.75</v>
      </c>
    </row>
    <row r="104" spans="1:8" x14ac:dyDescent="0.2">
      <c r="A104" s="3">
        <v>40562</v>
      </c>
      <c r="B104" s="2" t="s">
        <v>185</v>
      </c>
      <c r="C104" s="2" t="s">
        <v>13</v>
      </c>
      <c r="D104" s="2" t="s">
        <v>177</v>
      </c>
      <c r="E104" s="2" t="s">
        <v>199</v>
      </c>
      <c r="F104" s="2">
        <v>32</v>
      </c>
      <c r="G104" s="48">
        <v>672</v>
      </c>
      <c r="H104" s="48">
        <v>296</v>
      </c>
    </row>
    <row r="105" spans="1:8" x14ac:dyDescent="0.2">
      <c r="A105" s="3">
        <v>40548</v>
      </c>
      <c r="B105" s="2" t="s">
        <v>183</v>
      </c>
      <c r="C105" s="2" t="s">
        <v>17</v>
      </c>
      <c r="D105" s="2" t="s">
        <v>112</v>
      </c>
      <c r="E105" s="2" t="s">
        <v>197</v>
      </c>
      <c r="F105" s="2">
        <v>34</v>
      </c>
      <c r="G105" s="48">
        <v>782</v>
      </c>
      <c r="H105" s="48">
        <v>374</v>
      </c>
    </row>
    <row r="106" spans="1:8" x14ac:dyDescent="0.2">
      <c r="A106" s="3">
        <v>40561</v>
      </c>
      <c r="B106" s="2" t="s">
        <v>183</v>
      </c>
      <c r="C106" s="2" t="s">
        <v>175</v>
      </c>
      <c r="D106" s="2" t="s">
        <v>164</v>
      </c>
      <c r="E106" s="2" t="s">
        <v>208</v>
      </c>
      <c r="F106" s="2">
        <v>50</v>
      </c>
      <c r="G106" s="48">
        <v>1150</v>
      </c>
      <c r="H106" s="48">
        <v>550</v>
      </c>
    </row>
    <row r="107" spans="1:8" x14ac:dyDescent="0.2">
      <c r="A107" s="3">
        <v>40551</v>
      </c>
      <c r="B107" s="2" t="s">
        <v>179</v>
      </c>
      <c r="C107" s="2" t="s">
        <v>17</v>
      </c>
      <c r="D107" s="2" t="s">
        <v>112</v>
      </c>
      <c r="E107" s="2" t="s">
        <v>206</v>
      </c>
      <c r="F107" s="2">
        <v>53</v>
      </c>
      <c r="G107" s="48">
        <v>1007</v>
      </c>
      <c r="H107" s="48">
        <v>424</v>
      </c>
    </row>
    <row r="108" spans="1:8" x14ac:dyDescent="0.2">
      <c r="A108" s="3">
        <v>40553</v>
      </c>
      <c r="B108" s="2" t="s">
        <v>187</v>
      </c>
      <c r="C108" s="2" t="s">
        <v>28</v>
      </c>
      <c r="D108" s="2" t="s">
        <v>112</v>
      </c>
      <c r="E108" s="2" t="s">
        <v>213</v>
      </c>
      <c r="F108" s="2">
        <v>27</v>
      </c>
      <c r="G108" s="48">
        <v>729</v>
      </c>
      <c r="H108" s="48">
        <v>391.5</v>
      </c>
    </row>
    <row r="109" spans="1:8" x14ac:dyDescent="0.2">
      <c r="A109" s="3">
        <v>40548</v>
      </c>
      <c r="B109" s="2" t="s">
        <v>198</v>
      </c>
      <c r="C109" s="2" t="s">
        <v>175</v>
      </c>
      <c r="D109" s="2" t="s">
        <v>177</v>
      </c>
      <c r="E109" s="2" t="s">
        <v>197</v>
      </c>
      <c r="F109" s="2">
        <v>23</v>
      </c>
      <c r="G109" s="48">
        <v>506</v>
      </c>
      <c r="H109" s="48">
        <v>230</v>
      </c>
    </row>
    <row r="110" spans="1:8" x14ac:dyDescent="0.2">
      <c r="A110" s="3">
        <v>40558</v>
      </c>
      <c r="B110" s="2" t="s">
        <v>187</v>
      </c>
      <c r="C110" s="2" t="s">
        <v>13</v>
      </c>
      <c r="D110" s="2" t="s">
        <v>164</v>
      </c>
      <c r="E110" s="2" t="s">
        <v>207</v>
      </c>
      <c r="F110" s="2">
        <v>12</v>
      </c>
      <c r="G110" s="48">
        <v>324</v>
      </c>
      <c r="H110" s="48">
        <v>174</v>
      </c>
    </row>
    <row r="111" spans="1:8" x14ac:dyDescent="0.2">
      <c r="A111" s="3">
        <v>40560</v>
      </c>
      <c r="B111" s="2" t="s">
        <v>187</v>
      </c>
      <c r="C111" s="2" t="s">
        <v>13</v>
      </c>
      <c r="D111" s="2" t="s">
        <v>164</v>
      </c>
      <c r="E111" s="2" t="s">
        <v>201</v>
      </c>
      <c r="F111" s="2">
        <v>50</v>
      </c>
      <c r="G111" s="48">
        <v>1350</v>
      </c>
      <c r="H111" s="48">
        <v>725</v>
      </c>
    </row>
    <row r="112" spans="1:8" x14ac:dyDescent="0.2">
      <c r="A112" s="3">
        <v>40569</v>
      </c>
      <c r="B112" s="2" t="s">
        <v>179</v>
      </c>
      <c r="C112" s="2" t="s">
        <v>28</v>
      </c>
      <c r="D112" s="2" t="s">
        <v>178</v>
      </c>
      <c r="E112" s="2" t="s">
        <v>208</v>
      </c>
      <c r="F112" s="2">
        <v>49</v>
      </c>
      <c r="G112" s="48">
        <v>931</v>
      </c>
      <c r="H112" s="48">
        <v>392</v>
      </c>
    </row>
    <row r="113" spans="1:8" x14ac:dyDescent="0.2">
      <c r="A113" s="3">
        <v>40554</v>
      </c>
      <c r="B113" s="2" t="s">
        <v>185</v>
      </c>
      <c r="C113" s="2" t="s">
        <v>17</v>
      </c>
      <c r="D113" s="2" t="s">
        <v>178</v>
      </c>
      <c r="E113" s="2" t="s">
        <v>201</v>
      </c>
      <c r="F113" s="2">
        <v>17</v>
      </c>
      <c r="G113" s="48">
        <v>357</v>
      </c>
      <c r="H113" s="48">
        <v>157.25</v>
      </c>
    </row>
    <row r="114" spans="1:8" x14ac:dyDescent="0.2">
      <c r="A114" s="3">
        <v>40547</v>
      </c>
      <c r="B114" s="2" t="s">
        <v>187</v>
      </c>
      <c r="C114" s="2" t="s">
        <v>17</v>
      </c>
      <c r="D114" s="2" t="s">
        <v>112</v>
      </c>
      <c r="E114" s="2" t="s">
        <v>189</v>
      </c>
      <c r="F114" s="2">
        <v>12</v>
      </c>
      <c r="G114" s="48">
        <v>324</v>
      </c>
      <c r="H114" s="48">
        <v>174</v>
      </c>
    </row>
    <row r="115" spans="1:8" x14ac:dyDescent="0.2">
      <c r="A115" s="3">
        <v>40564</v>
      </c>
      <c r="B115" s="2" t="s">
        <v>183</v>
      </c>
      <c r="C115" s="2" t="s">
        <v>28</v>
      </c>
      <c r="D115" s="2" t="s">
        <v>164</v>
      </c>
      <c r="E115" s="2" t="s">
        <v>210</v>
      </c>
      <c r="F115" s="2">
        <v>53</v>
      </c>
      <c r="G115" s="48">
        <v>1219</v>
      </c>
      <c r="H115" s="48">
        <v>583</v>
      </c>
    </row>
    <row r="116" spans="1:8" x14ac:dyDescent="0.2">
      <c r="A116" s="3">
        <v>40565</v>
      </c>
      <c r="B116" s="2" t="s">
        <v>185</v>
      </c>
      <c r="C116" s="2" t="s">
        <v>13</v>
      </c>
      <c r="D116" s="2" t="s">
        <v>176</v>
      </c>
      <c r="E116" s="2" t="s">
        <v>203</v>
      </c>
      <c r="F116" s="2">
        <v>41</v>
      </c>
      <c r="G116" s="48">
        <v>861</v>
      </c>
      <c r="H116" s="48">
        <v>379.25</v>
      </c>
    </row>
    <row r="117" spans="1:8" x14ac:dyDescent="0.2">
      <c r="A117" s="3">
        <v>40553</v>
      </c>
      <c r="B117" s="2" t="s">
        <v>179</v>
      </c>
      <c r="C117" s="2" t="s">
        <v>175</v>
      </c>
      <c r="D117" s="2" t="s">
        <v>176</v>
      </c>
      <c r="E117" s="2" t="s">
        <v>182</v>
      </c>
      <c r="F117" s="2">
        <v>8</v>
      </c>
      <c r="G117" s="48">
        <v>152</v>
      </c>
      <c r="H117" s="48">
        <v>64</v>
      </c>
    </row>
    <row r="118" spans="1:8" x14ac:dyDescent="0.2">
      <c r="A118" s="3">
        <v>40555</v>
      </c>
      <c r="B118" s="2" t="s">
        <v>185</v>
      </c>
      <c r="C118" s="2" t="s">
        <v>17</v>
      </c>
      <c r="D118" s="2" t="s">
        <v>176</v>
      </c>
      <c r="E118" s="2" t="s">
        <v>199</v>
      </c>
      <c r="F118" s="2">
        <v>47</v>
      </c>
      <c r="G118" s="48">
        <v>987</v>
      </c>
      <c r="H118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G4" sqref="G4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/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25" zoomScaleNormal="12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/>
      <c r="H9" s="4"/>
      <c r="I9" s="4"/>
      <c r="J9" s="4"/>
      <c r="K9" s="4"/>
      <c r="L9" s="4"/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/>
      <c r="H10" s="4"/>
      <c r="I10" s="4"/>
      <c r="J10" s="4"/>
      <c r="K10" s="4"/>
      <c r="L10" s="4"/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0"/>
        <v>40422</v>
      </c>
      <c r="G12" s="4"/>
      <c r="H12" s="4"/>
      <c r="I12" s="4"/>
      <c r="J12" s="4"/>
      <c r="K12" s="4"/>
      <c r="L12" s="4"/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0"/>
        <v>40452</v>
      </c>
      <c r="G13" s="4"/>
      <c r="H13" s="4"/>
      <c r="I13" s="4"/>
      <c r="J13" s="4"/>
      <c r="K13" s="4"/>
      <c r="L13" s="4"/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0"/>
        <v>40483</v>
      </c>
      <c r="G14" s="4"/>
      <c r="H14" s="4"/>
      <c r="I14" s="4"/>
      <c r="J14" s="4"/>
      <c r="K14" s="4"/>
      <c r="L14" s="4"/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0"/>
        <v>40513</v>
      </c>
      <c r="G15" s="4"/>
      <c r="H15" s="4"/>
      <c r="I15" s="4"/>
      <c r="J15" s="4"/>
      <c r="K15" s="4"/>
      <c r="L15" s="4"/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0"/>
        <v>40544</v>
      </c>
      <c r="G16" s="4"/>
      <c r="H16" s="4"/>
      <c r="I16" s="4"/>
      <c r="J16" s="4"/>
      <c r="K16" s="4"/>
      <c r="L16" s="4"/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0"/>
        <v>40575</v>
      </c>
      <c r="G17" s="4"/>
      <c r="H17" s="4"/>
      <c r="I17" s="4"/>
      <c r="J17" s="4"/>
      <c r="K17" s="4"/>
      <c r="L17" s="4"/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0"/>
        <v>40603</v>
      </c>
      <c r="G18" s="4"/>
      <c r="H18" s="4"/>
      <c r="I18" s="4"/>
      <c r="J18" s="4"/>
      <c r="K18" s="4"/>
      <c r="L18" s="4"/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0"/>
        <v>40634</v>
      </c>
      <c r="G19" s="4"/>
      <c r="H19" s="4"/>
      <c r="I19" s="4"/>
      <c r="J19" s="4"/>
      <c r="K19" s="4"/>
      <c r="L19" s="4"/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tabSelected="1" zoomScale="150" zoomScaleNormal="150" workbookViewId="0">
      <selection activeCell="I5" sqref="I5:I19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19" si="0">IF(C6="","",I5-E6+H6)</f>
        <v>6557.88</v>
      </c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/>
    </row>
    <row r="21" spans="2:9" x14ac:dyDescent="0.2">
      <c r="B21" s="98"/>
      <c r="C21" s="99"/>
      <c r="D21" s="100"/>
      <c r="E21" s="101"/>
      <c r="F21" s="100"/>
      <c r="G21" s="99"/>
      <c r="H21" s="102"/>
      <c r="I21" s="103"/>
    </row>
    <row r="22" spans="2:9" x14ac:dyDescent="0.2">
      <c r="B22" s="98"/>
      <c r="C22" s="99"/>
      <c r="D22" s="100"/>
      <c r="E22" s="101"/>
      <c r="F22" s="100"/>
      <c r="G22" s="99"/>
      <c r="H22" s="102"/>
      <c r="I22" s="103"/>
    </row>
    <row r="23" spans="2:9" x14ac:dyDescent="0.2">
      <c r="B23" s="98"/>
      <c r="C23" s="99"/>
      <c r="D23" s="100"/>
      <c r="E23" s="101"/>
      <c r="F23" s="100"/>
      <c r="G23" s="99"/>
      <c r="H23" s="102"/>
      <c r="I23" s="103"/>
    </row>
    <row r="24" spans="2:9" x14ac:dyDescent="0.2">
      <c r="B24" s="98"/>
      <c r="C24" s="99"/>
      <c r="D24" s="100"/>
      <c r="E24" s="101"/>
      <c r="F24" s="100"/>
      <c r="G24" s="99"/>
      <c r="H24" s="102"/>
      <c r="I24" s="103"/>
    </row>
    <row r="25" spans="2:9" x14ac:dyDescent="0.2">
      <c r="B25" s="98"/>
      <c r="C25" s="99"/>
      <c r="D25" s="100"/>
      <c r="E25" s="101"/>
      <c r="F25" s="100"/>
      <c r="G25" s="99"/>
      <c r="H25" s="102"/>
      <c r="I25" s="103"/>
    </row>
    <row r="26" spans="2:9" x14ac:dyDescent="0.2">
      <c r="B26" s="98"/>
      <c r="C26" s="99"/>
      <c r="D26" s="100"/>
      <c r="E26" s="101"/>
      <c r="F26" s="100"/>
      <c r="G26" s="99"/>
      <c r="H26" s="102"/>
      <c r="I26" s="103"/>
    </row>
    <row r="27" spans="2:9" x14ac:dyDescent="0.2">
      <c r="B27" s="98"/>
      <c r="C27" s="99"/>
      <c r="D27" s="100"/>
      <c r="E27" s="101"/>
      <c r="F27" s="100"/>
      <c r="G27" s="99"/>
      <c r="H27" s="102"/>
      <c r="I27" s="103"/>
    </row>
    <row r="28" spans="2:9" x14ac:dyDescent="0.2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126">
        <v>7083.88</v>
      </c>
    </row>
    <row r="5" spans="2:11" x14ac:dyDescent="0.2">
      <c r="B5" s="98">
        <v>2113</v>
      </c>
      <c r="C5" s="125">
        <v>3833</v>
      </c>
      <c r="D5" s="100" t="s">
        <v>273</v>
      </c>
      <c r="E5" s="127">
        <v>80</v>
      </c>
      <c r="F5" s="100"/>
      <c r="G5" s="99"/>
      <c r="H5" s="127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Microsoft Office User</cp:lastModifiedBy>
  <dcterms:created xsi:type="dcterms:W3CDTF">2016-05-03T16:41:53Z</dcterms:created>
  <dcterms:modified xsi:type="dcterms:W3CDTF">2019-10-08T18:47:59Z</dcterms:modified>
</cp:coreProperties>
</file>