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Backup Claro 2016 07 04\"/>
    </mc:Choice>
  </mc:AlternateContent>
  <bookViews>
    <workbookView xWindow="0" yWindow="0" windowWidth="23040" windowHeight="9408" activeTab="3"/>
  </bookViews>
  <sheets>
    <sheet name="Objetivo" sheetId="4" r:id="rId1"/>
    <sheet name="Recolección de datos" sheetId="5" r:id="rId2"/>
    <sheet name="Tablas BD" sheetId="6" r:id="rId3"/>
    <sheet name="Visualizaciones" sheetId="2" r:id="rId4"/>
  </sheets>
  <externalReferences>
    <externalReference r:id="rId5"/>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3" i="2"/>
  <c r="C4" i="6"/>
  <c r="C3" i="6"/>
  <c r="C5" i="6" l="1"/>
  <c r="C2" i="6"/>
  <c r="D4" i="5"/>
  <c r="D3" i="5"/>
</calcChain>
</file>

<file path=xl/sharedStrings.xml><?xml version="1.0" encoding="utf-8"?>
<sst xmlns="http://schemas.openxmlformats.org/spreadsheetml/2006/main" count="868" uniqueCount="372">
  <si>
    <t>Medición de Desempeño y Capacidades</t>
  </si>
  <si>
    <t>Jefatura Performance de Red - Dirección de Ingeniería y Calidad de Red</t>
  </si>
  <si>
    <t>RECOLECCIÓN DE DATOS</t>
  </si>
  <si>
    <t>CASO A</t>
  </si>
  <si>
    <t>Las mediciones son almacenadas en una base de datos.</t>
  </si>
  <si>
    <t>Dirección IP BD:</t>
  </si>
  <si>
    <t>User:</t>
  </si>
  <si>
    <t>Pass:</t>
  </si>
  <si>
    <t>Detalles de tablas con contadores:</t>
  </si>
  <si>
    <t xml:space="preserve"> </t>
  </si>
  <si>
    <t>Objetivo</t>
  </si>
  <si>
    <t>Previo a la creación del informe se deberá correr automáticamente las query de carga del tablero 
Se deberá generar un reporte en Excel que corra los días lunes a las 7:00 am
Este reporte será distribuido por mail al grupo "Performance de Red"
El reporte se deberá ver similar al documento adjunto a continuación
Las hojas de Resumen por zona turística deberían traer un historial de 60 semanas
Las hojas de Aperturas por celdas tendrán un histórico de 4 semanas</t>
  </si>
  <si>
    <t xml:space="preserve">Querys de carga </t>
  </si>
  <si>
    <t>Informe</t>
  </si>
  <si>
    <t>Vistas  de los grafico</t>
  </si>
  <si>
    <t>Se deberá generar un conjunto de gráficos para cada Zona Turística</t>
  </si>
  <si>
    <t>[Nombre de la Plataforma a integrar a Smart]</t>
  </si>
  <si>
    <t>Descripción General</t>
  </si>
  <si>
    <t>CASO B</t>
  </si>
  <si>
    <t>Las mediciones son almacenadas en archivos de texto CSV (valores separados por coma) y guardadas en un servidor.</t>
  </si>
  <si>
    <t>Dirección IP del Servidor:</t>
  </si>
  <si>
    <t>Ubicación y nombre del archivo CSV:</t>
  </si>
  <si>
    <t>CASO C</t>
  </si>
  <si>
    <t>Las mediciones se obtienen desde variables MIBS utilizando el protocolo Simple Network Management Protocol (SNMP).</t>
  </si>
  <si>
    <t>Documentación detallada sobre las variables MIBS:</t>
  </si>
  <si>
    <t>CASO D</t>
  </si>
  <si>
    <t>Las mediciones se obtienen desde comandos realizados desde el equipo.</t>
  </si>
  <si>
    <t>Dirección IP del equipo:</t>
  </si>
  <si>
    <t>Comando:</t>
  </si>
  <si>
    <t>X</t>
  </si>
  <si>
    <t>CASO E</t>
  </si>
  <si>
    <t>Las mediciones se obtienen desde archivos XML</t>
  </si>
  <si>
    <t>Ubicación y nombre del archivo XML:</t>
  </si>
  <si>
    <t>/opt/5620sam/lte/stats/20160627/eNodeB/LCA003</t>
  </si>
  <si>
    <t>CASO A-B-C-E</t>
  </si>
  <si>
    <t xml:space="preserve">Acceso GUI para generar reportes. </t>
  </si>
  <si>
    <t>Dirección IP de la GUI:</t>
  </si>
  <si>
    <t>NPO</t>
  </si>
  <si>
    <t>Documentación sobre las mediciones disponibles y los archivos que genera, incluyendo la descripción de contadores, ubicación, granularidad y composición.</t>
  </si>
  <si>
    <t>Información y documentación de los Principales Indicadores de Desempeño como Complementarios recomendados.</t>
  </si>
  <si>
    <t>Planos Esquemáticos de la Implementación (Arquitectura), Ingeniería de Detalle, Manuales de la Plataforma, Capacitación.</t>
  </si>
  <si>
    <t>Usuario de Red</t>
  </si>
  <si>
    <t>Password de Red</t>
  </si>
  <si>
    <t>[10.111.102.62]</t>
  </si>
  <si>
    <t>[samadmin]</t>
  </si>
  <si>
    <t>TABLA</t>
  </si>
  <si>
    <t>OBJETO</t>
  </si>
  <si>
    <t>Se definen más abajo</t>
  </si>
  <si>
    <t>RAW</t>
  </si>
  <si>
    <t>KPI</t>
  </si>
  <si>
    <t>CAMPO TABLA OBJETO</t>
  </si>
  <si>
    <t>VALOR</t>
  </si>
  <si>
    <t>SE OBTIENE DE</t>
  </si>
  <si>
    <t>ENB_VALID_START_DATE</t>
  </si>
  <si>
    <t>FECHA</t>
  </si>
  <si>
    <t>Se define en base al XML eNodeB</t>
  </si>
  <si>
    <t>ENB_VALID_FINISH_DATE</t>
  </si>
  <si>
    <t>FFV</t>
  </si>
  <si>
    <t>ffv=32.401.V5.5</t>
  </si>
  <si>
    <t>XML eNodeB</t>
  </si>
  <si>
    <t>SN</t>
  </si>
  <si>
    <t>sn=</t>
  </si>
  <si>
    <t>TIPO</t>
  </si>
  <si>
    <t>st=eNodeB</t>
  </si>
  <si>
    <t>VENDOR</t>
  </si>
  <si>
    <t>vn=Alcatel-Lucent</t>
  </si>
  <si>
    <t>NEUN</t>
  </si>
  <si>
    <t>neun=LSA016</t>
  </si>
  <si>
    <t>NEDN</t>
  </si>
  <si>
    <t>nedn=</t>
  </si>
  <si>
    <t>NE_SOFTWARE</t>
  </si>
  <si>
    <t>nesw=#BI_enb#FT_Omsdf#FI_sdf#FV_ENB_LR1403_D0820_E01451</t>
  </si>
  <si>
    <t>ENBEQUIPMENT</t>
  </si>
  <si>
    <t>ENBEquipment=LSA016</t>
  </si>
  <si>
    <t>EUTRANCELL</t>
  </si>
  <si>
    <t>EutranCEll=LSA016B</t>
  </si>
  <si>
    <t>CELLPLMN</t>
  </si>
  <si>
    <t>CellPLMN=LSA016A_748_010</t>
  </si>
  <si>
    <t>Ejemplo de tabla objeto:</t>
  </si>
  <si>
    <t>32.401.V5.5</t>
  </si>
  <si>
    <t>eNodeB</t>
  </si>
  <si>
    <t>Alcatel-Lucent</t>
  </si>
  <si>
    <t>LSA016</t>
  </si>
  <si>
    <t>#BI_enb#FT_Omsdf#FI_sdf#FV_ENB_LR1403_D0820_E01451</t>
  </si>
  <si>
    <t>LSA016A</t>
  </si>
  <si>
    <t>LSA016A_748_010</t>
  </si>
  <si>
    <t>LSA016B</t>
  </si>
  <si>
    <t>LSA016B_748_010</t>
  </si>
  <si>
    <t>LSA016C</t>
  </si>
  <si>
    <t>LSA016C_748_010</t>
  </si>
  <si>
    <t>LMO176</t>
  </si>
  <si>
    <t>LMO176A</t>
  </si>
  <si>
    <t>LMO176A_748_010</t>
  </si>
  <si>
    <t>LMO176B</t>
  </si>
  <si>
    <t>LMO176B_748_010</t>
  </si>
  <si>
    <t>LMO176C</t>
  </si>
  <si>
    <t>LMO176C_748_010</t>
  </si>
  <si>
    <t>LPY002</t>
  </si>
  <si>
    <t>LPY002A</t>
  </si>
  <si>
    <t>LPY002A_748_010</t>
  </si>
  <si>
    <t>LPY002B</t>
  </si>
  <si>
    <t>LPY002B_748_010</t>
  </si>
  <si>
    <t>LPY002C</t>
  </si>
  <si>
    <t>LPY002C_748_010</t>
  </si>
  <si>
    <t>TABLA KPIs</t>
  </si>
  <si>
    <t>ID</t>
  </si>
  <si>
    <t>Formula</t>
  </si>
  <si>
    <t>VS_ERABs_NonGBR_RLC_PDU_UP_KiByte_DL</t>
  </si>
  <si>
    <t>L12105_2</t>
  </si>
  <si>
    <t>VS.DLRlcPduKbytes.NonGBR</t>
  </si>
  <si>
    <t>VS_ERABs_NonGBR_RLC_PDU_UP_KiByte_UL</t>
  </si>
  <si>
    <t>L12106_2</t>
  </si>
  <si>
    <t>VS.ULRlcPduKbytes.NonGBR</t>
  </si>
  <si>
    <t>VS_ERABs_NonGBR_PDCP_SDU_UP_NotFromFwd_kbyte_DL</t>
  </si>
  <si>
    <t>L14201_2</t>
  </si>
  <si>
    <t>VS.DRBPdcpSduKbytesDL.NonGBR</t>
  </si>
  <si>
    <t>VS_ERABs_NonGBR_PDCP_SDU_UP_NotFromFwd_kbyte_UL</t>
  </si>
  <si>
    <t>L14202_2</t>
  </si>
  <si>
    <t>VS.DRBPdcpSduKbytesUL.NonGBR</t>
  </si>
  <si>
    <t>VS_cell_thpt_DL_avg_PerCell</t>
  </si>
  <si>
    <t>L12030_30_CI</t>
  </si>
  <si>
    <t>TDIV0(VS.CellDLL1ThroughputLoad.Cum , VS.CellDLL1ThroughputLoad.NbEvt )*(1024/1000)</t>
  </si>
  <si>
    <t>VS_cell_thpt_UL_avg_PerCell</t>
  </si>
  <si>
    <t>L12031_30_CI</t>
  </si>
  <si>
    <t>TDIV0( VS.CellULL1ThroughputLoad.Cum, VS.CellULL1ThroughputLoad.NbEvt)</t>
  </si>
  <si>
    <t>VS_cell_thpt_DL_max</t>
  </si>
  <si>
    <t>L12030_Max</t>
  </si>
  <si>
    <t>VS.CellDLL1ThroughputLoad.Max</t>
  </si>
  <si>
    <t>VS_cell_thpt_UL_max</t>
  </si>
  <si>
    <t>L12031_Max</t>
  </si>
  <si>
    <t>VS.CellULL1ThroughputLoad.Max</t>
  </si>
  <si>
    <t>VS_UE_RRC_connected_avg_PerCell</t>
  </si>
  <si>
    <t>L13201_30_CI</t>
  </si>
  <si>
    <t>(( RRC.Conn.Cum )/( RRC.Conn.NbEvt))*(( PERIOD+(NZ( SAEB.EstabAddAttNbr.QCI1)*0) )/( PERIOD+(NZ( VS.UEContextReleaseRequestSum )*0) ))</t>
  </si>
  <si>
    <t>VS_UE_RRC_connected_state_max </t>
  </si>
  <si>
    <t>L13201_Max_CI</t>
  </si>
  <si>
    <t>RRC.Conn.Max</t>
  </si>
  <si>
    <t>VS_RRC_cnx_req</t>
  </si>
  <si>
    <t>L12301_00_SI</t>
  </si>
  <si>
    <t>VS_RRC_cnx_fail_CAC</t>
  </si>
  <si>
    <t>L12304_0_CI</t>
  </si>
  <si>
    <t>VS_RRC_cnx_fail_TimeoutUE_OD</t>
  </si>
  <si>
    <t>L12304_1_CI</t>
  </si>
  <si>
    <t>VS_RRC_cnx_fail_S1FaultExternalFail_OD</t>
  </si>
  <si>
    <t>L12304_2_CI</t>
  </si>
  <si>
    <t>VS_RRC_cnx_fail_InterventionOAM_OD</t>
  </si>
  <si>
    <t>L12304_3_CI</t>
  </si>
  <si>
    <t>VS_RRC_cnx_fail_MO_user_OD</t>
  </si>
  <si>
    <t>L12304_4_CI</t>
  </si>
  <si>
    <t>VS_RRC_cnx_fail_MO_Sig_OD</t>
  </si>
  <si>
    <t>L12304_5_CI</t>
  </si>
  <si>
    <t>VS_RRC_cnx_fail_HighPrio_OD</t>
  </si>
  <si>
    <t>L12304_6_CI</t>
  </si>
  <si>
    <t>VS_RRC_cnx_fail_OverloadFailure_OD</t>
  </si>
  <si>
    <t>L12304_7_CI</t>
  </si>
  <si>
    <t>VS_RRC_cnx_fail_TooLateENBrsp_OD</t>
  </si>
  <si>
    <t>L12304_10_CI</t>
  </si>
  <si>
    <t>VS_RRC_cnx_fail_DelayTolerantAccess_OD</t>
  </si>
  <si>
    <t>L12304_11_CI</t>
  </si>
  <si>
    <t>VS_RRC_cnx_fail_emergency_OD</t>
  </si>
  <si>
    <t>L12304_12_CI</t>
  </si>
  <si>
    <t>VS_ERABs_all_setup_req</t>
  </si>
  <si>
    <t>L126a2_00_CI</t>
  </si>
  <si>
    <t>VS_ERABs_proc_setup_fail_CAC</t>
  </si>
  <si>
    <t>L12603_0</t>
  </si>
  <si>
    <t>VS_ERABs_proc_setup_fail_InternalFail</t>
  </si>
  <si>
    <t>L12603_1</t>
  </si>
  <si>
    <t>VS_ERABs_proc_setup_fail_reestab</t>
  </si>
  <si>
    <t>L12603_2</t>
  </si>
  <si>
    <t>VS_ERABs_proc_setup_fail_TimeoutUE</t>
  </si>
  <si>
    <t>L12603_3</t>
  </si>
  <si>
    <t>VS_ERABs_proc_setup_fail_ERABCtxtAllocation</t>
  </si>
  <si>
    <t>L12603_4</t>
  </si>
  <si>
    <t>VS_ERABs_proc_setup_fail_InteractionWithOtherProcedure</t>
  </si>
  <si>
    <t>L12603_5</t>
  </si>
  <si>
    <t>VS_ERABs_proc_setup_fail_OverloadFailure</t>
  </si>
  <si>
    <t>L12603_6</t>
  </si>
  <si>
    <t>VS_ERABs_all_drop_rate</t>
  </si>
  <si>
    <t>L12608_21_CI</t>
  </si>
  <si>
    <t>VS_RSSI_Rx1_dBm_avg_PerCell</t>
  </si>
  <si>
    <t>L13701_0_40_CI</t>
  </si>
  <si>
    <t>VS_RSSI_Rx2_dBm_avg_PerCell</t>
  </si>
  <si>
    <t>L13701_1_40_CI</t>
  </si>
  <si>
    <t>VS_RSSI_Rx3_dBm_avg_PerCell</t>
  </si>
  <si>
    <t>L13701_2_40_CI</t>
  </si>
  <si>
    <t>VS_RSSI_Rx4_dBm_avg_PerCell</t>
  </si>
  <si>
    <t>L13701_3_40_CI</t>
  </si>
  <si>
    <t>VS_PUCCH_SINR_OnMsgWithPCQI_SR_dB_avg_OD</t>
  </si>
  <si>
    <t>L15602_4_40_CI</t>
  </si>
  <si>
    <t>VS_SINR_PUSCH_NonTTIBundlingMsrt_range_all_OD</t>
  </si>
  <si>
    <t>L15606_30_CI</t>
  </si>
  <si>
    <t>VS_WB_CQI_all_rep </t>
  </si>
  <si>
    <t>L13015_00_CI</t>
  </si>
  <si>
    <t>VS_paging_discarded_PCMD </t>
  </si>
  <si>
    <t>LP0015_02_Discard </t>
  </si>
  <si>
    <t>VS_cell_availability_rate</t>
  </si>
  <si>
    <t>L1000a_40_CI</t>
  </si>
  <si>
    <t>Los archivos se levantan cada 15 minutos.</t>
  </si>
  <si>
    <t>OBJETOS</t>
  </si>
  <si>
    <t>NO</t>
  </si>
  <si>
    <t>TABLAs KPIs</t>
  </si>
  <si>
    <t>HOUR</t>
  </si>
  <si>
    <t>Se aplican las formulas de KPIs sobre los contadores de la tabla RAW, previamente consolidados a nivel hour</t>
  </si>
  <si>
    <t>DAY</t>
  </si>
  <si>
    <t>BH</t>
  </si>
  <si>
    <t>ISABHWEEK</t>
  </si>
  <si>
    <t>Tablas Necesarias:</t>
  </si>
  <si>
    <t>Sumarizaciones Necesarias:</t>
  </si>
  <si>
    <t>TABLAs COUNTERs</t>
  </si>
  <si>
    <t>PARAMETROS</t>
  </si>
  <si>
    <t>Campos</t>
  </si>
  <si>
    <t>COUNTERS</t>
  </si>
  <si>
    <t>DAYWEEK</t>
  </si>
  <si>
    <t>DAYMONTH</t>
  </si>
  <si>
    <t>ISABHMONTH</t>
  </si>
  <si>
    <t>Sumarizaciones necesarias de cada tabla:</t>
  </si>
  <si>
    <t>SUMARIZACION</t>
  </si>
  <si>
    <t>Esta tabla tiene 1 sola fila por día, por elemento.  Esa fila corresponde a la hora donde el KPI definido tuvo su máximo valor.</t>
  </si>
  <si>
    <t>Esta tabla tiene 1 sola fila por semana, por elemento.  Es la suma y/o promedio de todos los valores DAY de la semana.  Semana comienza el Domingo y termina el Sábado.</t>
  </si>
  <si>
    <t>Esta tabla tiene 1 sola fila por día, por elemento.  Se suman los contadores HOUR y luego se aplica la formula del KPI.</t>
  </si>
  <si>
    <t>Esta tabla tiene 1 sola fila por mes, por elemento.  Es la suma y/o promedio de todos los valores DAY del mes.</t>
  </si>
  <si>
    <t>Esta tabla tiene 1 sola fila por semana, por elemento.  Promedio de los tres mayores picos de la semana.</t>
  </si>
  <si>
    <t>Esta tabla tiene 1 sola fila por mes, por elemento.  Promedio</t>
  </si>
  <si>
    <t>Es una tabla que se actualiza 1 vez por día.</t>
  </si>
  <si>
    <t>Es una tabla con los contadores.</t>
  </si>
  <si>
    <t/>
  </si>
  <si>
    <t>REPORT_NAME</t>
  </si>
  <si>
    <t>GRAPHIC_TYPE</t>
  </si>
  <si>
    <t>GRAPHIC_NUMBER</t>
  </si>
  <si>
    <t>SORT_FIELD</t>
  </si>
  <si>
    <t>GRAPHIC_NAME</t>
  </si>
  <si>
    <t>GRAPHIC_HIDE</t>
  </si>
  <si>
    <t>TAB_REPORT</t>
  </si>
  <si>
    <t>TAB_NAME</t>
  </si>
  <si>
    <t>TABLE_NAME</t>
  </si>
  <si>
    <t>INDICATOR_NAME</t>
  </si>
  <si>
    <t>PUBLIC_INDICATOR_NAME</t>
  </si>
  <si>
    <t>INDICATOR_KPI</t>
  </si>
  <si>
    <t>FORMULA</t>
  </si>
  <si>
    <t>INDICATOR_UNIT</t>
  </si>
  <si>
    <t>SUMARIZATION</t>
  </si>
  <si>
    <t>1</t>
  </si>
  <si>
    <t>Principales KPI LTE</t>
  </si>
  <si>
    <t>Linea</t>
  </si>
  <si>
    <t>Graphic1</t>
  </si>
  <si>
    <t>Trafico</t>
  </si>
  <si>
    <t>N</t>
  </si>
  <si>
    <t>Tab1</t>
  </si>
  <si>
    <t>LTE</t>
  </si>
  <si>
    <t>Trafico DL</t>
  </si>
  <si>
    <t>Mbytes</t>
  </si>
  <si>
    <t>HOUR,BH,DAY</t>
  </si>
  <si>
    <t>2</t>
  </si>
  <si>
    <t>Trafico UL</t>
  </si>
  <si>
    <t>3</t>
  </si>
  <si>
    <t>Graphic2</t>
  </si>
  <si>
    <t>Cell Throughput</t>
  </si>
  <si>
    <t>Cell Throughput DL (AVG)</t>
  </si>
  <si>
    <t>Mbps</t>
  </si>
  <si>
    <t>4</t>
  </si>
  <si>
    <t>Cell Throughput DL (MAX)</t>
  </si>
  <si>
    <t>5</t>
  </si>
  <si>
    <t>Cell Throughput UL (AVG)</t>
  </si>
  <si>
    <t>6</t>
  </si>
  <si>
    <t>Cell Throughput UL (MAX)</t>
  </si>
  <si>
    <t>7</t>
  </si>
  <si>
    <t>Graphic3</t>
  </si>
  <si>
    <t>Usuarios Activos</t>
  </si>
  <si>
    <t>A DEFINIR EN RELEASE 2</t>
  </si>
  <si>
    <t>Cantidad</t>
  </si>
  <si>
    <t>8</t>
  </si>
  <si>
    <t>9</t>
  </si>
  <si>
    <t>10</t>
  </si>
  <si>
    <t>11</t>
  </si>
  <si>
    <t>Graphic4</t>
  </si>
  <si>
    <t>RRC Connection Setup</t>
  </si>
  <si>
    <t>VS_RRC_cnx_succ_rate</t>
  </si>
  <si>
    <t>RRC Connection Success Rate</t>
  </si>
  <si>
    <t>RrcCnxSuccRate</t>
  </si>
  <si>
    <t>100*(VS_RRC_cnx_req(L12301_00_SI))/(VS_RRC_cnx_succ(L12302_CI))</t>
  </si>
  <si>
    <t>%</t>
  </si>
  <si>
    <t>12</t>
  </si>
  <si>
    <t>Graphic5</t>
  </si>
  <si>
    <t>RRC Connection Setup - Fallas</t>
  </si>
  <si>
    <t>CAC</t>
  </si>
  <si>
    <t>13</t>
  </si>
  <si>
    <t>Timeout UE</t>
  </si>
  <si>
    <t>14</t>
  </si>
  <si>
    <t>S1 Fault External Fail</t>
  </si>
  <si>
    <t>15</t>
  </si>
  <si>
    <t>Intervention OAM</t>
  </si>
  <si>
    <t>16</t>
  </si>
  <si>
    <t>MO User</t>
  </si>
  <si>
    <t>17</t>
  </si>
  <si>
    <t>MO Sig</t>
  </si>
  <si>
    <t>18</t>
  </si>
  <si>
    <t>High Priority</t>
  </si>
  <si>
    <t>19</t>
  </si>
  <si>
    <t>Overload Failure</t>
  </si>
  <si>
    <t>20</t>
  </si>
  <si>
    <t>Too Late ENB response</t>
  </si>
  <si>
    <t>21</t>
  </si>
  <si>
    <t>Delay Tolerant Access</t>
  </si>
  <si>
    <t>22</t>
  </si>
  <si>
    <t>Emergency</t>
  </si>
  <si>
    <t>23</t>
  </si>
  <si>
    <t>Graphic6</t>
  </si>
  <si>
    <t>RRC Connection Setup - Attempts</t>
  </si>
  <si>
    <t>24</t>
  </si>
  <si>
    <t>Graphic7</t>
  </si>
  <si>
    <t>E-RAB Setup</t>
  </si>
  <si>
    <t>VS_ERABs_setup_succ_rate</t>
  </si>
  <si>
    <t>E-RAB Setup Success Rate</t>
  </si>
  <si>
    <t>ERABSetupSuccRate</t>
  </si>
  <si>
    <t>100*(VS_ERABs_all_setup_req(L126a2_00_CI))/(VS_ERABs_all_setup_succ(L126a2_10_CI))</t>
  </si>
  <si>
    <t>25</t>
  </si>
  <si>
    <t>Graphic8</t>
  </si>
  <si>
    <t>E-RAB Setup - Fallas</t>
  </si>
  <si>
    <t>26</t>
  </si>
  <si>
    <t>Internal Fail</t>
  </si>
  <si>
    <t>27</t>
  </si>
  <si>
    <t>Reestablishment</t>
  </si>
  <si>
    <t>28</t>
  </si>
  <si>
    <t>ERAB Context Allocation</t>
  </si>
  <si>
    <t>Interaction With Other Procedure</t>
  </si>
  <si>
    <t>29</t>
  </si>
  <si>
    <t>Graphic9</t>
  </si>
  <si>
    <t>E-RAB Setup - Attempts</t>
  </si>
  <si>
    <t>E-RAB Setup Attempts</t>
  </si>
  <si>
    <t>30</t>
  </si>
  <si>
    <t>Graphic10</t>
  </si>
  <si>
    <t>E-RAB Drop</t>
  </si>
  <si>
    <t>35</t>
  </si>
  <si>
    <t>Graphic11</t>
  </si>
  <si>
    <t>RSSI</t>
  </si>
  <si>
    <t>RSSI Rx1 (Avg)</t>
  </si>
  <si>
    <t>dBm</t>
  </si>
  <si>
    <t>36</t>
  </si>
  <si>
    <t>RSSI Rx2 (Avg)</t>
  </si>
  <si>
    <t>37</t>
  </si>
  <si>
    <t>RSSI Rx3 (Avg)</t>
  </si>
  <si>
    <t>38</t>
  </si>
  <si>
    <t>RSSI Rx4 (Avg)</t>
  </si>
  <si>
    <t>39</t>
  </si>
  <si>
    <t>Graphic12</t>
  </si>
  <si>
    <t>UL SINR</t>
  </si>
  <si>
    <t>SINR for PUCCH (Avg)</t>
  </si>
  <si>
    <t>40</t>
  </si>
  <si>
    <t>SINR for PUSCH (Avg)</t>
  </si>
  <si>
    <t>41</t>
  </si>
  <si>
    <t>Graphic13</t>
  </si>
  <si>
    <t>CQI</t>
  </si>
  <si>
    <t>Channel Quality Indicator - CQI</t>
  </si>
  <si>
    <t>42</t>
  </si>
  <si>
    <t>Graphic14</t>
  </si>
  <si>
    <t>BLER</t>
  </si>
  <si>
    <t>43</t>
  </si>
  <si>
    <t>Graphic15</t>
  </si>
  <si>
    <t>Paging Discard</t>
  </si>
  <si>
    <t>RRC Paging Discard</t>
  </si>
  <si>
    <t>44</t>
  </si>
  <si>
    <t>Graphic16</t>
  </si>
  <si>
    <t>RACH Setup</t>
  </si>
  <si>
    <t>45</t>
  </si>
  <si>
    <t>Graphic17</t>
  </si>
  <si>
    <t>Latency</t>
  </si>
  <si>
    <t>ms</t>
  </si>
  <si>
    <t>46</t>
  </si>
  <si>
    <t>47</t>
  </si>
  <si>
    <t>Graphic18</t>
  </si>
  <si>
    <t>Disponibilidad</t>
  </si>
  <si>
    <t>Proveedor: [Nombre del Vendor]</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</si>
</sst>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0"/>
      <color indexed="64"/>
      <name val="Arial"/>
      <family val="2"/>
    </font>
    <font>
      <sz val="11"/>
      <color theme="1"/>
      <name val="Calibri"/>
      <family val="2"/>
      <scheme val="minor"/>
    </font>
    <font>
      <sz val="10"/>
      <color theme="1"/>
      <name val="Calibri"/>
      <family val="2"/>
      <scheme val="minor"/>
    </font>
    <font>
      <b/>
      <sz val="14"/>
      <color theme="1"/>
      <name val="Calibri"/>
      <family val="2"/>
      <scheme val="minor"/>
    </font>
    <font>
      <b/>
      <sz val="12"/>
      <color theme="1"/>
      <name val="Calibri"/>
      <family val="2"/>
      <scheme val="minor"/>
    </font>
    <font>
      <sz val="10"/>
      <name val="Calibri"/>
      <family val="2"/>
      <scheme val="minor"/>
    </font>
    <font>
      <i/>
      <sz val="10"/>
      <color theme="1"/>
      <name val="Calibri"/>
      <family val="2"/>
      <scheme val="minor"/>
    </font>
    <font>
      <b/>
      <sz val="11"/>
      <color theme="1"/>
      <name val="Calibri"/>
      <family val="2"/>
      <scheme val="minor"/>
    </font>
    <font>
      <sz val="10"/>
      <color theme="1"/>
      <name val="Arial"/>
      <family val="2"/>
    </font>
    <font>
      <b/>
      <i/>
      <sz val="14"/>
      <color rgb="FF0070C0"/>
      <name val="Calibri"/>
      <family val="2"/>
      <scheme val="minor"/>
    </font>
    <font>
      <sz val="11"/>
      <color rgb="FF000000"/>
      <name val="Calibri"/>
      <family val="2"/>
      <scheme val="minor"/>
    </font>
    <font>
      <sz val="10"/>
      <color rgb="FF000000"/>
      <name val="Calibri"/>
      <family val="2"/>
      <scheme val="minor"/>
    </font>
    <font>
      <b/>
      <u/>
      <sz val="11"/>
      <color rgb="FF1F497D"/>
      <name val="Nokia Pure Text"/>
    </font>
    <font>
      <sz val="11"/>
      <color rgb="FF1F497D"/>
      <name val="Nokia Pure Text"/>
    </font>
    <font>
      <sz val="10"/>
      <color rgb="FFFF0000"/>
      <name val="Calibri"/>
      <family val="2"/>
      <scheme val="minor"/>
    </font>
    <font>
      <i/>
      <sz val="10"/>
      <color rgb="FF0070C0"/>
      <name val="Calibri"/>
      <family val="2"/>
      <scheme val="minor"/>
    </font>
    <font>
      <sz val="11"/>
      <color rgb="FF1F497D"/>
      <name val="Calibri"/>
      <family val="2"/>
    </font>
    <font>
      <b/>
      <sz val="10"/>
      <color indexed="64"/>
      <name val="Calibri"/>
      <family val="2"/>
      <scheme val="minor"/>
    </font>
    <font>
      <sz val="10"/>
      <color indexed="64"/>
      <name val="Calibri"/>
      <family val="2"/>
      <scheme val="minor"/>
    </font>
    <font>
      <b/>
      <sz val="10"/>
      <name val="Calibri"/>
      <family val="2"/>
      <scheme val="minor"/>
    </font>
    <font>
      <i/>
      <sz val="10"/>
      <name val="Arial"/>
      <family val="2"/>
    </font>
    <font>
      <sz val="10"/>
      <name val="Arial"/>
      <family val="2"/>
    </font>
    <font>
      <b/>
      <sz val="9"/>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3">
    <xf numFmtId="0" fontId="0" fillId="0" borderId="0"/>
    <xf numFmtId="0" fontId="1" fillId="0" borderId="0"/>
    <xf numFmtId="0" fontId="1" fillId="0" borderId="0"/>
  </cellStyleXfs>
  <cellXfs count="159">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0" fillId="2" borderId="0" xfId="0" applyFill="1"/>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2" fillId="2" borderId="11" xfId="0" applyFont="1" applyFill="1" applyBorder="1" applyAlignment="1">
      <alignment vertical="center" wrapText="1"/>
    </xf>
    <xf numFmtId="0" fontId="2" fillId="2" borderId="0" xfId="0" applyFont="1" applyFill="1" applyBorder="1" applyAlignment="1">
      <alignment vertical="center"/>
    </xf>
    <xf numFmtId="0" fontId="2" fillId="2" borderId="12" xfId="0" applyFont="1" applyFill="1" applyBorder="1" applyAlignment="1">
      <alignment vertical="center"/>
    </xf>
    <xf numFmtId="0" fontId="2" fillId="2" borderId="11" xfId="0" applyFont="1" applyFill="1" applyBorder="1" applyAlignment="1">
      <alignment vertical="center"/>
    </xf>
    <xf numFmtId="0" fontId="2" fillId="2" borderId="13" xfId="0" applyFont="1" applyFill="1" applyBorder="1" applyAlignment="1">
      <alignment vertical="center"/>
    </xf>
    <xf numFmtId="0" fontId="2" fillId="2" borderId="14" xfId="0" applyFont="1" applyFill="1" applyBorder="1" applyAlignment="1">
      <alignment vertical="center"/>
    </xf>
    <xf numFmtId="0" fontId="2" fillId="2" borderId="15" xfId="0" applyFont="1" applyFill="1" applyBorder="1" applyAlignment="1">
      <alignment vertical="center"/>
    </xf>
    <xf numFmtId="0" fontId="4" fillId="2" borderId="0" xfId="0" applyFont="1" applyFill="1" applyAlignment="1">
      <alignment vertical="center"/>
    </xf>
    <xf numFmtId="0" fontId="6" fillId="2" borderId="0" xfId="0" applyFont="1" applyFill="1" applyAlignment="1">
      <alignment vertical="center"/>
    </xf>
    <xf numFmtId="0" fontId="0" fillId="2" borderId="11" xfId="0" applyFill="1" applyBorder="1"/>
    <xf numFmtId="0" fontId="0" fillId="2" borderId="0"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18"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9" fillId="2" borderId="4" xfId="0"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3" fillId="2" borderId="4"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2" fillId="2" borderId="0" xfId="1" applyFont="1" applyFill="1" applyAlignment="1">
      <alignment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0"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 vertical="center"/>
    </xf>
    <xf numFmtId="0" fontId="2" fillId="4" borderId="1" xfId="1" applyFont="1" applyFill="1" applyBorder="1" applyAlignment="1">
      <alignment horizontal="center" vertical="center"/>
    </xf>
    <xf numFmtId="0" fontId="2" fillId="2" borderId="19" xfId="1" applyFont="1" applyFill="1" applyBorder="1" applyAlignment="1">
      <alignment horizontal="center" vertical="center"/>
    </xf>
    <xf numFmtId="0" fontId="2" fillId="2" borderId="19"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left" vertical="center"/>
    </xf>
    <xf numFmtId="0" fontId="2" fillId="2" borderId="20" xfId="1" applyFont="1" applyFill="1" applyBorder="1" applyAlignment="1">
      <alignment horizontal="center" vertical="center"/>
    </xf>
    <xf numFmtId="0" fontId="2" fillId="2" borderId="20" xfId="1" applyFont="1" applyFill="1" applyBorder="1" applyAlignment="1">
      <alignment horizontal="center" vertical="center" wrapText="1"/>
    </xf>
    <xf numFmtId="0" fontId="2" fillId="2" borderId="1" xfId="1" applyFont="1" applyFill="1" applyBorder="1" applyAlignment="1">
      <alignment horizontal="center" vertical="center"/>
    </xf>
    <xf numFmtId="0" fontId="2" fillId="2" borderId="0" xfId="1" applyFont="1" applyFill="1" applyBorder="1" applyAlignment="1">
      <alignment vertical="center"/>
    </xf>
    <xf numFmtId="0" fontId="2" fillId="2" borderId="21" xfId="1" applyFont="1" applyFill="1" applyBorder="1" applyAlignment="1">
      <alignment horizontal="center" vertical="center"/>
    </xf>
    <xf numFmtId="0" fontId="2" fillId="2" borderId="21" xfId="1" applyFont="1" applyFill="1" applyBorder="1" applyAlignment="1">
      <alignment horizontal="center" vertical="center" wrapText="1"/>
    </xf>
    <xf numFmtId="0" fontId="10" fillId="2" borderId="0" xfId="1" applyFont="1" applyFill="1" applyBorder="1" applyAlignment="1">
      <alignment vertical="center"/>
    </xf>
    <xf numFmtId="0" fontId="1" fillId="2" borderId="0" xfId="1" applyFill="1" applyBorder="1"/>
    <xf numFmtId="0" fontId="2" fillId="0" borderId="19" xfId="1" applyFont="1" applyFill="1" applyBorder="1" applyAlignment="1">
      <alignment horizontal="center" vertical="center"/>
    </xf>
    <xf numFmtId="0" fontId="8" fillId="2" borderId="0" xfId="1" applyFont="1" applyFill="1" applyBorder="1" applyAlignment="1">
      <alignment vertical="center"/>
    </xf>
    <xf numFmtId="0" fontId="2" fillId="0" borderId="20" xfId="1" applyFont="1" applyFill="1" applyBorder="1" applyAlignment="1">
      <alignment horizontal="center" vertical="center"/>
    </xf>
    <xf numFmtId="0" fontId="2" fillId="0" borderId="21" xfId="1" applyFont="1" applyFill="1" applyBorder="1" applyAlignment="1">
      <alignment horizontal="center" vertical="center"/>
    </xf>
    <xf numFmtId="0" fontId="2" fillId="0" borderId="1" xfId="1" applyFont="1" applyFill="1" applyBorder="1" applyAlignment="1">
      <alignment horizontal="center" vertical="center"/>
    </xf>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11" fillId="0" borderId="0" xfId="1" applyFont="1" applyBorder="1" applyAlignment="1">
      <alignment horizontal="center" vertical="center"/>
    </xf>
    <xf numFmtId="0" fontId="5" fillId="2" borderId="0" xfId="1" applyFont="1" applyFill="1" applyBorder="1" applyAlignment="1">
      <alignment horizontal="center" vertical="center"/>
    </xf>
    <xf numFmtId="0" fontId="5" fillId="2" borderId="0" xfId="1" applyFont="1" applyFill="1" applyBorder="1" applyAlignment="1">
      <alignment horizontal="center" vertical="center"/>
    </xf>
    <xf numFmtId="0" fontId="2" fillId="3" borderId="1" xfId="1" applyFont="1" applyFill="1" applyBorder="1" applyAlignment="1">
      <alignment horizontal="center" vertical="center"/>
    </xf>
    <xf numFmtId="0" fontId="12" fillId="2" borderId="0" xfId="1" applyFont="1" applyFill="1" applyAlignment="1">
      <alignment horizontal="left" vertical="center" indent="5"/>
    </xf>
    <xf numFmtId="0" fontId="13" fillId="2" borderId="0" xfId="1" applyFont="1" applyFill="1" applyAlignment="1">
      <alignment horizontal="left" vertical="center" indent="5"/>
    </xf>
    <xf numFmtId="0" fontId="14" fillId="0" borderId="0" xfId="1" applyFont="1" applyFill="1" applyAlignment="1">
      <alignment vertical="center"/>
    </xf>
    <xf numFmtId="0" fontId="2" fillId="2" borderId="0" xfId="1" applyFont="1" applyFill="1" applyBorder="1" applyAlignment="1">
      <alignment horizontal="center" vertical="center"/>
    </xf>
    <xf numFmtId="0" fontId="2" fillId="2" borderId="0" xfId="1" applyFont="1" applyFill="1" applyBorder="1" applyAlignment="1">
      <alignment horizontal="center" vertical="center" wrapText="1"/>
    </xf>
    <xf numFmtId="0" fontId="2" fillId="2" borderId="0" xfId="1" applyFont="1" applyFill="1" applyBorder="1" applyAlignment="1">
      <alignment horizontal="left" vertical="center" wrapText="1"/>
    </xf>
    <xf numFmtId="0" fontId="2" fillId="2" borderId="0" xfId="1" applyFont="1" applyFill="1" applyAlignment="1">
      <alignment horizontal="center" vertical="center"/>
    </xf>
    <xf numFmtId="0" fontId="2" fillId="0" borderId="0" xfId="1" applyFont="1" applyFill="1" applyBorder="1" applyAlignment="1">
      <alignment horizontal="center" vertical="center"/>
    </xf>
    <xf numFmtId="0" fontId="2" fillId="3" borderId="1" xfId="1" applyFont="1" applyFill="1" applyBorder="1" applyAlignment="1">
      <alignment horizontal="center" vertical="center"/>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0" borderId="1" xfId="1" applyFont="1" applyFill="1" applyBorder="1" applyAlignment="1">
      <alignment horizontal="center" vertical="center"/>
    </xf>
    <xf numFmtId="0" fontId="15" fillId="2" borderId="1" xfId="1" applyFont="1" applyFill="1" applyBorder="1" applyAlignment="1">
      <alignment horizontal="center" vertical="center"/>
    </xf>
    <xf numFmtId="0" fontId="15" fillId="2" borderId="1" xfId="1" applyFont="1" applyFill="1" applyBorder="1" applyAlignment="1">
      <alignment horizontal="left" vertical="center"/>
    </xf>
    <xf numFmtId="0" fontId="15" fillId="2" borderId="0" xfId="1" applyFont="1" applyFill="1" applyAlignment="1">
      <alignment horizontal="center" vertical="center"/>
    </xf>
    <xf numFmtId="0" fontId="5" fillId="2" borderId="0" xfId="1" applyFont="1" applyFill="1" applyAlignment="1">
      <alignment horizontal="center" vertical="center"/>
    </xf>
    <xf numFmtId="0" fontId="5" fillId="2" borderId="0" xfId="1" applyFont="1" applyFill="1" applyAlignment="1">
      <alignment vertical="center"/>
    </xf>
    <xf numFmtId="0" fontId="5" fillId="5" borderId="1" xfId="1" applyFont="1" applyFill="1" applyBorder="1" applyAlignment="1">
      <alignment horizontal="center" vertical="center"/>
    </xf>
    <xf numFmtId="0" fontId="5" fillId="0" borderId="1" xfId="1" applyFont="1" applyFill="1" applyBorder="1" applyAlignment="1">
      <alignment horizontal="center" vertical="center"/>
    </xf>
    <xf numFmtId="0" fontId="5" fillId="2" borderId="1" xfId="1" applyFont="1" applyFill="1" applyBorder="1" applyAlignment="1">
      <alignment horizontal="center" vertical="center"/>
    </xf>
    <xf numFmtId="0" fontId="5" fillId="0" borderId="0" xfId="1" applyFont="1" applyFill="1" applyBorder="1" applyAlignment="1">
      <alignment horizontal="center" vertical="center"/>
    </xf>
    <xf numFmtId="0" fontId="2" fillId="2" borderId="0" xfId="1" applyFont="1" applyFill="1" applyBorder="1" applyAlignment="1">
      <alignment horizontal="left" vertical="center"/>
    </xf>
    <xf numFmtId="0" fontId="16" fillId="2" borderId="0" xfId="1" applyFont="1" applyFill="1" applyAlignment="1">
      <alignment vertical="center"/>
    </xf>
    <xf numFmtId="0" fontId="17" fillId="0" borderId="1" xfId="1" applyFont="1" applyBorder="1" applyAlignment="1">
      <alignment horizontal="center"/>
    </xf>
    <xf numFmtId="0" fontId="5" fillId="6" borderId="21" xfId="1" applyFont="1" applyFill="1" applyBorder="1" applyAlignment="1">
      <alignment horizontal="left" vertical="center"/>
    </xf>
    <xf numFmtId="0" fontId="5" fillId="6" borderId="21" xfId="1" applyFont="1" applyFill="1" applyBorder="1" applyAlignment="1">
      <alignment horizontal="center" vertical="center"/>
    </xf>
    <xf numFmtId="0" fontId="18" fillId="6" borderId="1" xfId="1" applyFont="1" applyFill="1" applyBorder="1"/>
    <xf numFmtId="0" fontId="5" fillId="6" borderId="1" xfId="1" applyFont="1" applyFill="1" applyBorder="1" applyAlignment="1">
      <alignment horizontal="left" vertical="center"/>
    </xf>
    <xf numFmtId="0" fontId="2" fillId="6" borderId="1" xfId="1" applyFont="1" applyFill="1" applyBorder="1" applyAlignment="1">
      <alignment horizontal="center" vertical="center"/>
    </xf>
    <xf numFmtId="0" fontId="5" fillId="6" borderId="1" xfId="1" applyFont="1" applyFill="1" applyBorder="1" applyAlignment="1">
      <alignment horizontal="center" vertical="center"/>
    </xf>
    <xf numFmtId="0" fontId="5" fillId="2" borderId="0" xfId="1" applyFont="1" applyFill="1" applyAlignment="1">
      <alignment horizontal="center"/>
    </xf>
    <xf numFmtId="0" fontId="5" fillId="2" borderId="0" xfId="1" applyFont="1" applyFill="1"/>
    <xf numFmtId="14" fontId="5" fillId="2" borderId="1" xfId="1" applyNumberFormat="1" applyFont="1" applyFill="1" applyBorder="1" applyAlignment="1">
      <alignment horizontal="center"/>
    </xf>
    <xf numFmtId="0" fontId="5" fillId="2" borderId="1" xfId="1" applyFont="1" applyFill="1" applyBorder="1" applyAlignment="1">
      <alignment horizontal="center"/>
    </xf>
    <xf numFmtId="0" fontId="5" fillId="2" borderId="1" xfId="1" applyFont="1" applyFill="1" applyBorder="1"/>
    <xf numFmtId="0" fontId="19" fillId="2" borderId="0" xfId="1" applyFont="1" applyFill="1" applyAlignment="1">
      <alignment vertical="center"/>
    </xf>
    <xf numFmtId="0" fontId="20" fillId="0" borderId="1" xfId="1" applyFont="1" applyFill="1" applyBorder="1"/>
    <xf numFmtId="0" fontId="1" fillId="0" borderId="1" xfId="1" applyBorder="1"/>
    <xf numFmtId="0" fontId="1" fillId="0" borderId="28" xfId="1" applyBorder="1" applyAlignment="1">
      <alignment vertical="center" wrapText="1"/>
    </xf>
    <xf numFmtId="0" fontId="21" fillId="0" borderId="1" xfId="2" applyFont="1" applyFill="1" applyBorder="1"/>
    <xf numFmtId="0" fontId="5" fillId="2" borderId="1" xfId="1" applyFont="1" applyFill="1" applyBorder="1" applyAlignment="1">
      <alignment vertical="center" shrinkToFit="1"/>
    </xf>
    <xf numFmtId="0" fontId="21" fillId="0" borderId="1" xfId="1" applyFont="1" applyBorder="1" applyAlignment="1" applyProtection="1">
      <alignment shrinkToFit="1"/>
      <protection locked="0"/>
    </xf>
    <xf numFmtId="0" fontId="8" fillId="0" borderId="1" xfId="1" applyFont="1" applyBorder="1" applyAlignment="1" applyProtection="1">
      <alignment shrinkToFit="1"/>
      <protection locked="0"/>
    </xf>
    <xf numFmtId="0" fontId="8" fillId="0" borderId="1" xfId="1" applyFont="1" applyBorder="1" applyProtection="1">
      <protection locked="0"/>
    </xf>
    <xf numFmtId="0" fontId="1" fillId="0" borderId="1" xfId="1" applyBorder="1" applyAlignment="1">
      <alignment vertical="center" wrapText="1"/>
    </xf>
    <xf numFmtId="0" fontId="1" fillId="0" borderId="1" xfId="1" applyBorder="1" applyAlignment="1">
      <alignment wrapText="1"/>
    </xf>
    <xf numFmtId="0" fontId="19" fillId="2" borderId="29" xfId="1" applyFont="1" applyFill="1" applyBorder="1" applyAlignment="1">
      <alignment horizontal="left" vertical="center"/>
    </xf>
    <xf numFmtId="0" fontId="1" fillId="0" borderId="1" xfId="1" applyBorder="1" applyAlignment="1">
      <alignment horizontal="center" vertical="center"/>
    </xf>
    <xf numFmtId="0" fontId="5" fillId="2" borderId="0" xfId="1" applyFont="1" applyFill="1" applyBorder="1" applyAlignment="1">
      <alignment horizontal="center"/>
    </xf>
    <xf numFmtId="0" fontId="5" fillId="2" borderId="20" xfId="1" applyFont="1" applyFill="1" applyBorder="1" applyAlignment="1">
      <alignment horizontal="center" vertical="center"/>
    </xf>
    <xf numFmtId="0" fontId="5" fillId="2" borderId="1" xfId="1" applyFont="1" applyFill="1" applyBorder="1" applyAlignment="1">
      <alignment horizontal="center" vertical="center"/>
    </xf>
    <xf numFmtId="0" fontId="19" fillId="2" borderId="0" xfId="1" applyFont="1" applyFill="1" applyAlignment="1">
      <alignment horizontal="left"/>
    </xf>
    <xf numFmtId="0" fontId="19" fillId="5" borderId="1" xfId="1" applyFont="1" applyFill="1" applyBorder="1" applyAlignment="1">
      <alignment horizontal="center" vertical="center"/>
    </xf>
    <xf numFmtId="0" fontId="19" fillId="5" borderId="6" xfId="1" applyFont="1" applyFill="1" applyBorder="1" applyAlignment="1">
      <alignment horizontal="center" vertical="center"/>
    </xf>
    <xf numFmtId="0" fontId="19" fillId="5" borderId="4" xfId="1" applyFont="1" applyFill="1" applyBorder="1" applyAlignment="1">
      <alignment horizontal="center" vertical="center"/>
    </xf>
    <xf numFmtId="0" fontId="19" fillId="5" borderId="6" xfId="1" applyFont="1" applyFill="1" applyBorder="1" applyAlignment="1">
      <alignment horizontal="center" vertical="center"/>
    </xf>
    <xf numFmtId="0" fontId="5" fillId="2" borderId="5" xfId="1" applyFont="1" applyFill="1" applyBorder="1" applyAlignment="1">
      <alignment horizontal="left" vertical="center"/>
    </xf>
    <xf numFmtId="0" fontId="5" fillId="2" borderId="6" xfId="1" applyFont="1" applyFill="1" applyBorder="1" applyAlignment="1">
      <alignment horizontal="left" vertical="center"/>
    </xf>
    <xf numFmtId="0" fontId="5" fillId="2" borderId="1" xfId="1" applyFont="1" applyFill="1" applyBorder="1" applyAlignment="1">
      <alignment horizontal="left" vertical="center"/>
    </xf>
    <xf numFmtId="0" fontId="5" fillId="2" borderId="29" xfId="1" applyFont="1" applyFill="1" applyBorder="1" applyAlignment="1">
      <alignment horizontal="left" vertical="center"/>
    </xf>
    <xf numFmtId="0" fontId="5" fillId="2" borderId="10" xfId="1" applyFont="1" applyFill="1" applyBorder="1" applyAlignment="1">
      <alignment horizontal="left" vertical="center"/>
    </xf>
    <xf numFmtId="0" fontId="5" fillId="2" borderId="1" xfId="1" applyFont="1" applyFill="1" applyBorder="1" applyAlignment="1">
      <alignment horizontal="left"/>
    </xf>
    <xf numFmtId="0" fontId="5" fillId="2" borderId="1" xfId="1" applyFont="1" applyFill="1" applyBorder="1" applyAlignment="1">
      <alignment horizontal="left"/>
    </xf>
    <xf numFmtId="0" fontId="22" fillId="2" borderId="1" xfId="0" applyNumberFormat="1" applyFont="1" applyFill="1" applyBorder="1"/>
    <xf numFmtId="0" fontId="0" fillId="2" borderId="1" xfId="0" applyFill="1" applyBorder="1"/>
    <xf numFmtId="2" fontId="0" fillId="2" borderId="1" xfId="0" applyNumberFormat="1" applyFont="1" applyFill="1" applyBorder="1"/>
    <xf numFmtId="0" fontId="0" fillId="7" borderId="1" xfId="0" applyFill="1" applyBorder="1"/>
    <xf numFmtId="2" fontId="0" fillId="7" borderId="1" xfId="0" applyNumberFormat="1" applyFont="1" applyFill="1" applyBorder="1"/>
    <xf numFmtId="0" fontId="0" fillId="7" borderId="1" xfId="0" applyFill="1" applyBorder="1" applyAlignment="1">
      <alignment horizontal="center" vertical="center"/>
    </xf>
    <xf numFmtId="0" fontId="0" fillId="7" borderId="1" xfId="0" applyFill="1" applyBorder="1" applyAlignment="1">
      <alignment horizontal="center" vertical="center"/>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cellXfs>
  <cellStyles count="3">
    <cellStyle name="Normal" xfId="0" builtinId="0"/>
    <cellStyle name="Normal 2" xfId="1"/>
    <cellStyle name="Normal 3" xfId="2"/>
  </cellStyles>
  <dxfs count="3">
    <dxf>
      <fill>
        <patternFill>
          <bgColor theme="5" tint="0.79998168889431442"/>
        </patternFill>
      </fill>
    </dxf>
    <dxf>
      <font>
        <b/>
        <i val="0"/>
        <strike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5" tint="0.79998168889431442"/>
        </patternFill>
      </fill>
    </dxf>
  </dxfs>
  <tableStyles count="2" defaultTableStyle="TableStyleMedium2" defaultPivotStyle="PivotStyleLight16">
    <tableStyle name="Estilo de tabla 1" pivot="0" count="1">
      <tableStyleElement type="secondRowStripe" dxfId="2"/>
    </tableStyle>
    <tableStyle name="naranja" pivot="0" count="2">
      <tableStyleElement type="headerRow" dxfId="1"/>
      <tableStyleElement type="secondRowStripe" dxfId="0"/>
    </tableStyle>
  </tableStyles>
  <colors>
    <mruColors>
      <color rgb="FFFFF0E1"/>
      <color rgb="FFFFDEB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xdr:row>
      <xdr:rowOff>76201</xdr:rowOff>
    </xdr:from>
    <xdr:to>
      <xdr:col>2</xdr:col>
      <xdr:colOff>628650</xdr:colOff>
      <xdr:row>4</xdr:row>
      <xdr:rowOff>107261</xdr:rowOff>
    </xdr:to>
    <xdr:pic>
      <xdr:nvPicPr>
        <xdr:cNvPr id="2" name="3 Imagen" descr="Descripción: Descripción: cid:image001.jpg@01CC667D.9068E3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238126"/>
          <a:ext cx="857250" cy="745435"/>
        </a:xfrm>
        <a:prstGeom prst="rect">
          <a:avLst/>
        </a:prstGeom>
        <a:noFill/>
        <a:ln>
          <a:noFill/>
        </a:ln>
      </xdr:spPr>
    </xdr:pic>
    <xdr:clientData/>
  </xdr:twoCellAnchor>
  <xdr:twoCellAnchor>
    <xdr:from>
      <xdr:col>0</xdr:col>
      <xdr:colOff>361949</xdr:colOff>
      <xdr:row>7</xdr:row>
      <xdr:rowOff>85725</xdr:rowOff>
    </xdr:from>
    <xdr:to>
      <xdr:col>5</xdr:col>
      <xdr:colOff>1724024</xdr:colOff>
      <xdr:row>11</xdr:row>
      <xdr:rowOff>99060</xdr:rowOff>
    </xdr:to>
    <xdr:sp macro="" textlink="">
      <xdr:nvSpPr>
        <xdr:cNvPr id="3" name="CuadroTexto 2"/>
        <xdr:cNvSpPr txBox="1"/>
      </xdr:nvSpPr>
      <xdr:spPr>
        <a:xfrm>
          <a:off x="361949" y="1693545"/>
          <a:ext cx="9820275" cy="87439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b="1" i="1">
              <a:solidFill>
                <a:srgbClr val="0070C0"/>
              </a:solidFill>
              <a:effectLst/>
              <a:latin typeface="+mn-lt"/>
              <a:ea typeface="+mn-ea"/>
              <a:cs typeface="+mn-cs"/>
            </a:rPr>
            <a:t>[Describir de manera clara y concisa el “Qué” y el “Para qué” se</a:t>
          </a:r>
          <a:r>
            <a:rPr lang="es-ES" sz="1100" b="1" i="1" baseline="0">
              <a:solidFill>
                <a:srgbClr val="0070C0"/>
              </a:solidFill>
              <a:effectLst/>
              <a:latin typeface="+mn-lt"/>
              <a:ea typeface="+mn-ea"/>
              <a:cs typeface="+mn-cs"/>
            </a:rPr>
            <a:t> va a integrar la plataforma a Smart</a:t>
          </a:r>
          <a:r>
            <a:rPr lang="es-ES" sz="1100" b="1" i="1">
              <a:solidFill>
                <a:srgbClr val="0070C0"/>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s-ES" sz="1100" b="1" i="1">
            <a:solidFill>
              <a:srgbClr val="0070C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i="1">
              <a:solidFill>
                <a:srgbClr val="0070C0"/>
              </a:solidFill>
              <a:effectLst/>
              <a:latin typeface="+mn-lt"/>
              <a:ea typeface="+mn-ea"/>
              <a:cs typeface="+mn-cs"/>
            </a:rPr>
            <a:t>Ejemplo: </a:t>
          </a:r>
          <a:r>
            <a:rPr lang="es-AR" sz="1100" i="1">
              <a:solidFill>
                <a:srgbClr val="0070C0"/>
              </a:solidFill>
            </a:rPr>
            <a:t>El objetivo de</a:t>
          </a:r>
          <a:r>
            <a:rPr lang="es-AR" sz="1100" i="1" baseline="0">
              <a:solidFill>
                <a:srgbClr val="0070C0"/>
              </a:solidFill>
            </a:rPr>
            <a:t> integrar a Smart la plataforma Cisco Prime Performance, </a:t>
          </a:r>
          <a:r>
            <a:rPr lang="es-AR" sz="1100" i="1">
              <a:solidFill>
                <a:srgbClr val="0070C0"/>
              </a:solidFill>
            </a:rPr>
            <a:t>es</a:t>
          </a:r>
          <a:r>
            <a:rPr lang="es-AR" sz="1100" i="1" baseline="0">
              <a:solidFill>
                <a:srgbClr val="0070C0"/>
              </a:solidFill>
            </a:rPr>
            <a:t> medir los porcentajes de utilización del backbone IP, y poder detectar necesidades de ampliación de forma anticipada.</a:t>
          </a:r>
          <a:endParaRPr lang="es-AR" sz="1100" i="1">
            <a:solidFill>
              <a:srgbClr val="0070C0"/>
            </a:solidFill>
          </a:endParaRPr>
        </a:p>
      </xdr:txBody>
    </xdr:sp>
    <xdr:clientData/>
  </xdr:twoCellAnchor>
  <xdr:twoCellAnchor>
    <xdr:from>
      <xdr:col>0</xdr:col>
      <xdr:colOff>358140</xdr:colOff>
      <xdr:row>14</xdr:row>
      <xdr:rowOff>22860</xdr:rowOff>
    </xdr:from>
    <xdr:to>
      <xdr:col>5</xdr:col>
      <xdr:colOff>1720215</xdr:colOff>
      <xdr:row>29</xdr:row>
      <xdr:rowOff>106680</xdr:rowOff>
    </xdr:to>
    <xdr:sp macro="" textlink="">
      <xdr:nvSpPr>
        <xdr:cNvPr id="4" name="CuadroTexto 3"/>
        <xdr:cNvSpPr txBox="1"/>
      </xdr:nvSpPr>
      <xdr:spPr>
        <a:xfrm>
          <a:off x="358140" y="2910840"/>
          <a:ext cx="9820275" cy="271272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b="1" i="1">
              <a:solidFill>
                <a:srgbClr val="0070C0"/>
              </a:solidFill>
              <a:effectLst/>
              <a:latin typeface="+mn-lt"/>
              <a:ea typeface="+mn-ea"/>
              <a:cs typeface="+mn-cs"/>
            </a:rPr>
            <a:t>[Describir de manera clara y general la plataforma</a:t>
          </a:r>
          <a:r>
            <a:rPr lang="es-ES" sz="1100" b="1" i="1" baseline="0">
              <a:solidFill>
                <a:srgbClr val="0070C0"/>
              </a:solidFill>
              <a:effectLst/>
              <a:latin typeface="+mn-lt"/>
              <a:ea typeface="+mn-ea"/>
              <a:cs typeface="+mn-cs"/>
            </a:rPr>
            <a:t> y qué hace.</a:t>
          </a:r>
        </a:p>
        <a:p>
          <a:pPr marL="0" marR="0" indent="0" defTabSz="914400" eaLnBrk="1" fontAlgn="auto" latinLnBrk="0" hangingPunct="1">
            <a:lnSpc>
              <a:spcPct val="100000"/>
            </a:lnSpc>
            <a:spcBef>
              <a:spcPts val="0"/>
            </a:spcBef>
            <a:spcAft>
              <a:spcPts val="0"/>
            </a:spcAft>
            <a:buClrTx/>
            <a:buSzTx/>
            <a:buFontTx/>
            <a:buNone/>
            <a:tabLst/>
            <a:defRPr/>
          </a:pPr>
          <a:endParaRPr lang="es-ES" sz="1100" b="1" i="1">
            <a:solidFill>
              <a:srgbClr val="0070C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i="1">
              <a:solidFill>
                <a:srgbClr val="0070C0"/>
              </a:solidFill>
              <a:effectLst/>
              <a:latin typeface="+mn-lt"/>
              <a:ea typeface="+mn-ea"/>
              <a:cs typeface="+mn-cs"/>
            </a:rPr>
            <a:t>Ejemplo:</a:t>
          </a:r>
          <a:endParaRPr lang="es-AR" sz="1100" b="1" i="1">
            <a:solidFill>
              <a:srgbClr val="0070C0"/>
            </a:solidFill>
            <a:effectLst/>
            <a:latin typeface="+mn-lt"/>
            <a:ea typeface="+mn-ea"/>
            <a:cs typeface="+mn-cs"/>
          </a:endParaRPr>
        </a:p>
        <a:p>
          <a:r>
            <a:rPr lang="es-AR" sz="1100" b="0" i="1">
              <a:solidFill>
                <a:srgbClr val="0070C0"/>
              </a:solidFill>
              <a:effectLst/>
              <a:latin typeface="+mn-lt"/>
              <a:ea typeface="+mn-ea"/>
              <a:cs typeface="+mn-cs"/>
            </a:rPr>
            <a:t>¿Que es PCRF?  PCRF (Policy and Charging Rules Funcion)</a:t>
          </a:r>
        </a:p>
        <a:p>
          <a:r>
            <a:rPr lang="es-AR" sz="1100" b="0" i="1">
              <a:solidFill>
                <a:srgbClr val="0070C0"/>
              </a:solidFill>
              <a:effectLst/>
              <a:latin typeface="+mn-lt"/>
              <a:ea typeface="+mn-ea"/>
              <a:cs typeface="+mn-cs"/>
            </a:rPr>
            <a:t>Es un nodo dentro del EPC/Packet Core diseñado para establecer políticas en tiempo real, aplicadas a un usuario en particular, un grupo de usuarios o toda la red. Las acciones del PCRF se basan las reglas previamente programadas llamadas políticas ,teniendo como referencia un perfil de usuario alojado en una base de datos llamada UDR (User Data Repository). Todas las reglas definidas (cuotas, tiempos fechas, QoS) se alojan y contabilizan en la base de datos interna y temporal del PCRF, y dependiendo de la política, se escriben de forma permanente en el UDR. El PCRF es un elemento de control (control plane) que define las acciones al P-GW (user plane) para que las realize.</a:t>
          </a:r>
        </a:p>
        <a:p>
          <a:endParaRPr lang="es-AR" sz="1100" b="0" i="1">
            <a:solidFill>
              <a:srgbClr val="0070C0"/>
            </a:solidFill>
            <a:effectLst/>
            <a:latin typeface="+mn-lt"/>
            <a:ea typeface="+mn-ea"/>
            <a:cs typeface="+mn-cs"/>
          </a:endParaRPr>
        </a:p>
        <a:p>
          <a:r>
            <a:rPr lang="es-AR" sz="1100" b="0" i="1">
              <a:solidFill>
                <a:srgbClr val="0070C0"/>
              </a:solidFill>
              <a:effectLst/>
              <a:latin typeface="+mn-lt"/>
              <a:ea typeface="+mn-ea"/>
              <a:cs typeface="+mn-cs"/>
            </a:rPr>
            <a:t>La plataforma PCRF de Oracle Communications, se llama OCPM. Actualmente utilizamos la versión 11.5.1, compatible con los estándares de 3GPP release 11.</a:t>
          </a:r>
        </a:p>
        <a:p>
          <a:r>
            <a:rPr lang="es-AR" sz="1100" b="0" i="1">
              <a:solidFill>
                <a:srgbClr val="0070C0"/>
              </a:solidFill>
              <a:effectLst/>
              <a:latin typeface="+mn-lt"/>
              <a:ea typeface="+mn-ea"/>
              <a:cs typeface="+mn-cs"/>
            </a:rPr>
            <a:t>La arquitectura básica de la plataforma consta de un manager en donde se programan las políticas, llamado Configuration and Management Platform (CMP) y un nodo que es quien se conecta vía Diameter con el P-GW (por la interfaz Gx) y el Core IMS (por la interfaz Rx). Este nodo se llama Multimedia Policy Engine: MPE. Como parte de la solución integral se cuenta con la base de datos UDR, llamada OCUDR donde también se utiliza una interfaz Diameter llamada Sh contra el MPE para operaciones de lectura y escritura.</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171450</xdr:colOff>
      <xdr:row>1</xdr:row>
      <xdr:rowOff>66675</xdr:rowOff>
    </xdr:from>
    <xdr:to>
      <xdr:col>2</xdr:col>
      <xdr:colOff>571499</xdr:colOff>
      <xdr:row>4</xdr:row>
      <xdr:rowOff>95250</xdr:rowOff>
    </xdr:to>
    <xdr:pic>
      <xdr:nvPicPr>
        <xdr:cNvPr id="2" name="3 Imagen" descr="Descripción: Descripción: cid:image001.jpg@01CC667D.9068E3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070" y="241935"/>
          <a:ext cx="750569" cy="714375"/>
        </a:xfrm>
        <a:prstGeom prst="rect">
          <a:avLst/>
        </a:prstGeom>
        <a:noFill/>
        <a:ln>
          <a:noFill/>
        </a:ln>
      </xdr:spPr>
    </xdr:pic>
    <xdr:clientData/>
  </xdr:twoCellAnchor>
  <xdr:twoCellAnchor>
    <xdr:from>
      <xdr:col>7</xdr:col>
      <xdr:colOff>0</xdr:colOff>
      <xdr:row>24</xdr:row>
      <xdr:rowOff>91440</xdr:rowOff>
    </xdr:from>
    <xdr:to>
      <xdr:col>15</xdr:col>
      <xdr:colOff>333375</xdr:colOff>
      <xdr:row>32</xdr:row>
      <xdr:rowOff>28576</xdr:rowOff>
    </xdr:to>
    <xdr:sp macro="" textlink="">
      <xdr:nvSpPr>
        <xdr:cNvPr id="3" name="CuadroTexto 2"/>
        <xdr:cNvSpPr txBox="1"/>
      </xdr:nvSpPr>
      <xdr:spPr>
        <a:xfrm>
          <a:off x="11971020" y="4488180"/>
          <a:ext cx="6482715" cy="13392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i="1">
              <a:solidFill>
                <a:srgbClr val="0070C0"/>
              </a:solidFill>
            </a:rPr>
            <a:t>[Ejemplo:</a:t>
          </a:r>
          <a:r>
            <a:rPr lang="es-AR" sz="1100" i="1" baseline="0">
              <a:solidFill>
                <a:srgbClr val="0070C0"/>
              </a:solidFill>
            </a:rPr>
            <a:t> </a:t>
          </a:r>
          <a:r>
            <a:rPr lang="es-AR" sz="1100" i="1">
              <a:solidFill>
                <a:srgbClr val="0070C0"/>
              </a:solidFill>
            </a:rPr>
            <a:t>Se encuentran subcarpetas por día en formato : aaaammdd de los últimos 23 días incluyendo el actual</a:t>
          </a:r>
        </a:p>
        <a:p>
          <a:r>
            <a:rPr lang="es-AR" sz="1100" i="1">
              <a:solidFill>
                <a:srgbClr val="0070C0"/>
              </a:solidFill>
            </a:rPr>
            <a:t>Dentro de cada una hay 2 subcarpetas: eNodeB y mme</a:t>
          </a:r>
        </a:p>
        <a:p>
          <a:r>
            <a:rPr lang="es-AR" sz="1100" i="1">
              <a:solidFill>
                <a:srgbClr val="0070C0"/>
              </a:solidFill>
            </a:rPr>
            <a:t>La carpeta eNodeB contiene subcarpetas con el nombre de cada sitio (221 en total)</a:t>
          </a:r>
        </a:p>
        <a:p>
          <a:r>
            <a:rPr lang="es-AR" sz="1100" i="1">
              <a:solidFill>
                <a:srgbClr val="0070C0"/>
              </a:solidFill>
            </a:rPr>
            <a:t>Estas últimas contienen archivos xml comprimidos en .gz capturados cada 15 minutos (tamaño: 21kb comprimidos, 120 kb sin comprimir)</a:t>
          </a:r>
        </a:p>
        <a:p>
          <a:r>
            <a:rPr lang="es-AR" sz="1100" i="1">
              <a:solidFill>
                <a:srgbClr val="0070C0"/>
              </a:solidFill>
            </a:rPr>
            <a:t>Nomenclatura</a:t>
          </a:r>
          <a:r>
            <a:rPr lang="es-AR" sz="1100" i="1" baseline="0">
              <a:solidFill>
                <a:srgbClr val="0070C0"/>
              </a:solidFill>
            </a:rPr>
            <a:t> archivo]</a:t>
          </a:r>
          <a:endParaRPr lang="es-AR" sz="1100" i="1">
            <a:solidFill>
              <a:srgbClr val="0070C0"/>
            </a:solidFill>
          </a:endParaRPr>
        </a:p>
      </xdr:txBody>
    </xdr:sp>
    <xdr:clientData/>
  </xdr:twoCellAnchor>
  <xdr:twoCellAnchor editAs="oneCell">
    <xdr:from>
      <xdr:col>7</xdr:col>
      <xdr:colOff>9525</xdr:colOff>
      <xdr:row>32</xdr:row>
      <xdr:rowOff>95250</xdr:rowOff>
    </xdr:from>
    <xdr:to>
      <xdr:col>11</xdr:col>
      <xdr:colOff>390525</xdr:colOff>
      <xdr:row>34</xdr:row>
      <xdr:rowOff>133350</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80545" y="5894070"/>
          <a:ext cx="2849880" cy="38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47626</xdr:colOff>
      <xdr:row>28</xdr:row>
      <xdr:rowOff>9526</xdr:rowOff>
    </xdr:from>
    <xdr:to>
      <xdr:col>6</xdr:col>
      <xdr:colOff>523876</xdr:colOff>
      <xdr:row>28</xdr:row>
      <xdr:rowOff>140970</xdr:rowOff>
    </xdr:to>
    <xdr:sp macro="" textlink="">
      <xdr:nvSpPr>
        <xdr:cNvPr id="5" name="Flecha derecha 4"/>
        <xdr:cNvSpPr/>
      </xdr:nvSpPr>
      <xdr:spPr>
        <a:xfrm>
          <a:off x="11378566" y="5107306"/>
          <a:ext cx="476250" cy="131444"/>
        </a:xfrm>
        <a:prstGeom prst="rightArrow">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AR"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352425</xdr:colOff>
      <xdr:row>1</xdr:row>
      <xdr:rowOff>66675</xdr:rowOff>
    </xdr:from>
    <xdr:to>
      <xdr:col>1</xdr:col>
      <xdr:colOff>1095374</xdr:colOff>
      <xdr:row>4</xdr:row>
      <xdr:rowOff>95250</xdr:rowOff>
    </xdr:to>
    <xdr:pic>
      <xdr:nvPicPr>
        <xdr:cNvPr id="2" name="2 Imagen" descr="Descripción: Descripción: cid:image001.jpg@01CC667D.9068E3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045" y="241935"/>
          <a:ext cx="742949" cy="7143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1</xdr:row>
      <xdr:rowOff>85725</xdr:rowOff>
    </xdr:from>
    <xdr:to>
      <xdr:col>2</xdr:col>
      <xdr:colOff>600075</xdr:colOff>
      <xdr:row>4</xdr:row>
      <xdr:rowOff>76200</xdr:rowOff>
    </xdr:to>
    <xdr:pic>
      <xdr:nvPicPr>
        <xdr:cNvPr id="3" name="2 Imagen" descr="Descripción: Descripción: cid:image001.jpg@01CC667D.9068E3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247650"/>
          <a:ext cx="752475" cy="7048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4</xdr:col>
          <xdr:colOff>350520</xdr:colOff>
          <xdr:row>10</xdr:row>
          <xdr:rowOff>144780</xdr:rowOff>
        </xdr:from>
        <xdr:to>
          <xdr:col>4</xdr:col>
          <xdr:colOff>800100</xdr:colOff>
          <xdr:row>13</xdr:row>
          <xdr:rowOff>38100</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182880</xdr:colOff>
          <xdr:row>10</xdr:row>
          <xdr:rowOff>152400</xdr:rowOff>
        </xdr:from>
        <xdr:to>
          <xdr:col>3</xdr:col>
          <xdr:colOff>784860</xdr:colOff>
          <xdr:row>13</xdr:row>
          <xdr:rowOff>45720</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327660</xdr:colOff>
          <xdr:row>10</xdr:row>
          <xdr:rowOff>137160</xdr:rowOff>
        </xdr:from>
        <xdr:to>
          <xdr:col>2</xdr:col>
          <xdr:colOff>502920</xdr:colOff>
          <xdr:row>13</xdr:row>
          <xdr:rowOff>30480</xdr:rowOff>
        </xdr:to>
        <xdr:sp macro="" textlink="">
          <xdr:nvSpPr>
            <xdr:cNvPr id="3079" name="Object 7" hidden="1">
              <a:extLst>
                <a:ext uri="{63B3BB69-23CF-44E3-9099-C40C66FF867C}">
                  <a14:compatExt spid="_x0000_s307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67</xdr:row>
      <xdr:rowOff>0</xdr:rowOff>
    </xdr:from>
    <xdr:to>
      <xdr:col>16</xdr:col>
      <xdr:colOff>338167</xdr:colOff>
      <xdr:row>95</xdr:row>
      <xdr:rowOff>45720</xdr:rowOff>
    </xdr:to>
    <xdr:pic>
      <xdr:nvPicPr>
        <xdr:cNvPr id="14" name="Imagen 1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8620" y="18204180"/>
          <a:ext cx="22329487" cy="4953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ti2522/Downloads/Medici&#243;n%20Plataforma%20LTE%20URUGUAY%20-%20eNodeB%20V2%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lección de datos"/>
      <sheetName val="Tablas BD"/>
      <sheetName val="Visualizaciones SMART"/>
      <sheetName val="COUNTERS"/>
    </sheetNames>
    <sheetDataSet>
      <sheetData sheetId="0">
        <row r="2">
          <cell r="D2" t="str">
            <v>Medición de Desempeño y Capacidades</v>
          </cell>
        </row>
        <row r="5">
          <cell r="D5" t="str">
            <v>Jefatura Performance de Red - Dirección de Ingeniería y Calidad de Red</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I16" sqref="I16"/>
    </sheetView>
  </sheetViews>
  <sheetFormatPr baseColWidth="10" defaultColWidth="11.44140625" defaultRowHeight="13.8"/>
  <cols>
    <col min="1" max="1" width="5.6640625" style="1" customWidth="1"/>
    <col min="2" max="2" width="5.109375" style="1" customWidth="1"/>
    <col min="3" max="3" width="11.44140625" style="1"/>
    <col min="4" max="4" width="56.109375" style="1" customWidth="1"/>
    <col min="5" max="5" width="45" style="1" customWidth="1"/>
    <col min="6" max="6" width="26" style="2" bestFit="1" customWidth="1"/>
    <col min="7" max="16384" width="11.44140625" style="3"/>
  </cols>
  <sheetData>
    <row r="2" spans="2:6" ht="18">
      <c r="B2" s="24"/>
      <c r="C2" s="25"/>
      <c r="D2" s="30" t="s">
        <v>0</v>
      </c>
      <c r="E2" s="31"/>
      <c r="F2" s="32"/>
    </row>
    <row r="3" spans="2:6" ht="18">
      <c r="B3" s="26"/>
      <c r="C3" s="27"/>
      <c r="D3" s="44" t="s">
        <v>16</v>
      </c>
      <c r="E3" s="31"/>
      <c r="F3" s="32"/>
    </row>
    <row r="4" spans="2:6" ht="18">
      <c r="B4" s="26"/>
      <c r="C4" s="27"/>
      <c r="D4" s="44" t="s">
        <v>371</v>
      </c>
      <c r="E4" s="157"/>
      <c r="F4" s="158"/>
    </row>
    <row r="5" spans="2:6" ht="15.6">
      <c r="B5" s="28"/>
      <c r="C5" s="29"/>
      <c r="D5" s="33" t="s">
        <v>1</v>
      </c>
      <c r="E5" s="34"/>
      <c r="F5" s="35"/>
    </row>
    <row r="6" spans="2:6" ht="14.4" thickBot="1"/>
    <row r="7" spans="2:6" ht="15" thickBot="1">
      <c r="B7" s="21" t="s">
        <v>10</v>
      </c>
      <c r="C7" s="22"/>
      <c r="D7" s="22"/>
      <c r="E7" s="22"/>
      <c r="F7" s="23"/>
    </row>
    <row r="9" spans="2:6" ht="18" customHeight="1"/>
    <row r="10" spans="2:6" ht="18" customHeight="1"/>
    <row r="11" spans="2:6" ht="18" customHeight="1"/>
    <row r="12" spans="2:6" ht="18" customHeight="1" thickBot="1"/>
    <row r="13" spans="2:6" ht="15" thickBot="1">
      <c r="B13" s="21" t="s">
        <v>17</v>
      </c>
      <c r="C13" s="22"/>
      <c r="D13" s="22"/>
      <c r="E13" s="22"/>
      <c r="F13" s="23"/>
    </row>
  </sheetData>
  <mergeCells count="7">
    <mergeCell ref="B13:F13"/>
    <mergeCell ref="B7:F7"/>
    <mergeCell ref="B2:C5"/>
    <mergeCell ref="D2:F2"/>
    <mergeCell ref="D3:F3"/>
    <mergeCell ref="D4:F4"/>
    <mergeCell ref="D5:F5"/>
  </mergeCell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workbookViewId="0">
      <selection activeCell="D4" sqref="D4:F4"/>
    </sheetView>
  </sheetViews>
  <sheetFormatPr baseColWidth="10" defaultColWidth="11.44140625" defaultRowHeight="13.8"/>
  <cols>
    <col min="1" max="1" width="5.6640625" style="50" customWidth="1"/>
    <col min="2" max="2" width="5.109375" style="50" customWidth="1"/>
    <col min="3" max="3" width="11.44140625" style="50"/>
    <col min="4" max="4" width="56.109375" style="50" customWidth="1"/>
    <col min="5" max="5" width="45" style="50" customWidth="1"/>
    <col min="6" max="6" width="41.88671875" style="88" customWidth="1"/>
    <col min="7" max="7" width="9.33203125" style="50" customWidth="1"/>
    <col min="8" max="8" width="19" style="50" customWidth="1"/>
    <col min="9" max="9" width="7.44140625" style="50" customWidth="1"/>
    <col min="10" max="10" width="5.88671875" style="50" customWidth="1"/>
    <col min="11" max="11" width="3.6640625" style="50" customWidth="1"/>
    <col min="12" max="12" width="19.33203125" style="50" customWidth="1"/>
    <col min="13" max="16384" width="11.44140625" style="50"/>
  </cols>
  <sheetData>
    <row r="2" spans="2:11" ht="18">
      <c r="B2" s="45"/>
      <c r="C2" s="46"/>
      <c r="D2" s="47" t="s">
        <v>0</v>
      </c>
      <c r="E2" s="48"/>
      <c r="F2" s="49"/>
    </row>
    <row r="3" spans="2:11" ht="18">
      <c r="B3" s="51"/>
      <c r="C3" s="52"/>
      <c r="D3" s="44" t="str">
        <f>Objetivo!D3</f>
        <v>[Nombre de la Plataforma a integrar a Smart]</v>
      </c>
      <c r="E3" s="31"/>
      <c r="F3" s="32"/>
    </row>
    <row r="4" spans="2:11" ht="18">
      <c r="B4" s="51"/>
      <c r="C4" s="52"/>
      <c r="D4" s="44" t="str">
        <f>Objetivo!D4</f>
        <v>Proveedor: [Nombre del Vendor]</v>
      </c>
      <c r="E4" s="31"/>
      <c r="F4" s="32"/>
    </row>
    <row r="5" spans="2:11" ht="15.6">
      <c r="B5" s="53"/>
      <c r="C5" s="54"/>
      <c r="D5" s="55" t="s">
        <v>1</v>
      </c>
      <c r="E5" s="56"/>
      <c r="F5" s="57"/>
    </row>
    <row r="8" spans="2:11">
      <c r="B8" s="58" t="s">
        <v>2</v>
      </c>
      <c r="C8" s="58"/>
      <c r="D8" s="58"/>
      <c r="E8" s="58"/>
      <c r="F8" s="58"/>
    </row>
    <row r="10" spans="2:11">
      <c r="B10" s="59"/>
      <c r="C10" s="59" t="s">
        <v>3</v>
      </c>
      <c r="D10" s="60" t="s">
        <v>4</v>
      </c>
      <c r="E10" s="61" t="s">
        <v>5</v>
      </c>
      <c r="F10" s="62"/>
    </row>
    <row r="11" spans="2:11">
      <c r="B11" s="63"/>
      <c r="C11" s="63"/>
      <c r="D11" s="64"/>
      <c r="E11" s="62" t="s">
        <v>6</v>
      </c>
      <c r="F11" s="65"/>
    </row>
    <row r="12" spans="2:11">
      <c r="B12" s="63"/>
      <c r="C12" s="63"/>
      <c r="D12" s="64"/>
      <c r="E12" s="62" t="s">
        <v>7</v>
      </c>
      <c r="F12" s="65"/>
      <c r="I12" s="66"/>
      <c r="J12" s="66"/>
      <c r="K12" s="66"/>
    </row>
    <row r="13" spans="2:11" ht="14.4">
      <c r="B13" s="67"/>
      <c r="C13" s="67"/>
      <c r="D13" s="68"/>
      <c r="E13" s="61" t="s">
        <v>8</v>
      </c>
      <c r="F13" s="65"/>
      <c r="I13" s="69"/>
      <c r="J13" s="70"/>
      <c r="K13" s="66"/>
    </row>
    <row r="14" spans="2:11">
      <c r="B14" s="71"/>
      <c r="C14" s="59" t="s">
        <v>18</v>
      </c>
      <c r="D14" s="60" t="s">
        <v>19</v>
      </c>
      <c r="E14" s="61" t="s">
        <v>20</v>
      </c>
      <c r="F14" s="65"/>
      <c r="I14" s="72"/>
      <c r="J14" s="72"/>
      <c r="K14" s="66"/>
    </row>
    <row r="15" spans="2:11">
      <c r="B15" s="73"/>
      <c r="C15" s="63"/>
      <c r="D15" s="64"/>
      <c r="E15" s="62" t="s">
        <v>6</v>
      </c>
      <c r="F15" s="65"/>
    </row>
    <row r="16" spans="2:11">
      <c r="B16" s="73"/>
      <c r="C16" s="63"/>
      <c r="D16" s="64"/>
      <c r="E16" s="62" t="s">
        <v>7</v>
      </c>
      <c r="F16" s="65"/>
    </row>
    <row r="17" spans="2:17">
      <c r="B17" s="74"/>
      <c r="C17" s="67"/>
      <c r="D17" s="68"/>
      <c r="E17" s="61" t="s">
        <v>21</v>
      </c>
      <c r="F17" s="62"/>
    </row>
    <row r="18" spans="2:17">
      <c r="B18" s="75"/>
      <c r="C18" s="76" t="s">
        <v>22</v>
      </c>
      <c r="D18" s="77" t="s">
        <v>23</v>
      </c>
      <c r="E18" s="61" t="s">
        <v>20</v>
      </c>
      <c r="F18" s="65"/>
    </row>
    <row r="19" spans="2:17">
      <c r="B19" s="75"/>
      <c r="C19" s="76"/>
      <c r="D19" s="77"/>
      <c r="E19" s="62" t="s">
        <v>6</v>
      </c>
      <c r="F19" s="65"/>
    </row>
    <row r="20" spans="2:17">
      <c r="B20" s="75"/>
      <c r="C20" s="76"/>
      <c r="D20" s="77"/>
      <c r="E20" s="62" t="s">
        <v>7</v>
      </c>
      <c r="F20" s="65"/>
    </row>
    <row r="21" spans="2:17">
      <c r="B21" s="75"/>
      <c r="C21" s="76"/>
      <c r="D21" s="77"/>
      <c r="E21" s="61" t="s">
        <v>24</v>
      </c>
      <c r="F21" s="65"/>
    </row>
    <row r="22" spans="2:17">
      <c r="B22" s="75"/>
      <c r="C22" s="76" t="s">
        <v>25</v>
      </c>
      <c r="D22" s="77" t="s">
        <v>26</v>
      </c>
      <c r="E22" s="61" t="s">
        <v>27</v>
      </c>
      <c r="F22" s="65"/>
    </row>
    <row r="23" spans="2:17">
      <c r="B23" s="75"/>
      <c r="C23" s="76"/>
      <c r="D23" s="77"/>
      <c r="E23" s="62" t="s">
        <v>6</v>
      </c>
      <c r="F23" s="65"/>
      <c r="J23" s="78"/>
      <c r="K23" s="78"/>
      <c r="L23" s="79"/>
      <c r="M23" s="79"/>
    </row>
    <row r="24" spans="2:17">
      <c r="B24" s="75"/>
      <c r="C24" s="76"/>
      <c r="D24" s="77"/>
      <c r="E24" s="62" t="s">
        <v>7</v>
      </c>
      <c r="F24" s="65"/>
      <c r="J24" s="80"/>
      <c r="K24" s="80"/>
      <c r="L24" s="80"/>
      <c r="M24" s="80"/>
    </row>
    <row r="25" spans="2:17">
      <c r="B25" s="75"/>
      <c r="C25" s="76"/>
      <c r="D25" s="77"/>
      <c r="E25" s="61" t="s">
        <v>28</v>
      </c>
      <c r="F25" s="65"/>
    </row>
    <row r="26" spans="2:17">
      <c r="B26" s="81" t="s">
        <v>29</v>
      </c>
      <c r="C26" s="76" t="s">
        <v>30</v>
      </c>
      <c r="D26" s="77" t="s">
        <v>31</v>
      </c>
      <c r="E26" s="61" t="s">
        <v>20</v>
      </c>
      <c r="F26" s="95" t="s">
        <v>43</v>
      </c>
      <c r="H26" s="82"/>
    </row>
    <row r="27" spans="2:17">
      <c r="B27" s="81"/>
      <c r="C27" s="76"/>
      <c r="D27" s="77"/>
      <c r="E27" s="62" t="s">
        <v>6</v>
      </c>
      <c r="F27" s="95" t="s">
        <v>44</v>
      </c>
      <c r="H27" s="83"/>
    </row>
    <row r="28" spans="2:17">
      <c r="B28" s="81"/>
      <c r="C28" s="76"/>
      <c r="D28" s="77"/>
      <c r="E28" s="62" t="s">
        <v>7</v>
      </c>
      <c r="F28" s="95" t="s">
        <v>44</v>
      </c>
      <c r="H28" s="83"/>
    </row>
    <row r="29" spans="2:17">
      <c r="B29" s="81"/>
      <c r="C29" s="76"/>
      <c r="D29" s="77"/>
      <c r="E29" s="61" t="s">
        <v>32</v>
      </c>
      <c r="F29" s="96" t="s">
        <v>33</v>
      </c>
      <c r="Q29" s="84"/>
    </row>
    <row r="30" spans="2:17">
      <c r="B30" s="85"/>
      <c r="C30" s="85"/>
      <c r="D30" s="86"/>
      <c r="E30" s="87"/>
      <c r="F30" s="97"/>
    </row>
    <row r="31" spans="2:17">
      <c r="B31" s="89"/>
      <c r="C31" s="85"/>
      <c r="D31" s="86"/>
      <c r="E31" s="86"/>
      <c r="F31" s="97"/>
    </row>
    <row r="32" spans="2:17">
      <c r="B32" s="81" t="s">
        <v>29</v>
      </c>
      <c r="C32" s="59" t="s">
        <v>34</v>
      </c>
      <c r="D32" s="77" t="s">
        <v>35</v>
      </c>
      <c r="E32" s="61" t="s">
        <v>36</v>
      </c>
      <c r="F32" s="95" t="s">
        <v>37</v>
      </c>
      <c r="H32" s="83"/>
    </row>
    <row r="33" spans="2:8">
      <c r="B33" s="81"/>
      <c r="C33" s="63"/>
      <c r="D33" s="77"/>
      <c r="E33" s="62" t="s">
        <v>6</v>
      </c>
      <c r="F33" s="95" t="s">
        <v>41</v>
      </c>
      <c r="H33" s="83"/>
    </row>
    <row r="34" spans="2:8">
      <c r="B34" s="81"/>
      <c r="C34" s="63"/>
      <c r="D34" s="77"/>
      <c r="E34" s="62" t="s">
        <v>7</v>
      </c>
      <c r="F34" s="95" t="s">
        <v>42</v>
      </c>
    </row>
    <row r="35" spans="2:8" ht="38.25" customHeight="1">
      <c r="B35" s="90" t="s">
        <v>29</v>
      </c>
      <c r="C35" s="63"/>
      <c r="D35" s="91" t="s">
        <v>38</v>
      </c>
      <c r="E35" s="92"/>
      <c r="F35" s="93"/>
    </row>
    <row r="36" spans="2:8" ht="38.25" customHeight="1">
      <c r="B36" s="90" t="s">
        <v>29</v>
      </c>
      <c r="C36" s="63"/>
      <c r="D36" s="91" t="s">
        <v>39</v>
      </c>
      <c r="E36" s="92"/>
      <c r="F36" s="93"/>
    </row>
    <row r="37" spans="2:8" ht="38.25" customHeight="1">
      <c r="B37" s="94"/>
      <c r="C37" s="67"/>
      <c r="D37" s="91" t="s">
        <v>40</v>
      </c>
      <c r="E37" s="92"/>
      <c r="F37" s="93"/>
    </row>
  </sheetData>
  <mergeCells count="29">
    <mergeCell ref="D37:F37"/>
    <mergeCell ref="J23:K23"/>
    <mergeCell ref="J24:M24"/>
    <mergeCell ref="B26:B29"/>
    <mergeCell ref="C26:C29"/>
    <mergeCell ref="D26:D29"/>
    <mergeCell ref="B32:B34"/>
    <mergeCell ref="C32:C37"/>
    <mergeCell ref="D32:D34"/>
    <mergeCell ref="D35:F35"/>
    <mergeCell ref="D36:F36"/>
    <mergeCell ref="B18:B21"/>
    <mergeCell ref="C18:C21"/>
    <mergeCell ref="D18:D21"/>
    <mergeCell ref="B22:B25"/>
    <mergeCell ref="C22:C25"/>
    <mergeCell ref="D22:D25"/>
    <mergeCell ref="B10:B13"/>
    <mergeCell ref="C10:C13"/>
    <mergeCell ref="D10:D13"/>
    <mergeCell ref="B14:B17"/>
    <mergeCell ref="C14:C17"/>
    <mergeCell ref="D14:D17"/>
    <mergeCell ref="B2:C5"/>
    <mergeCell ref="D2:F2"/>
    <mergeCell ref="D3:F3"/>
    <mergeCell ref="D4:F4"/>
    <mergeCell ref="D5:F5"/>
    <mergeCell ref="B8:F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9"/>
  <sheetViews>
    <sheetView zoomScaleNormal="100" workbookViewId="0">
      <selection activeCell="D7" sqref="D7"/>
    </sheetView>
  </sheetViews>
  <sheetFormatPr baseColWidth="10" defaultColWidth="11.44140625" defaultRowHeight="13.8"/>
  <cols>
    <col min="1" max="1" width="5.6640625" style="114" customWidth="1"/>
    <col min="2" max="2" width="23.21875" style="113" customWidth="1"/>
    <col min="3" max="3" width="49.6640625" style="113" customWidth="1"/>
    <col min="4" max="4" width="22.109375" style="113" customWidth="1"/>
    <col min="5" max="5" width="94.33203125" style="113" bestFit="1" customWidth="1"/>
    <col min="6" max="16384" width="11.44140625" style="114"/>
  </cols>
  <sheetData>
    <row r="1" spans="2:5" s="99" customFormat="1">
      <c r="B1" s="98"/>
      <c r="C1" s="98"/>
      <c r="D1" s="98"/>
      <c r="E1" s="98"/>
    </row>
    <row r="2" spans="2:5" s="99" customFormat="1" ht="18">
      <c r="B2" s="76"/>
      <c r="C2" s="47" t="str">
        <f>'[1]Recolección de datos'!D2</f>
        <v>Medición de Desempeño y Capacidades</v>
      </c>
      <c r="D2" s="48"/>
      <c r="E2" s="49"/>
    </row>
    <row r="3" spans="2:5" s="99" customFormat="1" ht="18">
      <c r="B3" s="76"/>
      <c r="C3" s="44" t="str">
        <f>Objetivo!D3</f>
        <v>[Nombre de la Plataforma a integrar a Smart]</v>
      </c>
      <c r="D3" s="31"/>
      <c r="E3" s="32"/>
    </row>
    <row r="4" spans="2:5" s="99" customFormat="1" ht="18">
      <c r="B4" s="76"/>
      <c r="C4" s="44" t="str">
        <f>Objetivo!D4</f>
        <v>Proveedor: [Nombre del Vendor]</v>
      </c>
      <c r="D4" s="31"/>
      <c r="E4" s="32"/>
    </row>
    <row r="5" spans="2:5" s="99" customFormat="1" ht="15.6">
      <c r="B5" s="76"/>
      <c r="C5" s="55" t="str">
        <f>'[1]Recolección de datos'!D5</f>
        <v>Jefatura Performance de Red - Dirección de Ingeniería y Calidad de Red</v>
      </c>
      <c r="D5" s="56"/>
      <c r="E5" s="57"/>
    </row>
    <row r="6" spans="2:5" s="99" customFormat="1">
      <c r="B6" s="98"/>
      <c r="C6" s="98"/>
      <c r="D6" s="98"/>
      <c r="E6" s="98"/>
    </row>
    <row r="7" spans="2:5" s="99" customFormat="1">
      <c r="B7" s="98"/>
      <c r="C7" s="98"/>
      <c r="D7" s="98"/>
      <c r="E7" s="98"/>
    </row>
    <row r="8" spans="2:5" s="99" customFormat="1">
      <c r="B8" s="129" t="s">
        <v>206</v>
      </c>
      <c r="C8" s="98"/>
      <c r="D8" s="98"/>
      <c r="E8" s="98"/>
    </row>
    <row r="9" spans="2:5" s="99" customFormat="1">
      <c r="B9" s="135" t="s">
        <v>45</v>
      </c>
      <c r="C9" s="135" t="s">
        <v>210</v>
      </c>
      <c r="D9" s="98"/>
      <c r="E9" s="98"/>
    </row>
    <row r="10" spans="2:5" s="99" customFormat="1">
      <c r="B10" s="101" t="s">
        <v>46</v>
      </c>
      <c r="C10" s="101" t="s">
        <v>47</v>
      </c>
      <c r="D10" s="98"/>
      <c r="E10" s="98"/>
    </row>
    <row r="11" spans="2:5" s="99" customFormat="1">
      <c r="B11" s="101" t="s">
        <v>209</v>
      </c>
      <c r="C11" s="101" t="s">
        <v>47</v>
      </c>
      <c r="D11" s="98"/>
      <c r="E11" s="98"/>
    </row>
    <row r="12" spans="2:5" s="99" customFormat="1">
      <c r="B12" s="102" t="s">
        <v>48</v>
      </c>
      <c r="C12" s="101" t="s">
        <v>47</v>
      </c>
      <c r="D12" s="98"/>
      <c r="E12" s="98"/>
    </row>
    <row r="13" spans="2:5" s="99" customFormat="1">
      <c r="B13" s="102" t="s">
        <v>211</v>
      </c>
      <c r="C13" s="101" t="s">
        <v>47</v>
      </c>
      <c r="D13" s="98"/>
      <c r="E13" s="98"/>
    </row>
    <row r="14" spans="2:5" s="99" customFormat="1">
      <c r="B14" s="102" t="s">
        <v>49</v>
      </c>
      <c r="C14" s="101" t="s">
        <v>47</v>
      </c>
      <c r="D14" s="98"/>
      <c r="E14" s="98"/>
    </row>
    <row r="15" spans="2:5" s="99" customFormat="1">
      <c r="B15" s="79"/>
      <c r="C15" s="103"/>
      <c r="D15" s="98"/>
      <c r="E15" s="98"/>
    </row>
    <row r="16" spans="2:5">
      <c r="B16" s="129" t="s">
        <v>215</v>
      </c>
      <c r="C16" s="99"/>
      <c r="D16" s="99"/>
      <c r="E16" s="99"/>
    </row>
    <row r="17" spans="2:7">
      <c r="B17" s="135" t="s">
        <v>45</v>
      </c>
      <c r="C17" s="136" t="s">
        <v>216</v>
      </c>
      <c r="D17" s="137"/>
      <c r="E17" s="138"/>
    </row>
    <row r="18" spans="2:7">
      <c r="B18" s="102" t="s">
        <v>48</v>
      </c>
      <c r="C18" s="116" t="s">
        <v>199</v>
      </c>
      <c r="D18" s="139" t="s">
        <v>197</v>
      </c>
      <c r="E18" s="140"/>
    </row>
    <row r="19" spans="2:7">
      <c r="B19" s="102" t="s">
        <v>198</v>
      </c>
      <c r="C19" s="116" t="s">
        <v>199</v>
      </c>
      <c r="D19" s="141" t="s">
        <v>223</v>
      </c>
      <c r="E19" s="141"/>
    </row>
    <row r="20" spans="2:7">
      <c r="B20" s="132" t="s">
        <v>208</v>
      </c>
      <c r="C20" s="116" t="s">
        <v>199</v>
      </c>
      <c r="D20" s="142" t="s">
        <v>224</v>
      </c>
      <c r="E20" s="143"/>
    </row>
    <row r="21" spans="2:7">
      <c r="B21" s="133" t="s">
        <v>200</v>
      </c>
      <c r="C21" s="102" t="s">
        <v>201</v>
      </c>
      <c r="D21" s="141" t="s">
        <v>202</v>
      </c>
      <c r="E21" s="141"/>
    </row>
    <row r="22" spans="2:7">
      <c r="B22" s="133"/>
      <c r="C22" s="102" t="s">
        <v>203</v>
      </c>
      <c r="D22" s="141" t="s">
        <v>219</v>
      </c>
      <c r="E22" s="141"/>
    </row>
    <row r="23" spans="2:7">
      <c r="B23" s="133"/>
      <c r="C23" s="116" t="s">
        <v>212</v>
      </c>
      <c r="D23" s="144" t="s">
        <v>218</v>
      </c>
      <c r="E23" s="144"/>
    </row>
    <row r="24" spans="2:7">
      <c r="B24" s="133"/>
      <c r="C24" s="116" t="s">
        <v>213</v>
      </c>
      <c r="D24" s="144" t="s">
        <v>220</v>
      </c>
      <c r="E24" s="144"/>
    </row>
    <row r="25" spans="2:7">
      <c r="B25" s="133"/>
      <c r="C25" s="102" t="s">
        <v>204</v>
      </c>
      <c r="D25" s="141" t="s">
        <v>217</v>
      </c>
      <c r="E25" s="141"/>
    </row>
    <row r="26" spans="2:7">
      <c r="B26" s="133"/>
      <c r="C26" s="116" t="s">
        <v>205</v>
      </c>
      <c r="D26" s="145" t="s">
        <v>221</v>
      </c>
      <c r="E26" s="145"/>
    </row>
    <row r="27" spans="2:7">
      <c r="B27" s="133"/>
      <c r="C27" s="116" t="s">
        <v>214</v>
      </c>
      <c r="D27" s="144" t="s">
        <v>222</v>
      </c>
      <c r="E27" s="144"/>
    </row>
    <row r="28" spans="2:7">
      <c r="B28" s="79"/>
      <c r="C28" s="131"/>
      <c r="D28" s="131"/>
      <c r="E28" s="131"/>
    </row>
    <row r="29" spans="2:7" s="99" customFormat="1">
      <c r="B29" s="129" t="s">
        <v>207</v>
      </c>
      <c r="D29" s="98"/>
      <c r="E29" s="98"/>
      <c r="F29" s="104"/>
      <c r="G29" s="79"/>
    </row>
    <row r="30" spans="2:7" s="99" customFormat="1" ht="14.4">
      <c r="B30" s="105"/>
      <c r="D30" s="98"/>
      <c r="E30" s="98"/>
      <c r="F30" s="104"/>
      <c r="G30" s="79"/>
    </row>
    <row r="31" spans="2:7" s="99" customFormat="1">
      <c r="B31" s="106" t="s">
        <v>50</v>
      </c>
      <c r="C31" s="106" t="s">
        <v>51</v>
      </c>
      <c r="D31" s="106" t="s">
        <v>52</v>
      </c>
      <c r="E31" s="98"/>
      <c r="F31" s="104"/>
      <c r="G31" s="79"/>
    </row>
    <row r="32" spans="2:7" s="99" customFormat="1">
      <c r="B32" s="107" t="s">
        <v>53</v>
      </c>
      <c r="C32" s="108" t="s">
        <v>54</v>
      </c>
      <c r="D32" s="109" t="s">
        <v>55</v>
      </c>
      <c r="E32" s="98"/>
      <c r="F32" s="104"/>
      <c r="G32" s="79"/>
    </row>
    <row r="33" spans="2:13" s="99" customFormat="1">
      <c r="B33" s="107" t="s">
        <v>56</v>
      </c>
      <c r="C33" s="108" t="s">
        <v>54</v>
      </c>
      <c r="D33" s="109" t="s">
        <v>55</v>
      </c>
      <c r="E33" s="98"/>
      <c r="F33" s="104"/>
      <c r="G33" s="79"/>
    </row>
    <row r="34" spans="2:13" s="99" customFormat="1">
      <c r="B34" s="107" t="s">
        <v>57</v>
      </c>
      <c r="C34" s="108" t="s">
        <v>58</v>
      </c>
      <c r="D34" s="109" t="s">
        <v>59</v>
      </c>
      <c r="E34" s="98"/>
      <c r="F34" s="104"/>
      <c r="G34" s="79"/>
    </row>
    <row r="35" spans="2:13" s="99" customFormat="1">
      <c r="B35" s="110" t="s">
        <v>60</v>
      </c>
      <c r="C35" s="111" t="s">
        <v>61</v>
      </c>
      <c r="D35" s="109" t="s">
        <v>59</v>
      </c>
      <c r="E35" s="98"/>
      <c r="F35" s="104"/>
      <c r="G35" s="79"/>
    </row>
    <row r="36" spans="2:13" s="99" customFormat="1">
      <c r="B36" s="110" t="s">
        <v>62</v>
      </c>
      <c r="C36" s="111" t="s">
        <v>63</v>
      </c>
      <c r="D36" s="109" t="s">
        <v>59</v>
      </c>
      <c r="E36" s="98"/>
      <c r="F36" s="104"/>
      <c r="G36" s="79"/>
    </row>
    <row r="37" spans="2:13" s="99" customFormat="1">
      <c r="B37" s="110" t="s">
        <v>64</v>
      </c>
      <c r="C37" s="111" t="s">
        <v>65</v>
      </c>
      <c r="D37" s="109" t="s">
        <v>59</v>
      </c>
      <c r="E37" s="98"/>
      <c r="F37" s="104"/>
      <c r="G37" s="79"/>
    </row>
    <row r="38" spans="2:13" s="99" customFormat="1">
      <c r="B38" s="110" t="s">
        <v>66</v>
      </c>
      <c r="C38" s="111" t="s">
        <v>67</v>
      </c>
      <c r="D38" s="109" t="s">
        <v>59</v>
      </c>
      <c r="E38" s="98"/>
      <c r="F38" s="104"/>
      <c r="G38" s="79"/>
    </row>
    <row r="39" spans="2:13" s="99" customFormat="1">
      <c r="B39" s="110" t="s">
        <v>68</v>
      </c>
      <c r="C39" s="111" t="s">
        <v>69</v>
      </c>
      <c r="D39" s="109" t="s">
        <v>59</v>
      </c>
      <c r="E39" s="98"/>
      <c r="F39" s="104"/>
      <c r="G39" s="79"/>
    </row>
    <row r="40" spans="2:13" s="99" customFormat="1">
      <c r="B40" s="110" t="s">
        <v>70</v>
      </c>
      <c r="C40" s="111" t="s">
        <v>71</v>
      </c>
      <c r="D40" s="109" t="s">
        <v>59</v>
      </c>
      <c r="E40" s="98"/>
      <c r="F40" s="104"/>
      <c r="G40" s="79"/>
    </row>
    <row r="41" spans="2:13" s="99" customFormat="1">
      <c r="B41" s="110" t="s">
        <v>72</v>
      </c>
      <c r="C41" s="111" t="s">
        <v>73</v>
      </c>
      <c r="D41" s="109" t="s">
        <v>59</v>
      </c>
      <c r="E41" s="98"/>
      <c r="F41" s="104"/>
      <c r="G41" s="79"/>
    </row>
    <row r="42" spans="2:13" s="99" customFormat="1">
      <c r="B42" s="110" t="s">
        <v>74</v>
      </c>
      <c r="C42" s="112" t="s">
        <v>75</v>
      </c>
      <c r="D42" s="109" t="s">
        <v>59</v>
      </c>
      <c r="E42" s="98"/>
      <c r="F42" s="104"/>
      <c r="G42" s="79"/>
    </row>
    <row r="43" spans="2:13" s="99" customFormat="1">
      <c r="B43" s="110" t="s">
        <v>76</v>
      </c>
      <c r="C43" s="112" t="s">
        <v>77</v>
      </c>
      <c r="D43" s="109" t="s">
        <v>59</v>
      </c>
      <c r="E43" s="98"/>
      <c r="F43" s="104"/>
      <c r="G43" s="79"/>
    </row>
    <row r="44" spans="2:13" s="99" customFormat="1" ht="14.4">
      <c r="B44" s="105"/>
      <c r="D44" s="98"/>
      <c r="E44" s="98"/>
      <c r="F44" s="113"/>
      <c r="G44" s="114"/>
    </row>
    <row r="45" spans="2:13">
      <c r="B45" s="134" t="s">
        <v>78</v>
      </c>
      <c r="F45" s="113"/>
    </row>
    <row r="46" spans="2:13">
      <c r="B46" s="110" t="s">
        <v>53</v>
      </c>
      <c r="C46" s="110" t="s">
        <v>56</v>
      </c>
      <c r="D46" s="110" t="s">
        <v>57</v>
      </c>
      <c r="E46" s="110" t="s">
        <v>60</v>
      </c>
      <c r="F46" s="110" t="s">
        <v>62</v>
      </c>
      <c r="G46" s="110" t="s">
        <v>64</v>
      </c>
      <c r="H46" s="110" t="s">
        <v>66</v>
      </c>
      <c r="I46" s="110" t="s">
        <v>68</v>
      </c>
      <c r="J46" s="110" t="s">
        <v>70</v>
      </c>
      <c r="K46" s="110" t="s">
        <v>72</v>
      </c>
      <c r="L46" s="110" t="s">
        <v>74</v>
      </c>
      <c r="M46" s="110" t="s">
        <v>76</v>
      </c>
    </row>
    <row r="47" spans="2:13">
      <c r="B47" s="115">
        <v>42736</v>
      </c>
      <c r="C47" s="115">
        <v>2958465</v>
      </c>
      <c r="D47" s="116" t="s">
        <v>79</v>
      </c>
      <c r="E47" s="116"/>
      <c r="F47" s="116" t="s">
        <v>80</v>
      </c>
      <c r="G47" s="117" t="s">
        <v>81</v>
      </c>
      <c r="H47" s="117" t="s">
        <v>82</v>
      </c>
      <c r="I47" s="117"/>
      <c r="J47" s="117" t="s">
        <v>83</v>
      </c>
      <c r="K47" s="117" t="s">
        <v>82</v>
      </c>
      <c r="L47" s="117" t="s">
        <v>84</v>
      </c>
      <c r="M47" s="117" t="s">
        <v>85</v>
      </c>
    </row>
    <row r="48" spans="2:13">
      <c r="B48" s="115">
        <v>42736</v>
      </c>
      <c r="C48" s="115">
        <v>2958465</v>
      </c>
      <c r="D48" s="116" t="s">
        <v>79</v>
      </c>
      <c r="E48" s="116"/>
      <c r="F48" s="116" t="s">
        <v>80</v>
      </c>
      <c r="G48" s="117" t="s">
        <v>81</v>
      </c>
      <c r="H48" s="117" t="s">
        <v>82</v>
      </c>
      <c r="I48" s="117"/>
      <c r="J48" s="117" t="s">
        <v>83</v>
      </c>
      <c r="K48" s="117" t="s">
        <v>82</v>
      </c>
      <c r="L48" s="117" t="s">
        <v>86</v>
      </c>
      <c r="M48" s="117" t="s">
        <v>87</v>
      </c>
    </row>
    <row r="49" spans="2:13">
      <c r="B49" s="115">
        <v>42736</v>
      </c>
      <c r="C49" s="115">
        <v>2958465</v>
      </c>
      <c r="D49" s="116" t="s">
        <v>79</v>
      </c>
      <c r="E49" s="116"/>
      <c r="F49" s="116" t="s">
        <v>80</v>
      </c>
      <c r="G49" s="117" t="s">
        <v>81</v>
      </c>
      <c r="H49" s="117" t="s">
        <v>82</v>
      </c>
      <c r="I49" s="117"/>
      <c r="J49" s="117" t="s">
        <v>83</v>
      </c>
      <c r="K49" s="117" t="s">
        <v>82</v>
      </c>
      <c r="L49" s="117" t="s">
        <v>88</v>
      </c>
      <c r="M49" s="117" t="s">
        <v>89</v>
      </c>
    </row>
    <row r="50" spans="2:13">
      <c r="B50" s="115">
        <v>42736</v>
      </c>
      <c r="C50" s="115">
        <v>2958465</v>
      </c>
      <c r="D50" s="116" t="s">
        <v>79</v>
      </c>
      <c r="E50" s="116"/>
      <c r="F50" s="116" t="s">
        <v>80</v>
      </c>
      <c r="G50" s="117" t="s">
        <v>81</v>
      </c>
      <c r="H50" s="117" t="s">
        <v>90</v>
      </c>
      <c r="I50" s="117"/>
      <c r="J50" s="117" t="s">
        <v>83</v>
      </c>
      <c r="K50" s="117" t="s">
        <v>90</v>
      </c>
      <c r="L50" s="117" t="s">
        <v>91</v>
      </c>
      <c r="M50" s="117" t="s">
        <v>92</v>
      </c>
    </row>
    <row r="51" spans="2:13">
      <c r="B51" s="115">
        <v>42736</v>
      </c>
      <c r="C51" s="115">
        <v>2958465</v>
      </c>
      <c r="D51" s="116" t="s">
        <v>79</v>
      </c>
      <c r="E51" s="116"/>
      <c r="F51" s="116" t="s">
        <v>80</v>
      </c>
      <c r="G51" s="117" t="s">
        <v>81</v>
      </c>
      <c r="H51" s="117" t="s">
        <v>90</v>
      </c>
      <c r="I51" s="117"/>
      <c r="J51" s="117" t="s">
        <v>83</v>
      </c>
      <c r="K51" s="117" t="s">
        <v>90</v>
      </c>
      <c r="L51" s="117" t="s">
        <v>93</v>
      </c>
      <c r="M51" s="117" t="s">
        <v>94</v>
      </c>
    </row>
    <row r="52" spans="2:13">
      <c r="B52" s="115">
        <v>42736</v>
      </c>
      <c r="C52" s="115">
        <v>2958465</v>
      </c>
      <c r="D52" s="116" t="s">
        <v>79</v>
      </c>
      <c r="E52" s="116"/>
      <c r="F52" s="116" t="s">
        <v>80</v>
      </c>
      <c r="G52" s="117" t="s">
        <v>81</v>
      </c>
      <c r="H52" s="117" t="s">
        <v>90</v>
      </c>
      <c r="I52" s="117"/>
      <c r="J52" s="117" t="s">
        <v>83</v>
      </c>
      <c r="K52" s="117" t="s">
        <v>90</v>
      </c>
      <c r="L52" s="117" t="s">
        <v>95</v>
      </c>
      <c r="M52" s="117" t="s">
        <v>96</v>
      </c>
    </row>
    <row r="53" spans="2:13">
      <c r="B53" s="115">
        <v>42736</v>
      </c>
      <c r="C53" s="115">
        <v>2958465</v>
      </c>
      <c r="D53" s="116" t="s">
        <v>79</v>
      </c>
      <c r="E53" s="116"/>
      <c r="F53" s="116" t="s">
        <v>80</v>
      </c>
      <c r="G53" s="117" t="s">
        <v>81</v>
      </c>
      <c r="H53" s="117" t="s">
        <v>97</v>
      </c>
      <c r="I53" s="117"/>
      <c r="J53" s="117" t="s">
        <v>83</v>
      </c>
      <c r="K53" s="117" t="s">
        <v>97</v>
      </c>
      <c r="L53" s="117" t="s">
        <v>98</v>
      </c>
      <c r="M53" s="117" t="s">
        <v>99</v>
      </c>
    </row>
    <row r="54" spans="2:13">
      <c r="B54" s="115">
        <v>42736</v>
      </c>
      <c r="C54" s="115">
        <v>2958465</v>
      </c>
      <c r="D54" s="116" t="s">
        <v>79</v>
      </c>
      <c r="E54" s="116"/>
      <c r="F54" s="116" t="s">
        <v>80</v>
      </c>
      <c r="G54" s="117" t="s">
        <v>81</v>
      </c>
      <c r="H54" s="117" t="s">
        <v>97</v>
      </c>
      <c r="I54" s="117"/>
      <c r="J54" s="117" t="s">
        <v>83</v>
      </c>
      <c r="K54" s="117" t="s">
        <v>97</v>
      </c>
      <c r="L54" s="117" t="s">
        <v>100</v>
      </c>
      <c r="M54" s="117" t="s">
        <v>101</v>
      </c>
    </row>
    <row r="55" spans="2:13">
      <c r="B55" s="115">
        <v>42736</v>
      </c>
      <c r="C55" s="115">
        <v>2958465</v>
      </c>
      <c r="D55" s="116" t="s">
        <v>79</v>
      </c>
      <c r="E55" s="116"/>
      <c r="F55" s="116" t="s">
        <v>80</v>
      </c>
      <c r="G55" s="117" t="s">
        <v>81</v>
      </c>
      <c r="H55" s="117" t="s">
        <v>97</v>
      </c>
      <c r="I55" s="117"/>
      <c r="J55" s="117" t="s">
        <v>83</v>
      </c>
      <c r="K55" s="117" t="s">
        <v>97</v>
      </c>
      <c r="L55" s="117" t="s">
        <v>102</v>
      </c>
      <c r="M55" s="117" t="s">
        <v>103</v>
      </c>
    </row>
    <row r="56" spans="2:13" s="99" customFormat="1">
      <c r="B56" s="79"/>
      <c r="C56" s="103"/>
      <c r="D56" s="98"/>
      <c r="E56" s="98"/>
    </row>
    <row r="57" spans="2:13" s="99" customFormat="1">
      <c r="B57" s="118" t="s">
        <v>104</v>
      </c>
      <c r="E57" s="98"/>
    </row>
    <row r="58" spans="2:13" s="99" customFormat="1" ht="15" customHeight="1">
      <c r="B58" s="100" t="s">
        <v>104</v>
      </c>
      <c r="C58" s="100" t="s">
        <v>49</v>
      </c>
      <c r="D58" s="100" t="s">
        <v>105</v>
      </c>
      <c r="E58" s="100" t="s">
        <v>106</v>
      </c>
    </row>
    <row r="59" spans="2:13" s="99" customFormat="1" ht="12.75" customHeight="1">
      <c r="B59" s="130" t="s">
        <v>49</v>
      </c>
      <c r="C59" s="119" t="s">
        <v>107</v>
      </c>
      <c r="D59" s="120" t="s">
        <v>108</v>
      </c>
      <c r="E59" s="120" t="s">
        <v>109</v>
      </c>
    </row>
    <row r="60" spans="2:13" s="99" customFormat="1" ht="12.75" customHeight="1">
      <c r="B60" s="130"/>
      <c r="C60" s="119" t="s">
        <v>110</v>
      </c>
      <c r="D60" s="120" t="s">
        <v>111</v>
      </c>
      <c r="E60" s="121" t="s">
        <v>112</v>
      </c>
    </row>
    <row r="61" spans="2:13" s="99" customFormat="1" ht="14.4">
      <c r="B61" s="130"/>
      <c r="C61" s="122" t="s">
        <v>113</v>
      </c>
      <c r="D61" s="120" t="s">
        <v>114</v>
      </c>
      <c r="E61" s="120" t="s">
        <v>115</v>
      </c>
    </row>
    <row r="62" spans="2:13" s="99" customFormat="1" ht="14.4">
      <c r="B62" s="130"/>
      <c r="C62" s="122" t="s">
        <v>116</v>
      </c>
      <c r="D62" s="120" t="s">
        <v>117</v>
      </c>
      <c r="E62" s="120" t="s">
        <v>118</v>
      </c>
    </row>
    <row r="63" spans="2:13" s="99" customFormat="1" ht="14.4">
      <c r="B63" s="130"/>
      <c r="C63" s="122" t="s">
        <v>119</v>
      </c>
      <c r="D63" s="120" t="s">
        <v>120</v>
      </c>
      <c r="E63" s="123" t="s">
        <v>121</v>
      </c>
    </row>
    <row r="64" spans="2:13" s="99" customFormat="1" ht="14.4">
      <c r="B64" s="130"/>
      <c r="C64" s="122" t="s">
        <v>122</v>
      </c>
      <c r="D64" s="120" t="s">
        <v>123</v>
      </c>
      <c r="E64" s="123" t="s">
        <v>124</v>
      </c>
    </row>
    <row r="65" spans="2:5" s="99" customFormat="1" ht="15" customHeight="1">
      <c r="B65" s="130"/>
      <c r="C65" s="124" t="s">
        <v>125</v>
      </c>
      <c r="D65" s="125" t="s">
        <v>126</v>
      </c>
      <c r="E65" s="123" t="s">
        <v>127</v>
      </c>
    </row>
    <row r="66" spans="2:5" s="99" customFormat="1" ht="15" customHeight="1">
      <c r="B66" s="130"/>
      <c r="C66" s="126" t="s">
        <v>128</v>
      </c>
      <c r="D66" s="125" t="s">
        <v>129</v>
      </c>
      <c r="E66" s="123" t="s">
        <v>130</v>
      </c>
    </row>
    <row r="67" spans="2:5" s="99" customFormat="1" ht="15" customHeight="1">
      <c r="B67" s="130"/>
      <c r="C67" s="125" t="s">
        <v>131</v>
      </c>
      <c r="D67" s="125" t="s">
        <v>132</v>
      </c>
      <c r="E67" s="123" t="s">
        <v>133</v>
      </c>
    </row>
    <row r="68" spans="2:5" s="99" customFormat="1" ht="14.4">
      <c r="B68" s="130"/>
      <c r="C68" s="127" t="s">
        <v>134</v>
      </c>
      <c r="D68" s="128" t="s">
        <v>135</v>
      </c>
      <c r="E68" s="121" t="s">
        <v>136</v>
      </c>
    </row>
    <row r="69" spans="2:5">
      <c r="B69" s="79"/>
      <c r="C69" s="99"/>
      <c r="D69" s="99"/>
      <c r="E69" s="99"/>
    </row>
  </sheetData>
  <mergeCells count="15">
    <mergeCell ref="B59:B68"/>
    <mergeCell ref="D20:E20"/>
    <mergeCell ref="B21:B27"/>
    <mergeCell ref="D17:E17"/>
    <mergeCell ref="D18:E18"/>
    <mergeCell ref="D19:E19"/>
    <mergeCell ref="D21:E21"/>
    <mergeCell ref="D22:E22"/>
    <mergeCell ref="D25:E25"/>
    <mergeCell ref="D26:E26"/>
    <mergeCell ref="B2:B5"/>
    <mergeCell ref="C2:E2"/>
    <mergeCell ref="C3:E3"/>
    <mergeCell ref="C4:E4"/>
    <mergeCell ref="C5:E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65"/>
  <sheetViews>
    <sheetView tabSelected="1" workbookViewId="0">
      <selection activeCell="L13" sqref="L13"/>
    </sheetView>
  </sheetViews>
  <sheetFormatPr baseColWidth="10" defaultColWidth="11.44140625" defaultRowHeight="13.8"/>
  <cols>
    <col min="1" max="1" width="5.6640625" style="1" customWidth="1"/>
    <col min="2" max="2" width="5.109375" style="1" customWidth="1"/>
    <col min="3" max="3" width="17.44140625" style="1" bestFit="1" customWidth="1"/>
    <col min="4" max="4" width="12" style="1" customWidth="1"/>
    <col min="5" max="5" width="18" style="1" customWidth="1"/>
    <col min="6" max="6" width="8.77734375" style="2" bestFit="1" customWidth="1"/>
    <col min="7" max="7" width="28.77734375" style="3" bestFit="1" customWidth="1"/>
    <col min="8" max="8" width="11.44140625" style="3"/>
    <col min="9" max="9" width="9.5546875" style="3" bestFit="1" customWidth="1"/>
    <col min="10" max="10" width="8.5546875" style="3" bestFit="1" customWidth="1"/>
    <col min="11" max="11" width="10" style="3" bestFit="1" customWidth="1"/>
    <col min="12" max="12" width="53.33203125" style="3" bestFit="1" customWidth="1"/>
    <col min="13" max="13" width="28.77734375" style="3" bestFit="1" customWidth="1"/>
    <col min="14" max="14" width="18.5546875" style="3" bestFit="1" customWidth="1"/>
    <col min="15" max="15" width="78.88671875" style="3" bestFit="1" customWidth="1"/>
    <col min="16" max="16" width="11.44140625" style="3"/>
    <col min="17" max="17" width="13.33203125" style="3" bestFit="1" customWidth="1"/>
    <col min="18" max="16384" width="11.44140625" style="3"/>
  </cols>
  <sheetData>
    <row r="2" spans="2:10" ht="18">
      <c r="B2" s="24"/>
      <c r="C2" s="25"/>
      <c r="D2" s="36" t="s">
        <v>0</v>
      </c>
      <c r="E2" s="36"/>
      <c r="F2" s="36"/>
      <c r="G2" s="36"/>
      <c r="H2" s="36"/>
      <c r="I2" s="36"/>
      <c r="J2" s="36"/>
    </row>
    <row r="3" spans="2:10" ht="18">
      <c r="B3" s="26"/>
      <c r="C3" s="27"/>
      <c r="D3" s="156" t="str">
        <f>Objetivo!D3</f>
        <v>[Nombre de la Plataforma a integrar a Smart]</v>
      </c>
      <c r="E3" s="156"/>
      <c r="F3" s="156"/>
      <c r="G3" s="156"/>
      <c r="H3" s="156"/>
      <c r="I3" s="156"/>
      <c r="J3" s="156"/>
    </row>
    <row r="4" spans="2:10" ht="18">
      <c r="B4" s="26"/>
      <c r="C4" s="27"/>
      <c r="D4" s="156" t="str">
        <f>Objetivo!D4</f>
        <v>Proveedor: [Nombre del Vendor]</v>
      </c>
      <c r="E4" s="156"/>
      <c r="F4" s="156"/>
      <c r="G4" s="156"/>
      <c r="H4" s="156"/>
      <c r="I4" s="156"/>
      <c r="J4" s="156"/>
    </row>
    <row r="5" spans="2:10" ht="15.6">
      <c r="B5" s="28"/>
      <c r="C5" s="29"/>
      <c r="D5" s="37" t="s">
        <v>1</v>
      </c>
      <c r="E5" s="37"/>
      <c r="F5" s="37"/>
      <c r="G5" s="37"/>
      <c r="H5" s="37"/>
      <c r="I5" s="37"/>
      <c r="J5" s="37"/>
    </row>
    <row r="6" spans="2:10" ht="16.2" thickBot="1">
      <c r="B6" s="4"/>
      <c r="C6" s="4"/>
      <c r="D6" s="5"/>
      <c r="E6" s="5"/>
      <c r="F6" s="5"/>
    </row>
    <row r="7" spans="2:10" ht="15" thickBot="1">
      <c r="B7" s="153" t="s">
        <v>17</v>
      </c>
      <c r="C7" s="154"/>
      <c r="D7" s="154"/>
      <c r="E7" s="154"/>
      <c r="F7" s="154"/>
      <c r="G7" s="154"/>
      <c r="H7" s="154"/>
      <c r="I7" s="154"/>
      <c r="J7" s="155"/>
    </row>
    <row r="8" spans="2:10" ht="98.25" customHeight="1" thickBot="1">
      <c r="B8" s="38" t="s">
        <v>11</v>
      </c>
      <c r="C8" s="39"/>
      <c r="D8" s="39"/>
      <c r="E8" s="39"/>
      <c r="F8" s="39"/>
      <c r="G8" s="39"/>
      <c r="H8" s="39"/>
      <c r="I8" s="39"/>
      <c r="J8" s="40"/>
    </row>
    <row r="9" spans="2:10" ht="14.4" thickBot="1"/>
    <row r="10" spans="2:10">
      <c r="B10" s="41" t="s">
        <v>12</v>
      </c>
      <c r="C10" s="42"/>
      <c r="D10" s="42"/>
      <c r="E10" s="43"/>
      <c r="F10"/>
      <c r="G10" s="41" t="s">
        <v>13</v>
      </c>
      <c r="H10" s="42"/>
      <c r="I10" s="42"/>
      <c r="J10" s="43"/>
    </row>
    <row r="11" spans="2:10">
      <c r="B11" s="6"/>
      <c r="C11" s="7"/>
      <c r="D11" s="7"/>
      <c r="E11" s="8"/>
      <c r="G11" s="15"/>
      <c r="H11" s="16"/>
      <c r="I11" s="16"/>
      <c r="J11" s="17"/>
    </row>
    <row r="12" spans="2:10" ht="18" customHeight="1">
      <c r="B12" s="9"/>
      <c r="C12" s="7"/>
      <c r="D12" s="7" t="s">
        <v>9</v>
      </c>
      <c r="E12" s="8"/>
      <c r="G12" s="15"/>
      <c r="H12" s="16"/>
      <c r="I12" s="16"/>
      <c r="J12" s="17"/>
    </row>
    <row r="13" spans="2:10" ht="18" customHeight="1">
      <c r="B13" s="9"/>
      <c r="C13" s="7"/>
      <c r="D13" s="7"/>
      <c r="E13" s="8"/>
      <c r="G13" s="15"/>
      <c r="H13" s="16"/>
      <c r="I13" s="16"/>
      <c r="J13" s="17"/>
    </row>
    <row r="14" spans="2:10" ht="18" customHeight="1">
      <c r="B14" s="9"/>
      <c r="C14" s="7"/>
      <c r="D14" s="7"/>
      <c r="E14" s="8"/>
      <c r="G14" s="15"/>
      <c r="H14" s="16"/>
      <c r="I14" s="16"/>
      <c r="J14" s="17"/>
    </row>
    <row r="15" spans="2:10" ht="18" customHeight="1" thickBot="1">
      <c r="B15" s="10"/>
      <c r="C15" s="11"/>
      <c r="D15" s="11"/>
      <c r="E15" s="12"/>
      <c r="G15" s="18"/>
      <c r="H15" s="19"/>
      <c r="I15" s="19"/>
      <c r="J15" s="20"/>
    </row>
    <row r="16" spans="2:10" ht="18" customHeight="1">
      <c r="B16" s="13" t="s">
        <v>14</v>
      </c>
    </row>
    <row r="17" spans="1:17" ht="18" customHeight="1">
      <c r="B17" s="14" t="s">
        <v>15</v>
      </c>
    </row>
    <row r="19" spans="1:17" ht="13.2">
      <c r="A19" s="3"/>
      <c r="B19" s="146" t="s">
        <v>225</v>
      </c>
      <c r="C19" s="146" t="s">
        <v>226</v>
      </c>
      <c r="D19" s="146" t="s">
        <v>227</v>
      </c>
      <c r="E19" s="146" t="s">
        <v>228</v>
      </c>
      <c r="F19" s="146" t="s">
        <v>229</v>
      </c>
      <c r="G19" s="146" t="s">
        <v>230</v>
      </c>
      <c r="H19" s="146" t="s">
        <v>231</v>
      </c>
      <c r="I19" s="146" t="s">
        <v>232</v>
      </c>
      <c r="J19" s="146" t="s">
        <v>233</v>
      </c>
      <c r="K19" s="146" t="s">
        <v>234</v>
      </c>
      <c r="L19" s="146" t="s">
        <v>235</v>
      </c>
      <c r="M19" s="146" t="s">
        <v>236</v>
      </c>
      <c r="N19" s="146" t="s">
        <v>237</v>
      </c>
      <c r="O19" s="146" t="s">
        <v>238</v>
      </c>
      <c r="P19" s="146" t="s">
        <v>239</v>
      </c>
      <c r="Q19" s="146" t="s">
        <v>240</v>
      </c>
    </row>
    <row r="20" spans="1:17" ht="13.2">
      <c r="A20" s="3"/>
      <c r="B20" s="147" t="s">
        <v>241</v>
      </c>
      <c r="C20" s="147" t="s">
        <v>242</v>
      </c>
      <c r="D20" s="147" t="s">
        <v>243</v>
      </c>
      <c r="E20" s="147" t="s">
        <v>244</v>
      </c>
      <c r="F20" s="148">
        <v>1</v>
      </c>
      <c r="G20" s="147" t="s">
        <v>245</v>
      </c>
      <c r="H20" s="147" t="s">
        <v>246</v>
      </c>
      <c r="I20" s="147" t="s">
        <v>247</v>
      </c>
      <c r="J20" s="147" t="s">
        <v>248</v>
      </c>
      <c r="K20" s="147"/>
      <c r="L20" s="147" t="s">
        <v>113</v>
      </c>
      <c r="M20" s="147" t="s">
        <v>249</v>
      </c>
      <c r="N20" s="147" t="s">
        <v>114</v>
      </c>
      <c r="O20" s="147"/>
      <c r="P20" s="147" t="s">
        <v>250</v>
      </c>
      <c r="Q20" s="147" t="s">
        <v>251</v>
      </c>
    </row>
    <row r="21" spans="1:17" ht="13.2">
      <c r="A21" s="3"/>
      <c r="B21" s="147" t="s">
        <v>252</v>
      </c>
      <c r="C21" s="147" t="s">
        <v>242</v>
      </c>
      <c r="D21" s="147" t="s">
        <v>243</v>
      </c>
      <c r="E21" s="147" t="s">
        <v>244</v>
      </c>
      <c r="F21" s="148">
        <v>1</v>
      </c>
      <c r="G21" s="147" t="s">
        <v>245</v>
      </c>
      <c r="H21" s="147" t="s">
        <v>246</v>
      </c>
      <c r="I21" s="147" t="s">
        <v>247</v>
      </c>
      <c r="J21" s="147" t="s">
        <v>248</v>
      </c>
      <c r="K21" s="147"/>
      <c r="L21" s="147" t="s">
        <v>116</v>
      </c>
      <c r="M21" s="147" t="s">
        <v>253</v>
      </c>
      <c r="N21" s="147" t="s">
        <v>117</v>
      </c>
      <c r="O21" s="147"/>
      <c r="P21" s="147" t="s">
        <v>250</v>
      </c>
      <c r="Q21" s="147" t="s">
        <v>251</v>
      </c>
    </row>
    <row r="22" spans="1:17" ht="13.2">
      <c r="A22" s="3"/>
      <c r="B22" s="147" t="s">
        <v>254</v>
      </c>
      <c r="C22" s="147" t="s">
        <v>242</v>
      </c>
      <c r="D22" s="147" t="s">
        <v>243</v>
      </c>
      <c r="E22" s="147" t="s">
        <v>255</v>
      </c>
      <c r="F22" s="148">
        <v>2</v>
      </c>
      <c r="G22" s="147" t="s">
        <v>256</v>
      </c>
      <c r="H22" s="147" t="s">
        <v>246</v>
      </c>
      <c r="I22" s="147" t="s">
        <v>247</v>
      </c>
      <c r="J22" s="147" t="s">
        <v>248</v>
      </c>
      <c r="K22" s="147"/>
      <c r="L22" s="147" t="s">
        <v>119</v>
      </c>
      <c r="M22" s="147" t="s">
        <v>257</v>
      </c>
      <c r="N22" s="147" t="s">
        <v>120</v>
      </c>
      <c r="O22" s="147"/>
      <c r="P22" s="147" t="s">
        <v>258</v>
      </c>
      <c r="Q22" s="147" t="s">
        <v>251</v>
      </c>
    </row>
    <row r="23" spans="1:17" ht="13.2">
      <c r="A23" s="3"/>
      <c r="B23" s="147" t="s">
        <v>259</v>
      </c>
      <c r="C23" s="147" t="s">
        <v>242</v>
      </c>
      <c r="D23" s="147" t="s">
        <v>243</v>
      </c>
      <c r="E23" s="147" t="s">
        <v>255</v>
      </c>
      <c r="F23" s="148">
        <v>2</v>
      </c>
      <c r="G23" s="147" t="s">
        <v>256</v>
      </c>
      <c r="H23" s="147" t="s">
        <v>246</v>
      </c>
      <c r="I23" s="147" t="s">
        <v>247</v>
      </c>
      <c r="J23" s="147" t="s">
        <v>248</v>
      </c>
      <c r="K23" s="147"/>
      <c r="L23" s="147" t="s">
        <v>125</v>
      </c>
      <c r="M23" s="147" t="s">
        <v>260</v>
      </c>
      <c r="N23" s="147" t="s">
        <v>126</v>
      </c>
      <c r="O23" s="147"/>
      <c r="P23" s="147" t="s">
        <v>258</v>
      </c>
      <c r="Q23" s="147" t="s">
        <v>251</v>
      </c>
    </row>
    <row r="24" spans="1:17" ht="13.2">
      <c r="A24" s="3"/>
      <c r="B24" s="147" t="s">
        <v>261</v>
      </c>
      <c r="C24" s="147" t="s">
        <v>242</v>
      </c>
      <c r="D24" s="147" t="s">
        <v>243</v>
      </c>
      <c r="E24" s="147" t="s">
        <v>255</v>
      </c>
      <c r="F24" s="148">
        <v>2</v>
      </c>
      <c r="G24" s="147" t="s">
        <v>256</v>
      </c>
      <c r="H24" s="147" t="s">
        <v>246</v>
      </c>
      <c r="I24" s="147" t="s">
        <v>247</v>
      </c>
      <c r="J24" s="147" t="s">
        <v>248</v>
      </c>
      <c r="K24" s="147"/>
      <c r="L24" s="147" t="s">
        <v>122</v>
      </c>
      <c r="M24" s="147" t="s">
        <v>262</v>
      </c>
      <c r="N24" s="147" t="s">
        <v>123</v>
      </c>
      <c r="O24" s="147"/>
      <c r="P24" s="147" t="s">
        <v>258</v>
      </c>
      <c r="Q24" s="147" t="s">
        <v>251</v>
      </c>
    </row>
    <row r="25" spans="1:17" ht="13.2">
      <c r="A25" s="3"/>
      <c r="B25" s="147" t="s">
        <v>263</v>
      </c>
      <c r="C25" s="147" t="s">
        <v>242</v>
      </c>
      <c r="D25" s="147" t="s">
        <v>243</v>
      </c>
      <c r="E25" s="147" t="s">
        <v>255</v>
      </c>
      <c r="F25" s="148">
        <v>2</v>
      </c>
      <c r="G25" s="147" t="s">
        <v>256</v>
      </c>
      <c r="H25" s="147" t="s">
        <v>246</v>
      </c>
      <c r="I25" s="147" t="s">
        <v>247</v>
      </c>
      <c r="J25" s="147" t="s">
        <v>248</v>
      </c>
      <c r="K25" s="147"/>
      <c r="L25" s="147" t="s">
        <v>128</v>
      </c>
      <c r="M25" s="147" t="s">
        <v>264</v>
      </c>
      <c r="N25" s="147" t="s">
        <v>129</v>
      </c>
      <c r="O25" s="147"/>
      <c r="P25" s="147" t="s">
        <v>258</v>
      </c>
      <c r="Q25" s="147" t="s">
        <v>251</v>
      </c>
    </row>
    <row r="26" spans="1:17" ht="13.2">
      <c r="A26" s="3"/>
      <c r="B26" s="149" t="s">
        <v>265</v>
      </c>
      <c r="C26" s="149" t="s">
        <v>242</v>
      </c>
      <c r="D26" s="149" t="s">
        <v>243</v>
      </c>
      <c r="E26" s="149" t="s">
        <v>266</v>
      </c>
      <c r="F26" s="150">
        <v>3</v>
      </c>
      <c r="G26" s="149" t="s">
        <v>267</v>
      </c>
      <c r="H26" s="149" t="s">
        <v>246</v>
      </c>
      <c r="I26" s="149" t="s">
        <v>247</v>
      </c>
      <c r="J26" s="149" t="s">
        <v>248</v>
      </c>
      <c r="K26" s="149"/>
      <c r="L26" s="151" t="s">
        <v>268</v>
      </c>
      <c r="M26" s="151"/>
      <c r="N26" s="151"/>
      <c r="O26" s="152"/>
      <c r="P26" s="149" t="s">
        <v>269</v>
      </c>
      <c r="Q26" s="149" t="s">
        <v>251</v>
      </c>
    </row>
    <row r="27" spans="1:17" ht="13.2">
      <c r="A27" s="3"/>
      <c r="B27" s="149" t="s">
        <v>270</v>
      </c>
      <c r="C27" s="149" t="s">
        <v>242</v>
      </c>
      <c r="D27" s="149" t="s">
        <v>243</v>
      </c>
      <c r="E27" s="149" t="s">
        <v>266</v>
      </c>
      <c r="F27" s="150">
        <v>3</v>
      </c>
      <c r="G27" s="149" t="s">
        <v>267</v>
      </c>
      <c r="H27" s="149" t="s">
        <v>246</v>
      </c>
      <c r="I27" s="149" t="s">
        <v>247</v>
      </c>
      <c r="J27" s="149" t="s">
        <v>248</v>
      </c>
      <c r="K27" s="149"/>
      <c r="L27" s="151" t="s">
        <v>268</v>
      </c>
      <c r="M27" s="151"/>
      <c r="N27" s="151"/>
      <c r="O27" s="152"/>
      <c r="P27" s="149" t="s">
        <v>269</v>
      </c>
      <c r="Q27" s="149" t="s">
        <v>251</v>
      </c>
    </row>
    <row r="28" spans="1:17" ht="13.2">
      <c r="A28" s="3"/>
      <c r="B28" s="149" t="s">
        <v>271</v>
      </c>
      <c r="C28" s="149" t="s">
        <v>242</v>
      </c>
      <c r="D28" s="149" t="s">
        <v>243</v>
      </c>
      <c r="E28" s="149" t="s">
        <v>266</v>
      </c>
      <c r="F28" s="150">
        <v>3</v>
      </c>
      <c r="G28" s="149" t="s">
        <v>267</v>
      </c>
      <c r="H28" s="149" t="s">
        <v>246</v>
      </c>
      <c r="I28" s="149" t="s">
        <v>247</v>
      </c>
      <c r="J28" s="149" t="s">
        <v>248</v>
      </c>
      <c r="K28" s="149"/>
      <c r="L28" s="151" t="s">
        <v>268</v>
      </c>
      <c r="M28" s="151"/>
      <c r="N28" s="151"/>
      <c r="O28" s="152"/>
      <c r="P28" s="149" t="s">
        <v>269</v>
      </c>
      <c r="Q28" s="149" t="s">
        <v>251</v>
      </c>
    </row>
    <row r="29" spans="1:17" ht="13.2">
      <c r="A29" s="3"/>
      <c r="B29" s="149" t="s">
        <v>272</v>
      </c>
      <c r="C29" s="149" t="s">
        <v>242</v>
      </c>
      <c r="D29" s="149" t="s">
        <v>243</v>
      </c>
      <c r="E29" s="149" t="s">
        <v>266</v>
      </c>
      <c r="F29" s="150">
        <v>3</v>
      </c>
      <c r="G29" s="149" t="s">
        <v>267</v>
      </c>
      <c r="H29" s="149" t="s">
        <v>246</v>
      </c>
      <c r="I29" s="149" t="s">
        <v>247</v>
      </c>
      <c r="J29" s="149" t="s">
        <v>248</v>
      </c>
      <c r="K29" s="149"/>
      <c r="L29" s="151" t="s">
        <v>268</v>
      </c>
      <c r="M29" s="151"/>
      <c r="N29" s="151"/>
      <c r="O29" s="152"/>
      <c r="P29" s="149" t="s">
        <v>269</v>
      </c>
      <c r="Q29" s="149" t="s">
        <v>251</v>
      </c>
    </row>
    <row r="30" spans="1:17" ht="13.2">
      <c r="A30" s="3"/>
      <c r="B30" s="147" t="s">
        <v>273</v>
      </c>
      <c r="C30" s="147" t="s">
        <v>242</v>
      </c>
      <c r="D30" s="147" t="s">
        <v>243</v>
      </c>
      <c r="E30" s="147" t="s">
        <v>274</v>
      </c>
      <c r="F30" s="148">
        <v>4</v>
      </c>
      <c r="G30" s="147" t="s">
        <v>275</v>
      </c>
      <c r="H30" s="147" t="s">
        <v>246</v>
      </c>
      <c r="I30" s="147" t="s">
        <v>247</v>
      </c>
      <c r="J30" s="147" t="s">
        <v>248</v>
      </c>
      <c r="K30" s="147"/>
      <c r="L30" s="147" t="s">
        <v>276</v>
      </c>
      <c r="M30" s="147" t="s">
        <v>277</v>
      </c>
      <c r="N30" s="147" t="s">
        <v>278</v>
      </c>
      <c r="O30" s="147" t="s">
        <v>279</v>
      </c>
      <c r="P30" s="147" t="s">
        <v>280</v>
      </c>
      <c r="Q30" s="147" t="s">
        <v>251</v>
      </c>
    </row>
    <row r="31" spans="1:17" ht="13.2">
      <c r="A31" s="3"/>
      <c r="B31" s="147" t="s">
        <v>281</v>
      </c>
      <c r="C31" s="147" t="s">
        <v>242</v>
      </c>
      <c r="D31" s="147" t="s">
        <v>243</v>
      </c>
      <c r="E31" s="147" t="s">
        <v>282</v>
      </c>
      <c r="F31" s="148">
        <v>5</v>
      </c>
      <c r="G31" s="147" t="s">
        <v>283</v>
      </c>
      <c r="H31" s="147" t="s">
        <v>246</v>
      </c>
      <c r="I31" s="147" t="s">
        <v>247</v>
      </c>
      <c r="J31" s="147" t="s">
        <v>248</v>
      </c>
      <c r="K31" s="147"/>
      <c r="L31" s="147" t="s">
        <v>139</v>
      </c>
      <c r="M31" s="147" t="s">
        <v>284</v>
      </c>
      <c r="N31" s="147" t="s">
        <v>140</v>
      </c>
      <c r="O31" s="147"/>
      <c r="P31" s="147" t="s">
        <v>269</v>
      </c>
      <c r="Q31" s="147" t="s">
        <v>251</v>
      </c>
    </row>
    <row r="32" spans="1:17" ht="13.2">
      <c r="A32" s="3"/>
      <c r="B32" s="147" t="s">
        <v>285</v>
      </c>
      <c r="C32" s="147" t="s">
        <v>242</v>
      </c>
      <c r="D32" s="147" t="s">
        <v>243</v>
      </c>
      <c r="E32" s="147" t="s">
        <v>282</v>
      </c>
      <c r="F32" s="148">
        <v>5</v>
      </c>
      <c r="G32" s="147" t="s">
        <v>283</v>
      </c>
      <c r="H32" s="147" t="s">
        <v>246</v>
      </c>
      <c r="I32" s="147" t="s">
        <v>247</v>
      </c>
      <c r="J32" s="147" t="s">
        <v>248</v>
      </c>
      <c r="K32" s="147"/>
      <c r="L32" s="147" t="s">
        <v>141</v>
      </c>
      <c r="M32" s="147" t="s">
        <v>286</v>
      </c>
      <c r="N32" s="147" t="s">
        <v>142</v>
      </c>
      <c r="O32" s="147"/>
      <c r="P32" s="147" t="s">
        <v>269</v>
      </c>
      <c r="Q32" s="147" t="s">
        <v>251</v>
      </c>
    </row>
    <row r="33" spans="1:17" ht="13.2">
      <c r="A33" s="3"/>
      <c r="B33" s="147" t="s">
        <v>287</v>
      </c>
      <c r="C33" s="147" t="s">
        <v>242</v>
      </c>
      <c r="D33" s="147" t="s">
        <v>243</v>
      </c>
      <c r="E33" s="147" t="s">
        <v>282</v>
      </c>
      <c r="F33" s="148">
        <v>5</v>
      </c>
      <c r="G33" s="147" t="s">
        <v>283</v>
      </c>
      <c r="H33" s="147" t="s">
        <v>246</v>
      </c>
      <c r="I33" s="147" t="s">
        <v>247</v>
      </c>
      <c r="J33" s="147" t="s">
        <v>248</v>
      </c>
      <c r="K33" s="147"/>
      <c r="L33" s="147" t="s">
        <v>143</v>
      </c>
      <c r="M33" s="147" t="s">
        <v>288</v>
      </c>
      <c r="N33" s="147" t="s">
        <v>144</v>
      </c>
      <c r="O33" s="147"/>
      <c r="P33" s="147" t="s">
        <v>269</v>
      </c>
      <c r="Q33" s="147" t="s">
        <v>251</v>
      </c>
    </row>
    <row r="34" spans="1:17" ht="13.2">
      <c r="A34" s="3"/>
      <c r="B34" s="147" t="s">
        <v>289</v>
      </c>
      <c r="C34" s="147" t="s">
        <v>242</v>
      </c>
      <c r="D34" s="147" t="s">
        <v>243</v>
      </c>
      <c r="E34" s="147" t="s">
        <v>282</v>
      </c>
      <c r="F34" s="148">
        <v>5</v>
      </c>
      <c r="G34" s="147" t="s">
        <v>283</v>
      </c>
      <c r="H34" s="147" t="s">
        <v>246</v>
      </c>
      <c r="I34" s="147" t="s">
        <v>247</v>
      </c>
      <c r="J34" s="147" t="s">
        <v>248</v>
      </c>
      <c r="K34" s="147"/>
      <c r="L34" s="147" t="s">
        <v>145</v>
      </c>
      <c r="M34" s="147" t="s">
        <v>290</v>
      </c>
      <c r="N34" s="147" t="s">
        <v>146</v>
      </c>
      <c r="O34" s="147"/>
      <c r="P34" s="147" t="s">
        <v>269</v>
      </c>
      <c r="Q34" s="147" t="s">
        <v>251</v>
      </c>
    </row>
    <row r="35" spans="1:17" ht="13.2">
      <c r="A35" s="3"/>
      <c r="B35" s="147" t="s">
        <v>291</v>
      </c>
      <c r="C35" s="147" t="s">
        <v>242</v>
      </c>
      <c r="D35" s="147" t="s">
        <v>243</v>
      </c>
      <c r="E35" s="147" t="s">
        <v>282</v>
      </c>
      <c r="F35" s="148">
        <v>5</v>
      </c>
      <c r="G35" s="147" t="s">
        <v>283</v>
      </c>
      <c r="H35" s="147" t="s">
        <v>246</v>
      </c>
      <c r="I35" s="147" t="s">
        <v>247</v>
      </c>
      <c r="J35" s="147" t="s">
        <v>248</v>
      </c>
      <c r="K35" s="147"/>
      <c r="L35" s="147" t="s">
        <v>147</v>
      </c>
      <c r="M35" s="147" t="s">
        <v>292</v>
      </c>
      <c r="N35" s="147" t="s">
        <v>148</v>
      </c>
      <c r="O35" s="147"/>
      <c r="P35" s="147" t="s">
        <v>269</v>
      </c>
      <c r="Q35" s="147" t="s">
        <v>251</v>
      </c>
    </row>
    <row r="36" spans="1:17" ht="13.2">
      <c r="A36" s="3"/>
      <c r="B36" s="147" t="s">
        <v>293</v>
      </c>
      <c r="C36" s="147" t="s">
        <v>242</v>
      </c>
      <c r="D36" s="147" t="s">
        <v>243</v>
      </c>
      <c r="E36" s="147" t="s">
        <v>282</v>
      </c>
      <c r="F36" s="148">
        <v>5</v>
      </c>
      <c r="G36" s="147" t="s">
        <v>283</v>
      </c>
      <c r="H36" s="147" t="s">
        <v>246</v>
      </c>
      <c r="I36" s="147" t="s">
        <v>247</v>
      </c>
      <c r="J36" s="147" t="s">
        <v>248</v>
      </c>
      <c r="K36" s="147"/>
      <c r="L36" s="147" t="s">
        <v>149</v>
      </c>
      <c r="M36" s="147" t="s">
        <v>294</v>
      </c>
      <c r="N36" s="147" t="s">
        <v>150</v>
      </c>
      <c r="O36" s="147"/>
      <c r="P36" s="147" t="s">
        <v>269</v>
      </c>
      <c r="Q36" s="147" t="s">
        <v>251</v>
      </c>
    </row>
    <row r="37" spans="1:17" ht="13.2">
      <c r="A37" s="3"/>
      <c r="B37" s="147" t="s">
        <v>295</v>
      </c>
      <c r="C37" s="147" t="s">
        <v>242</v>
      </c>
      <c r="D37" s="147" t="s">
        <v>243</v>
      </c>
      <c r="E37" s="147" t="s">
        <v>282</v>
      </c>
      <c r="F37" s="148">
        <v>5</v>
      </c>
      <c r="G37" s="147" t="s">
        <v>283</v>
      </c>
      <c r="H37" s="147" t="s">
        <v>246</v>
      </c>
      <c r="I37" s="147" t="s">
        <v>247</v>
      </c>
      <c r="J37" s="147" t="s">
        <v>248</v>
      </c>
      <c r="K37" s="147"/>
      <c r="L37" s="147" t="s">
        <v>151</v>
      </c>
      <c r="M37" s="147" t="s">
        <v>296</v>
      </c>
      <c r="N37" s="147" t="s">
        <v>152</v>
      </c>
      <c r="O37" s="147"/>
      <c r="P37" s="147" t="s">
        <v>269</v>
      </c>
      <c r="Q37" s="147" t="s">
        <v>251</v>
      </c>
    </row>
    <row r="38" spans="1:17" ht="13.2">
      <c r="A38" s="3"/>
      <c r="B38" s="147" t="s">
        <v>297</v>
      </c>
      <c r="C38" s="147" t="s">
        <v>242</v>
      </c>
      <c r="D38" s="147" t="s">
        <v>243</v>
      </c>
      <c r="E38" s="147" t="s">
        <v>282</v>
      </c>
      <c r="F38" s="148">
        <v>5</v>
      </c>
      <c r="G38" s="147" t="s">
        <v>283</v>
      </c>
      <c r="H38" s="147" t="s">
        <v>246</v>
      </c>
      <c r="I38" s="147" t="s">
        <v>247</v>
      </c>
      <c r="J38" s="147" t="s">
        <v>248</v>
      </c>
      <c r="K38" s="147"/>
      <c r="L38" s="147" t="s">
        <v>153</v>
      </c>
      <c r="M38" s="147" t="s">
        <v>298</v>
      </c>
      <c r="N38" s="147" t="s">
        <v>154</v>
      </c>
      <c r="O38" s="147"/>
      <c r="P38" s="147" t="s">
        <v>269</v>
      </c>
      <c r="Q38" s="147" t="s">
        <v>251</v>
      </c>
    </row>
    <row r="39" spans="1:17" ht="13.2">
      <c r="A39" s="3"/>
      <c r="B39" s="147" t="s">
        <v>299</v>
      </c>
      <c r="C39" s="147" t="s">
        <v>242</v>
      </c>
      <c r="D39" s="147" t="s">
        <v>243</v>
      </c>
      <c r="E39" s="147" t="s">
        <v>282</v>
      </c>
      <c r="F39" s="148">
        <v>5</v>
      </c>
      <c r="G39" s="147" t="s">
        <v>283</v>
      </c>
      <c r="H39" s="147" t="s">
        <v>246</v>
      </c>
      <c r="I39" s="147" t="s">
        <v>247</v>
      </c>
      <c r="J39" s="147" t="s">
        <v>248</v>
      </c>
      <c r="K39" s="147"/>
      <c r="L39" s="147" t="s">
        <v>155</v>
      </c>
      <c r="M39" s="147" t="s">
        <v>300</v>
      </c>
      <c r="N39" s="147" t="s">
        <v>156</v>
      </c>
      <c r="O39" s="147"/>
      <c r="P39" s="147" t="s">
        <v>269</v>
      </c>
      <c r="Q39" s="147" t="s">
        <v>251</v>
      </c>
    </row>
    <row r="40" spans="1:17" ht="13.2">
      <c r="A40" s="3"/>
      <c r="B40" s="147" t="s">
        <v>301</v>
      </c>
      <c r="C40" s="147" t="s">
        <v>242</v>
      </c>
      <c r="D40" s="147" t="s">
        <v>243</v>
      </c>
      <c r="E40" s="147" t="s">
        <v>282</v>
      </c>
      <c r="F40" s="148">
        <v>5</v>
      </c>
      <c r="G40" s="147" t="s">
        <v>283</v>
      </c>
      <c r="H40" s="147" t="s">
        <v>246</v>
      </c>
      <c r="I40" s="147" t="s">
        <v>247</v>
      </c>
      <c r="J40" s="147" t="s">
        <v>248</v>
      </c>
      <c r="K40" s="147"/>
      <c r="L40" s="147" t="s">
        <v>157</v>
      </c>
      <c r="M40" s="147" t="s">
        <v>302</v>
      </c>
      <c r="N40" s="147" t="s">
        <v>158</v>
      </c>
      <c r="O40" s="147"/>
      <c r="P40" s="147" t="s">
        <v>269</v>
      </c>
      <c r="Q40" s="147" t="s">
        <v>251</v>
      </c>
    </row>
    <row r="41" spans="1:17" ht="13.2">
      <c r="A41" s="3"/>
      <c r="B41" s="147" t="s">
        <v>303</v>
      </c>
      <c r="C41" s="147" t="s">
        <v>242</v>
      </c>
      <c r="D41" s="147" t="s">
        <v>243</v>
      </c>
      <c r="E41" s="147" t="s">
        <v>282</v>
      </c>
      <c r="F41" s="148">
        <v>5</v>
      </c>
      <c r="G41" s="147" t="s">
        <v>283</v>
      </c>
      <c r="H41" s="147" t="s">
        <v>246</v>
      </c>
      <c r="I41" s="147" t="s">
        <v>247</v>
      </c>
      <c r="J41" s="147" t="s">
        <v>248</v>
      </c>
      <c r="K41" s="147"/>
      <c r="L41" s="147" t="s">
        <v>159</v>
      </c>
      <c r="M41" s="147" t="s">
        <v>304</v>
      </c>
      <c r="N41" s="147" t="s">
        <v>160</v>
      </c>
      <c r="O41" s="147"/>
      <c r="P41" s="147" t="s">
        <v>269</v>
      </c>
      <c r="Q41" s="147" t="s">
        <v>251</v>
      </c>
    </row>
    <row r="42" spans="1:17" ht="13.2">
      <c r="A42" s="3"/>
      <c r="B42" s="147" t="s">
        <v>305</v>
      </c>
      <c r="C42" s="147" t="s">
        <v>242</v>
      </c>
      <c r="D42" s="147" t="s">
        <v>243</v>
      </c>
      <c r="E42" s="147" t="s">
        <v>306</v>
      </c>
      <c r="F42" s="148">
        <v>6</v>
      </c>
      <c r="G42" s="147" t="s">
        <v>307</v>
      </c>
      <c r="H42" s="147" t="s">
        <v>246</v>
      </c>
      <c r="I42" s="147" t="s">
        <v>247</v>
      </c>
      <c r="J42" s="147" t="s">
        <v>248</v>
      </c>
      <c r="K42" s="147"/>
      <c r="L42" s="147" t="s">
        <v>137</v>
      </c>
      <c r="M42" s="147" t="s">
        <v>307</v>
      </c>
      <c r="N42" s="147" t="s">
        <v>138</v>
      </c>
      <c r="O42" s="147"/>
      <c r="P42" s="147" t="s">
        <v>269</v>
      </c>
      <c r="Q42" s="147" t="s">
        <v>251</v>
      </c>
    </row>
    <row r="43" spans="1:17" ht="13.2">
      <c r="A43" s="3"/>
      <c r="B43" s="147" t="s">
        <v>308</v>
      </c>
      <c r="C43" s="147" t="s">
        <v>242</v>
      </c>
      <c r="D43" s="147" t="s">
        <v>243</v>
      </c>
      <c r="E43" s="147" t="s">
        <v>309</v>
      </c>
      <c r="F43" s="148">
        <v>7</v>
      </c>
      <c r="G43" s="147" t="s">
        <v>310</v>
      </c>
      <c r="H43" s="147" t="s">
        <v>246</v>
      </c>
      <c r="I43" s="147" t="s">
        <v>247</v>
      </c>
      <c r="J43" s="147" t="s">
        <v>248</v>
      </c>
      <c r="K43" s="147"/>
      <c r="L43" s="147" t="s">
        <v>311</v>
      </c>
      <c r="M43" s="147" t="s">
        <v>312</v>
      </c>
      <c r="N43" s="147" t="s">
        <v>313</v>
      </c>
      <c r="O43" s="147" t="s">
        <v>314</v>
      </c>
      <c r="P43" s="147" t="s">
        <v>280</v>
      </c>
      <c r="Q43" s="147" t="s">
        <v>251</v>
      </c>
    </row>
    <row r="44" spans="1:17" ht="13.2">
      <c r="A44" s="3"/>
      <c r="B44" s="147" t="s">
        <v>315</v>
      </c>
      <c r="C44" s="147" t="s">
        <v>242</v>
      </c>
      <c r="D44" s="147" t="s">
        <v>243</v>
      </c>
      <c r="E44" s="147" t="s">
        <v>316</v>
      </c>
      <c r="F44" s="148">
        <v>8</v>
      </c>
      <c r="G44" s="147" t="s">
        <v>317</v>
      </c>
      <c r="H44" s="147" t="s">
        <v>246</v>
      </c>
      <c r="I44" s="147" t="s">
        <v>247</v>
      </c>
      <c r="J44" s="147" t="s">
        <v>248</v>
      </c>
      <c r="K44" s="147"/>
      <c r="L44" s="147" t="s">
        <v>163</v>
      </c>
      <c r="M44" s="147" t="s">
        <v>284</v>
      </c>
      <c r="N44" s="147" t="s">
        <v>164</v>
      </c>
      <c r="O44" s="147"/>
      <c r="P44" s="147" t="s">
        <v>269</v>
      </c>
      <c r="Q44" s="147" t="s">
        <v>251</v>
      </c>
    </row>
    <row r="45" spans="1:17" ht="13.2">
      <c r="A45" s="3"/>
      <c r="B45" s="147" t="s">
        <v>318</v>
      </c>
      <c r="C45" s="147" t="s">
        <v>242</v>
      </c>
      <c r="D45" s="147" t="s">
        <v>243</v>
      </c>
      <c r="E45" s="147" t="s">
        <v>316</v>
      </c>
      <c r="F45" s="148">
        <v>8</v>
      </c>
      <c r="G45" s="147" t="s">
        <v>317</v>
      </c>
      <c r="H45" s="147" t="s">
        <v>246</v>
      </c>
      <c r="I45" s="147" t="s">
        <v>247</v>
      </c>
      <c r="J45" s="147" t="s">
        <v>248</v>
      </c>
      <c r="K45" s="147"/>
      <c r="L45" s="147" t="s">
        <v>165</v>
      </c>
      <c r="M45" s="147" t="s">
        <v>319</v>
      </c>
      <c r="N45" s="147" t="s">
        <v>166</v>
      </c>
      <c r="O45" s="147"/>
      <c r="P45" s="147" t="s">
        <v>269</v>
      </c>
      <c r="Q45" s="147" t="s">
        <v>251</v>
      </c>
    </row>
    <row r="46" spans="1:17" ht="13.2">
      <c r="A46" s="3"/>
      <c r="B46" s="147" t="s">
        <v>320</v>
      </c>
      <c r="C46" s="147" t="s">
        <v>242</v>
      </c>
      <c r="D46" s="147" t="s">
        <v>243</v>
      </c>
      <c r="E46" s="147" t="s">
        <v>316</v>
      </c>
      <c r="F46" s="148">
        <v>8</v>
      </c>
      <c r="G46" s="147" t="s">
        <v>317</v>
      </c>
      <c r="H46" s="147" t="s">
        <v>246</v>
      </c>
      <c r="I46" s="147" t="s">
        <v>247</v>
      </c>
      <c r="J46" s="147" t="s">
        <v>248</v>
      </c>
      <c r="K46" s="147"/>
      <c r="L46" s="147" t="s">
        <v>167</v>
      </c>
      <c r="M46" s="147" t="s">
        <v>321</v>
      </c>
      <c r="N46" s="147" t="s">
        <v>168</v>
      </c>
      <c r="O46" s="147"/>
      <c r="P46" s="147" t="s">
        <v>269</v>
      </c>
      <c r="Q46" s="147" t="s">
        <v>251</v>
      </c>
    </row>
    <row r="47" spans="1:17" ht="13.2">
      <c r="A47" s="3"/>
      <c r="B47" s="147" t="s">
        <v>322</v>
      </c>
      <c r="C47" s="147" t="s">
        <v>242</v>
      </c>
      <c r="D47" s="147" t="s">
        <v>243</v>
      </c>
      <c r="E47" s="147" t="s">
        <v>316</v>
      </c>
      <c r="F47" s="148">
        <v>8</v>
      </c>
      <c r="G47" s="147" t="s">
        <v>317</v>
      </c>
      <c r="H47" s="147" t="s">
        <v>246</v>
      </c>
      <c r="I47" s="147" t="s">
        <v>247</v>
      </c>
      <c r="J47" s="147" t="s">
        <v>248</v>
      </c>
      <c r="K47" s="147"/>
      <c r="L47" s="147" t="s">
        <v>169</v>
      </c>
      <c r="M47" s="147" t="s">
        <v>286</v>
      </c>
      <c r="N47" s="147" t="s">
        <v>170</v>
      </c>
      <c r="O47" s="147"/>
      <c r="P47" s="147" t="s">
        <v>269</v>
      </c>
      <c r="Q47" s="147" t="s">
        <v>251</v>
      </c>
    </row>
    <row r="48" spans="1:17" ht="13.2">
      <c r="A48" s="3"/>
      <c r="B48" s="147" t="s">
        <v>318</v>
      </c>
      <c r="C48" s="147" t="s">
        <v>242</v>
      </c>
      <c r="D48" s="147" t="s">
        <v>243</v>
      </c>
      <c r="E48" s="147" t="s">
        <v>316</v>
      </c>
      <c r="F48" s="148">
        <v>8</v>
      </c>
      <c r="G48" s="147" t="s">
        <v>317</v>
      </c>
      <c r="H48" s="147" t="s">
        <v>246</v>
      </c>
      <c r="I48" s="147" t="s">
        <v>247</v>
      </c>
      <c r="J48" s="147" t="s">
        <v>248</v>
      </c>
      <c r="K48" s="147"/>
      <c r="L48" s="147" t="s">
        <v>171</v>
      </c>
      <c r="M48" s="147" t="s">
        <v>323</v>
      </c>
      <c r="N48" s="147" t="s">
        <v>172</v>
      </c>
      <c r="O48" s="147"/>
      <c r="P48" s="147" t="s">
        <v>269</v>
      </c>
      <c r="Q48" s="147" t="s">
        <v>251</v>
      </c>
    </row>
    <row r="49" spans="1:17" ht="13.2">
      <c r="A49" s="3"/>
      <c r="B49" s="147" t="s">
        <v>320</v>
      </c>
      <c r="C49" s="147" t="s">
        <v>242</v>
      </c>
      <c r="D49" s="147" t="s">
        <v>243</v>
      </c>
      <c r="E49" s="147" t="s">
        <v>316</v>
      </c>
      <c r="F49" s="148">
        <v>8</v>
      </c>
      <c r="G49" s="147" t="s">
        <v>317</v>
      </c>
      <c r="H49" s="147" t="s">
        <v>246</v>
      </c>
      <c r="I49" s="147" t="s">
        <v>247</v>
      </c>
      <c r="J49" s="147" t="s">
        <v>248</v>
      </c>
      <c r="K49" s="147"/>
      <c r="L49" s="147" t="s">
        <v>173</v>
      </c>
      <c r="M49" s="147" t="s">
        <v>324</v>
      </c>
      <c r="N49" s="147" t="s">
        <v>174</v>
      </c>
      <c r="O49" s="147"/>
      <c r="P49" s="147" t="s">
        <v>269</v>
      </c>
      <c r="Q49" s="147" t="s">
        <v>251</v>
      </c>
    </row>
    <row r="50" spans="1:17" ht="13.2">
      <c r="A50" s="3"/>
      <c r="B50" s="147" t="s">
        <v>322</v>
      </c>
      <c r="C50" s="147" t="s">
        <v>242</v>
      </c>
      <c r="D50" s="147" t="s">
        <v>243</v>
      </c>
      <c r="E50" s="147" t="s">
        <v>316</v>
      </c>
      <c r="F50" s="148">
        <v>8</v>
      </c>
      <c r="G50" s="147" t="s">
        <v>317</v>
      </c>
      <c r="H50" s="147" t="s">
        <v>246</v>
      </c>
      <c r="I50" s="147" t="s">
        <v>247</v>
      </c>
      <c r="J50" s="147" t="s">
        <v>248</v>
      </c>
      <c r="K50" s="147"/>
      <c r="L50" s="147" t="s">
        <v>175</v>
      </c>
      <c r="M50" s="147" t="s">
        <v>298</v>
      </c>
      <c r="N50" s="147" t="s">
        <v>176</v>
      </c>
      <c r="O50" s="147"/>
      <c r="P50" s="147" t="s">
        <v>269</v>
      </c>
      <c r="Q50" s="147" t="s">
        <v>251</v>
      </c>
    </row>
    <row r="51" spans="1:17" ht="13.2">
      <c r="A51" s="3"/>
      <c r="B51" s="147" t="s">
        <v>325</v>
      </c>
      <c r="C51" s="147" t="s">
        <v>242</v>
      </c>
      <c r="D51" s="147" t="s">
        <v>243</v>
      </c>
      <c r="E51" s="147" t="s">
        <v>326</v>
      </c>
      <c r="F51" s="148">
        <v>9</v>
      </c>
      <c r="G51" s="147" t="s">
        <v>327</v>
      </c>
      <c r="H51" s="147" t="s">
        <v>246</v>
      </c>
      <c r="I51" s="147" t="s">
        <v>247</v>
      </c>
      <c r="J51" s="147" t="s">
        <v>248</v>
      </c>
      <c r="K51" s="147"/>
      <c r="L51" s="147" t="s">
        <v>161</v>
      </c>
      <c r="M51" s="147" t="s">
        <v>328</v>
      </c>
      <c r="N51" s="147" t="s">
        <v>162</v>
      </c>
      <c r="O51" s="147"/>
      <c r="P51" s="147" t="s">
        <v>269</v>
      </c>
      <c r="Q51" s="147" t="s">
        <v>251</v>
      </c>
    </row>
    <row r="52" spans="1:17" ht="13.2">
      <c r="A52" s="3"/>
      <c r="B52" s="147" t="s">
        <v>329</v>
      </c>
      <c r="C52" s="147" t="s">
        <v>242</v>
      </c>
      <c r="D52" s="147" t="s">
        <v>243</v>
      </c>
      <c r="E52" s="147" t="s">
        <v>330</v>
      </c>
      <c r="F52" s="148">
        <v>10</v>
      </c>
      <c r="G52" s="147" t="s">
        <v>331</v>
      </c>
      <c r="H52" s="147" t="s">
        <v>246</v>
      </c>
      <c r="I52" s="147" t="s">
        <v>247</v>
      </c>
      <c r="J52" s="147" t="s">
        <v>248</v>
      </c>
      <c r="K52" s="147"/>
      <c r="L52" s="147" t="s">
        <v>177</v>
      </c>
      <c r="M52" s="147" t="s">
        <v>331</v>
      </c>
      <c r="N52" s="147" t="s">
        <v>178</v>
      </c>
      <c r="O52" s="147"/>
      <c r="P52" s="147" t="s">
        <v>280</v>
      </c>
      <c r="Q52" s="147" t="s">
        <v>251</v>
      </c>
    </row>
    <row r="53" spans="1:17" ht="13.2">
      <c r="A53" s="3"/>
      <c r="B53" s="147" t="s">
        <v>332</v>
      </c>
      <c r="C53" s="147" t="s">
        <v>242</v>
      </c>
      <c r="D53" s="147" t="s">
        <v>243</v>
      </c>
      <c r="E53" s="147" t="s">
        <v>333</v>
      </c>
      <c r="F53" s="148">
        <v>11</v>
      </c>
      <c r="G53" s="147" t="s">
        <v>334</v>
      </c>
      <c r="H53" s="147" t="s">
        <v>246</v>
      </c>
      <c r="I53" s="147" t="s">
        <v>247</v>
      </c>
      <c r="J53" s="147" t="s">
        <v>248</v>
      </c>
      <c r="K53" s="147"/>
      <c r="L53" s="147" t="s">
        <v>179</v>
      </c>
      <c r="M53" s="147" t="s">
        <v>335</v>
      </c>
      <c r="N53" s="147" t="s">
        <v>180</v>
      </c>
      <c r="O53" s="147"/>
      <c r="P53" s="147" t="s">
        <v>336</v>
      </c>
      <c r="Q53" s="147" t="s">
        <v>251</v>
      </c>
    </row>
    <row r="54" spans="1:17" ht="13.2">
      <c r="A54" s="3"/>
      <c r="B54" s="147" t="s">
        <v>337</v>
      </c>
      <c r="C54" s="147" t="s">
        <v>242</v>
      </c>
      <c r="D54" s="147" t="s">
        <v>243</v>
      </c>
      <c r="E54" s="147" t="s">
        <v>333</v>
      </c>
      <c r="F54" s="148">
        <v>11</v>
      </c>
      <c r="G54" s="147" t="s">
        <v>334</v>
      </c>
      <c r="H54" s="147" t="s">
        <v>246</v>
      </c>
      <c r="I54" s="147" t="s">
        <v>247</v>
      </c>
      <c r="J54" s="147" t="s">
        <v>248</v>
      </c>
      <c r="K54" s="147"/>
      <c r="L54" s="147" t="s">
        <v>181</v>
      </c>
      <c r="M54" s="147" t="s">
        <v>338</v>
      </c>
      <c r="N54" s="147" t="s">
        <v>182</v>
      </c>
      <c r="O54" s="147"/>
      <c r="P54" s="147" t="s">
        <v>336</v>
      </c>
      <c r="Q54" s="147" t="s">
        <v>251</v>
      </c>
    </row>
    <row r="55" spans="1:17" ht="13.2">
      <c r="A55" s="3"/>
      <c r="B55" s="147" t="s">
        <v>339</v>
      </c>
      <c r="C55" s="147" t="s">
        <v>242</v>
      </c>
      <c r="D55" s="147" t="s">
        <v>243</v>
      </c>
      <c r="E55" s="147" t="s">
        <v>333</v>
      </c>
      <c r="F55" s="148">
        <v>11</v>
      </c>
      <c r="G55" s="147" t="s">
        <v>334</v>
      </c>
      <c r="H55" s="147" t="s">
        <v>246</v>
      </c>
      <c r="I55" s="147" t="s">
        <v>247</v>
      </c>
      <c r="J55" s="147" t="s">
        <v>248</v>
      </c>
      <c r="K55" s="147"/>
      <c r="L55" s="147" t="s">
        <v>183</v>
      </c>
      <c r="M55" s="147" t="s">
        <v>340</v>
      </c>
      <c r="N55" s="147" t="s">
        <v>184</v>
      </c>
      <c r="O55" s="147"/>
      <c r="P55" s="147" t="s">
        <v>336</v>
      </c>
      <c r="Q55" s="147" t="s">
        <v>251</v>
      </c>
    </row>
    <row r="56" spans="1:17" ht="13.2">
      <c r="A56" s="3"/>
      <c r="B56" s="147" t="s">
        <v>341</v>
      </c>
      <c r="C56" s="147" t="s">
        <v>242</v>
      </c>
      <c r="D56" s="147" t="s">
        <v>243</v>
      </c>
      <c r="E56" s="147" t="s">
        <v>333</v>
      </c>
      <c r="F56" s="148">
        <v>11</v>
      </c>
      <c r="G56" s="147" t="s">
        <v>334</v>
      </c>
      <c r="H56" s="147" t="s">
        <v>246</v>
      </c>
      <c r="I56" s="147" t="s">
        <v>247</v>
      </c>
      <c r="J56" s="147" t="s">
        <v>248</v>
      </c>
      <c r="K56" s="147"/>
      <c r="L56" s="147" t="s">
        <v>185</v>
      </c>
      <c r="M56" s="147" t="s">
        <v>342</v>
      </c>
      <c r="N56" s="147" t="s">
        <v>186</v>
      </c>
      <c r="O56" s="147"/>
      <c r="P56" s="147" t="s">
        <v>336</v>
      </c>
      <c r="Q56" s="147" t="s">
        <v>251</v>
      </c>
    </row>
    <row r="57" spans="1:17" ht="13.2">
      <c r="A57" s="3"/>
      <c r="B57" s="147" t="s">
        <v>343</v>
      </c>
      <c r="C57" s="147" t="s">
        <v>242</v>
      </c>
      <c r="D57" s="147" t="s">
        <v>243</v>
      </c>
      <c r="E57" s="147" t="s">
        <v>344</v>
      </c>
      <c r="F57" s="148">
        <v>12</v>
      </c>
      <c r="G57" s="147" t="s">
        <v>345</v>
      </c>
      <c r="H57" s="147" t="s">
        <v>246</v>
      </c>
      <c r="I57" s="147" t="s">
        <v>247</v>
      </c>
      <c r="J57" s="147" t="s">
        <v>248</v>
      </c>
      <c r="K57" s="147"/>
      <c r="L57" s="147" t="s">
        <v>187</v>
      </c>
      <c r="M57" s="147" t="s">
        <v>346</v>
      </c>
      <c r="N57" s="147" t="s">
        <v>188</v>
      </c>
      <c r="O57" s="147"/>
      <c r="P57" s="147" t="s">
        <v>336</v>
      </c>
      <c r="Q57" s="147" t="s">
        <v>251</v>
      </c>
    </row>
    <row r="58" spans="1:17" ht="13.2">
      <c r="A58" s="3"/>
      <c r="B58" s="147" t="s">
        <v>347</v>
      </c>
      <c r="C58" s="147" t="s">
        <v>242</v>
      </c>
      <c r="D58" s="147" t="s">
        <v>243</v>
      </c>
      <c r="E58" s="147" t="s">
        <v>344</v>
      </c>
      <c r="F58" s="148">
        <v>12</v>
      </c>
      <c r="G58" s="147" t="s">
        <v>345</v>
      </c>
      <c r="H58" s="147" t="s">
        <v>246</v>
      </c>
      <c r="I58" s="147" t="s">
        <v>247</v>
      </c>
      <c r="J58" s="147" t="s">
        <v>248</v>
      </c>
      <c r="K58" s="147"/>
      <c r="L58" s="147" t="s">
        <v>189</v>
      </c>
      <c r="M58" s="147" t="s">
        <v>348</v>
      </c>
      <c r="N58" s="147" t="s">
        <v>190</v>
      </c>
      <c r="O58" s="147"/>
      <c r="P58" s="147" t="s">
        <v>336</v>
      </c>
      <c r="Q58" s="147" t="s">
        <v>251</v>
      </c>
    </row>
    <row r="59" spans="1:17" ht="13.2">
      <c r="A59" s="3"/>
      <c r="B59" s="147" t="s">
        <v>349</v>
      </c>
      <c r="C59" s="147" t="s">
        <v>242</v>
      </c>
      <c r="D59" s="147" t="s">
        <v>243</v>
      </c>
      <c r="E59" s="147" t="s">
        <v>350</v>
      </c>
      <c r="F59" s="148">
        <v>13</v>
      </c>
      <c r="G59" s="147" t="s">
        <v>351</v>
      </c>
      <c r="H59" s="147" t="s">
        <v>246</v>
      </c>
      <c r="I59" s="147" t="s">
        <v>247</v>
      </c>
      <c r="J59" s="147" t="s">
        <v>248</v>
      </c>
      <c r="K59" s="147"/>
      <c r="L59" s="147" t="s">
        <v>191</v>
      </c>
      <c r="M59" s="147" t="s">
        <v>352</v>
      </c>
      <c r="N59" s="147" t="s">
        <v>192</v>
      </c>
      <c r="O59" s="147"/>
      <c r="P59" s="147" t="s">
        <v>269</v>
      </c>
      <c r="Q59" s="147" t="s">
        <v>251</v>
      </c>
    </row>
    <row r="60" spans="1:17" ht="13.2">
      <c r="A60" s="3"/>
      <c r="B60" s="149" t="s">
        <v>353</v>
      </c>
      <c r="C60" s="149" t="s">
        <v>242</v>
      </c>
      <c r="D60" s="149" t="s">
        <v>243</v>
      </c>
      <c r="E60" s="149" t="s">
        <v>354</v>
      </c>
      <c r="F60" s="150">
        <v>14</v>
      </c>
      <c r="G60" s="149" t="s">
        <v>355</v>
      </c>
      <c r="H60" s="149" t="s">
        <v>246</v>
      </c>
      <c r="I60" s="149" t="s">
        <v>247</v>
      </c>
      <c r="J60" s="149" t="s">
        <v>248</v>
      </c>
      <c r="K60" s="149"/>
      <c r="L60" s="151" t="s">
        <v>268</v>
      </c>
      <c r="M60" s="151"/>
      <c r="N60" s="151"/>
      <c r="O60" s="152"/>
      <c r="P60" s="149" t="s">
        <v>280</v>
      </c>
      <c r="Q60" s="149" t="s">
        <v>251</v>
      </c>
    </row>
    <row r="61" spans="1:17" ht="13.2">
      <c r="A61" s="3"/>
      <c r="B61" s="147" t="s">
        <v>356</v>
      </c>
      <c r="C61" s="147" t="s">
        <v>242</v>
      </c>
      <c r="D61" s="147" t="s">
        <v>243</v>
      </c>
      <c r="E61" s="147" t="s">
        <v>357</v>
      </c>
      <c r="F61" s="148">
        <v>15</v>
      </c>
      <c r="G61" s="147" t="s">
        <v>358</v>
      </c>
      <c r="H61" s="147" t="s">
        <v>246</v>
      </c>
      <c r="I61" s="147" t="s">
        <v>247</v>
      </c>
      <c r="J61" s="147" t="s">
        <v>248</v>
      </c>
      <c r="K61" s="147"/>
      <c r="L61" s="147" t="s">
        <v>193</v>
      </c>
      <c r="M61" s="147" t="s">
        <v>359</v>
      </c>
      <c r="N61" s="147" t="s">
        <v>194</v>
      </c>
      <c r="O61" s="147"/>
      <c r="P61" s="147" t="s">
        <v>280</v>
      </c>
      <c r="Q61" s="147" t="s">
        <v>251</v>
      </c>
    </row>
    <row r="62" spans="1:17" ht="13.2">
      <c r="A62" s="3"/>
      <c r="B62" s="149" t="s">
        <v>360</v>
      </c>
      <c r="C62" s="149" t="s">
        <v>242</v>
      </c>
      <c r="D62" s="149" t="s">
        <v>243</v>
      </c>
      <c r="E62" s="149" t="s">
        <v>361</v>
      </c>
      <c r="F62" s="150">
        <v>16</v>
      </c>
      <c r="G62" s="149" t="s">
        <v>362</v>
      </c>
      <c r="H62" s="149" t="s">
        <v>246</v>
      </c>
      <c r="I62" s="149" t="s">
        <v>247</v>
      </c>
      <c r="J62" s="149" t="s">
        <v>248</v>
      </c>
      <c r="K62" s="149"/>
      <c r="L62" s="151" t="s">
        <v>268</v>
      </c>
      <c r="M62" s="151"/>
      <c r="N62" s="151"/>
      <c r="O62" s="152"/>
      <c r="P62" s="149" t="s">
        <v>280</v>
      </c>
      <c r="Q62" s="149" t="s">
        <v>251</v>
      </c>
    </row>
    <row r="63" spans="1:17" ht="13.2">
      <c r="A63" s="3"/>
      <c r="B63" s="149" t="s">
        <v>363</v>
      </c>
      <c r="C63" s="149" t="s">
        <v>242</v>
      </c>
      <c r="D63" s="149" t="s">
        <v>243</v>
      </c>
      <c r="E63" s="149" t="s">
        <v>364</v>
      </c>
      <c r="F63" s="150">
        <v>17</v>
      </c>
      <c r="G63" s="149" t="s">
        <v>365</v>
      </c>
      <c r="H63" s="149" t="s">
        <v>246</v>
      </c>
      <c r="I63" s="149" t="s">
        <v>247</v>
      </c>
      <c r="J63" s="149" t="s">
        <v>248</v>
      </c>
      <c r="K63" s="149"/>
      <c r="L63" s="151" t="s">
        <v>268</v>
      </c>
      <c r="M63" s="151"/>
      <c r="N63" s="151"/>
      <c r="O63" s="152"/>
      <c r="P63" s="149" t="s">
        <v>366</v>
      </c>
      <c r="Q63" s="149" t="s">
        <v>251</v>
      </c>
    </row>
    <row r="64" spans="1:17" ht="13.2">
      <c r="A64" s="3"/>
      <c r="B64" s="149" t="s">
        <v>367</v>
      </c>
      <c r="C64" s="149" t="s">
        <v>242</v>
      </c>
      <c r="D64" s="149" t="s">
        <v>243</v>
      </c>
      <c r="E64" s="149" t="s">
        <v>364</v>
      </c>
      <c r="F64" s="150">
        <v>17</v>
      </c>
      <c r="G64" s="149" t="s">
        <v>365</v>
      </c>
      <c r="H64" s="149" t="s">
        <v>246</v>
      </c>
      <c r="I64" s="149" t="s">
        <v>247</v>
      </c>
      <c r="J64" s="149" t="s">
        <v>248</v>
      </c>
      <c r="K64" s="149"/>
      <c r="L64" s="151" t="s">
        <v>268</v>
      </c>
      <c r="M64" s="151"/>
      <c r="N64" s="151"/>
      <c r="O64" s="152"/>
      <c r="P64" s="149" t="s">
        <v>366</v>
      </c>
      <c r="Q64" s="149" t="s">
        <v>251</v>
      </c>
    </row>
    <row r="65" spans="1:17" ht="13.2">
      <c r="A65" s="3"/>
      <c r="B65" s="147" t="s">
        <v>368</v>
      </c>
      <c r="C65" s="147" t="s">
        <v>242</v>
      </c>
      <c r="D65" s="147" t="s">
        <v>243</v>
      </c>
      <c r="E65" s="147" t="s">
        <v>369</v>
      </c>
      <c r="F65" s="148">
        <v>18</v>
      </c>
      <c r="G65" s="147" t="s">
        <v>370</v>
      </c>
      <c r="H65" s="147" t="s">
        <v>246</v>
      </c>
      <c r="I65" s="147" t="s">
        <v>247</v>
      </c>
      <c r="J65" s="147" t="s">
        <v>248</v>
      </c>
      <c r="K65" s="147"/>
      <c r="L65" s="147" t="s">
        <v>195</v>
      </c>
      <c r="M65" s="147" t="s">
        <v>370</v>
      </c>
      <c r="N65" s="147" t="s">
        <v>196</v>
      </c>
      <c r="O65" s="147"/>
      <c r="P65" s="147" t="s">
        <v>280</v>
      </c>
      <c r="Q65" s="147" t="s">
        <v>251</v>
      </c>
    </row>
  </sheetData>
  <mergeCells count="17">
    <mergeCell ref="L62:N62"/>
    <mergeCell ref="L63:N63"/>
    <mergeCell ref="L64:N64"/>
    <mergeCell ref="B7:J7"/>
    <mergeCell ref="L26:N26"/>
    <mergeCell ref="L27:N27"/>
    <mergeCell ref="L28:N28"/>
    <mergeCell ref="L29:N29"/>
    <mergeCell ref="L60:N60"/>
    <mergeCell ref="D5:J5"/>
    <mergeCell ref="B8:J8"/>
    <mergeCell ref="B10:E10"/>
    <mergeCell ref="G10:J10"/>
    <mergeCell ref="D2:J2"/>
    <mergeCell ref="D3:J3"/>
    <mergeCell ref="D4:J4"/>
    <mergeCell ref="B2:C5"/>
  </mergeCells>
  <pageMargins left="0.7" right="0.7" top="0.75" bottom="0.75" header="0.3" footer="0.3"/>
  <pageSetup paperSize="9" orientation="portrait" horizontalDpi="200" verticalDpi="200" r:id="rId1"/>
  <drawing r:id="rId2"/>
  <legacyDrawing r:id="rId3"/>
  <oleObjects>
    <mc:AlternateContent xmlns:mc="http://schemas.openxmlformats.org/markup-compatibility/2006">
      <mc:Choice Requires="x14">
        <oleObject progId="Objeto empaquetador del shell" dvAspect="DVASPECT_ICON" shapeId="3077" r:id="rId4">
          <objectPr defaultSize="0" r:id="rId5">
            <anchor moveWithCells="1">
              <from>
                <xdr:col>4</xdr:col>
                <xdr:colOff>350520</xdr:colOff>
                <xdr:row>10</xdr:row>
                <xdr:rowOff>144780</xdr:rowOff>
              </from>
              <to>
                <xdr:col>4</xdr:col>
                <xdr:colOff>800100</xdr:colOff>
                <xdr:row>13</xdr:row>
                <xdr:rowOff>38100</xdr:rowOff>
              </to>
            </anchor>
          </objectPr>
        </oleObject>
      </mc:Choice>
      <mc:Fallback>
        <oleObject progId="Objeto empaquetador del shell" dvAspect="DVASPECT_ICON" shapeId="3077" r:id="rId4"/>
      </mc:Fallback>
    </mc:AlternateContent>
    <mc:AlternateContent xmlns:mc="http://schemas.openxmlformats.org/markup-compatibility/2006">
      <mc:Choice Requires="x14">
        <oleObject progId="Objeto empaquetador del shell" dvAspect="DVASPECT_ICON" shapeId="3078" r:id="rId6">
          <objectPr defaultSize="0" r:id="rId7">
            <anchor moveWithCells="1">
              <from>
                <xdr:col>3</xdr:col>
                <xdr:colOff>182880</xdr:colOff>
                <xdr:row>10</xdr:row>
                <xdr:rowOff>152400</xdr:rowOff>
              </from>
              <to>
                <xdr:col>3</xdr:col>
                <xdr:colOff>784860</xdr:colOff>
                <xdr:row>13</xdr:row>
                <xdr:rowOff>45720</xdr:rowOff>
              </to>
            </anchor>
          </objectPr>
        </oleObject>
      </mc:Choice>
      <mc:Fallback>
        <oleObject progId="Objeto empaquetador del shell" dvAspect="DVASPECT_ICON" shapeId="3078" r:id="rId6"/>
      </mc:Fallback>
    </mc:AlternateContent>
    <mc:AlternateContent xmlns:mc="http://schemas.openxmlformats.org/markup-compatibility/2006">
      <mc:Choice Requires="x14">
        <oleObject progId="Objeto empaquetador del shell" dvAspect="DVASPECT_ICON" shapeId="3079" r:id="rId8">
          <objectPr defaultSize="0" r:id="rId9">
            <anchor moveWithCells="1">
              <from>
                <xdr:col>1</xdr:col>
                <xdr:colOff>327660</xdr:colOff>
                <xdr:row>10</xdr:row>
                <xdr:rowOff>137160</xdr:rowOff>
              </from>
              <to>
                <xdr:col>2</xdr:col>
                <xdr:colOff>502920</xdr:colOff>
                <xdr:row>13</xdr:row>
                <xdr:rowOff>30480</xdr:rowOff>
              </to>
            </anchor>
          </objectPr>
        </oleObject>
      </mc:Choice>
      <mc:Fallback>
        <oleObject progId="Objeto empaquetador del shell" dvAspect="DVASPECT_ICON" shapeId="3079"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Objetivo</vt:lpstr>
      <vt:lpstr>Recolección de datos</vt:lpstr>
      <vt:lpstr>Tablas BD</vt:lpstr>
      <vt:lpstr>Visualizaciones</vt:lpstr>
    </vt:vector>
  </TitlesOfParts>
  <Company>CLARO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Guillermo Torres</dc:creator>
  <cp:lastModifiedBy>Matias Roman Stuyck</cp:lastModifiedBy>
  <dcterms:created xsi:type="dcterms:W3CDTF">2016-12-02T13:20:17Z</dcterms:created>
  <dcterms:modified xsi:type="dcterms:W3CDTF">2017-02-16T21:35:45Z</dcterms:modified>
</cp:coreProperties>
</file>