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55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16" i="1"/>
  <c r="D35" i="1"/>
  <c r="D13" i="1"/>
  <c r="D8" i="1"/>
  <c r="D32" i="1"/>
  <c r="D28" i="1"/>
  <c r="D17" i="1"/>
  <c r="D12" i="1"/>
  <c r="D18" i="1"/>
  <c r="D30" i="1"/>
  <c r="D29" i="1"/>
  <c r="D9" i="1"/>
  <c r="D23" i="1"/>
  <c r="D21" i="1"/>
  <c r="D31" i="1"/>
  <c r="D36" i="1"/>
  <c r="D11" i="1"/>
  <c r="D34" i="1"/>
  <c r="D14" i="1"/>
  <c r="D27" i="1"/>
  <c r="D15" i="1"/>
  <c r="D20" i="1"/>
  <c r="D10" i="1"/>
  <c r="D24" i="1"/>
  <c r="D33" i="1"/>
  <c r="D26" i="1"/>
  <c r="D19" i="1"/>
  <c r="D22" i="1"/>
</calcChain>
</file>

<file path=xl/sharedStrings.xml><?xml version="1.0" encoding="utf-8"?>
<sst xmlns="http://schemas.openxmlformats.org/spreadsheetml/2006/main" count="37" uniqueCount="37">
  <si>
    <t>opt</t>
  </si>
  <si>
    <t>correlation</t>
  </si>
  <si>
    <t>covariance</t>
  </si>
  <si>
    <t>2mm</t>
  </si>
  <si>
    <t>3mm</t>
  </si>
  <si>
    <t>atax</t>
  </si>
  <si>
    <t>bicg</t>
  </si>
  <si>
    <t>doitgen</t>
  </si>
  <si>
    <t>mvt</t>
  </si>
  <si>
    <t>gemm</t>
  </si>
  <si>
    <t>gemver</t>
  </si>
  <si>
    <t>gesummv</t>
  </si>
  <si>
    <t>symm</t>
  </si>
  <si>
    <t>syr2k</t>
  </si>
  <si>
    <t>syrk</t>
  </si>
  <si>
    <t>trmm</t>
  </si>
  <si>
    <t>cholesky</t>
  </si>
  <si>
    <t>durbin</t>
  </si>
  <si>
    <t>gramschmidt</t>
  </si>
  <si>
    <t>lu</t>
  </si>
  <si>
    <t>ludcmp</t>
  </si>
  <si>
    <t>trisolv</t>
  </si>
  <si>
    <t>deriche</t>
  </si>
  <si>
    <t>nussinov</t>
  </si>
  <si>
    <t>adi</t>
  </si>
  <si>
    <t>fdtd-2d</t>
  </si>
  <si>
    <t>heat-3d</t>
  </si>
  <si>
    <t>jacobi-1d</t>
  </si>
  <si>
    <t>jacobi-2d</t>
  </si>
  <si>
    <t>seidel-2d</t>
  </si>
  <si>
    <t>benchmark</t>
  </si>
  <si>
    <t>base</t>
  </si>
  <si>
    <t>opt/base</t>
  </si>
  <si>
    <t>BASE: llvm -O3 + new version of Polly + PolyBench 4.0 restrict flag</t>
  </si>
  <si>
    <t>OPT: llvm -O3 + new version of Polly + ISL alias checks</t>
  </si>
  <si>
    <t>GOAL: show how close ISL checks are from perfect alias info (restrict flags)</t>
  </si>
  <si>
    <t>ISL checks vc. "restrict" 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</si>
</sst>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0" fontId="0" fillId="0" borderId="3" xfId="0" applyBorder="1"/>
    <xf numFmtId="2" fontId="0" fillId="0" borderId="3" xfId="0" applyNumberFormat="1" applyBorder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2" fontId="0" fillId="0" borderId="0" xfId="0" applyNumberForma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Sheet1!$A$8:$A$36</c:f>
              <c:strCache>
                <c:ptCount val="29"/>
                <c:pt idx="0">
                  <c:v>bicg</c:v>
                </c:pt>
                <c:pt idx="1">
                  <c:v>syrk</c:v>
                </c:pt>
                <c:pt idx="2">
                  <c:v>fdtd-2d</c:v>
                </c:pt>
                <c:pt idx="3">
                  <c:v>lu</c:v>
                </c:pt>
                <c:pt idx="4">
                  <c:v>gemver</c:v>
                </c:pt>
                <c:pt idx="5">
                  <c:v>atax</c:v>
                </c:pt>
                <c:pt idx="6">
                  <c:v>trisolv</c:v>
                </c:pt>
                <c:pt idx="7">
                  <c:v>nussinov</c:v>
                </c:pt>
                <c:pt idx="8">
                  <c:v>2mm</c:v>
                </c:pt>
                <c:pt idx="9">
                  <c:v>gemm</c:v>
                </c:pt>
                <c:pt idx="10">
                  <c:v>gesummv</c:v>
                </c:pt>
                <c:pt idx="11">
                  <c:v>seidel-2d</c:v>
                </c:pt>
                <c:pt idx="12">
                  <c:v>adi</c:v>
                </c:pt>
                <c:pt idx="13">
                  <c:v>cholesky</c:v>
                </c:pt>
                <c:pt idx="14">
                  <c:v>correlation</c:v>
                </c:pt>
                <c:pt idx="15">
                  <c:v>trmm</c:v>
                </c:pt>
                <c:pt idx="16">
                  <c:v>heat-3d</c:v>
                </c:pt>
                <c:pt idx="17">
                  <c:v>covariance</c:v>
                </c:pt>
                <c:pt idx="18">
                  <c:v>jacobi-2d</c:v>
                </c:pt>
                <c:pt idx="19">
                  <c:v>deriche</c:v>
                </c:pt>
                <c:pt idx="20">
                  <c:v>mvt</c:v>
                </c:pt>
                <c:pt idx="21">
                  <c:v>syr2k</c:v>
                </c:pt>
                <c:pt idx="22">
                  <c:v>symm</c:v>
                </c:pt>
                <c:pt idx="23">
                  <c:v>durbin</c:v>
                </c:pt>
                <c:pt idx="24">
                  <c:v>doitgen</c:v>
                </c:pt>
                <c:pt idx="25">
                  <c:v>jacobi-1d</c:v>
                </c:pt>
                <c:pt idx="26">
                  <c:v>ludcmp</c:v>
                </c:pt>
                <c:pt idx="27">
                  <c:v>3mm</c:v>
                </c:pt>
                <c:pt idx="28">
                  <c:v>gramschmidt</c:v>
                </c:pt>
              </c:strCache>
            </c:strRef>
          </c:cat>
          <c:val>
            <c:numRef>
              <c:f>Sheet1!$D$8:$D$36</c:f>
              <c:numCache>
                <c:formatCode>0.00</c:formatCode>
                <c:ptCount val="29"/>
                <c:pt idx="0">
                  <c:v>0.933338318316073</c:v>
                </c:pt>
                <c:pt idx="1">
                  <c:v>0.959375177460242</c:v>
                </c:pt>
                <c:pt idx="2">
                  <c:v>0.967725370862538</c:v>
                </c:pt>
                <c:pt idx="3">
                  <c:v>0.984947577223244</c:v>
                </c:pt>
                <c:pt idx="4">
                  <c:v>0.987581120950401</c:v>
                </c:pt>
                <c:pt idx="5">
                  <c:v>0.988551913353245</c:v>
                </c:pt>
                <c:pt idx="6">
                  <c:v>0.989557464807374</c:v>
                </c:pt>
                <c:pt idx="7">
                  <c:v>0.991871236788841</c:v>
                </c:pt>
                <c:pt idx="8">
                  <c:v>0.992942399602718</c:v>
                </c:pt>
                <c:pt idx="9">
                  <c:v>0.993517046541677</c:v>
                </c:pt>
                <c:pt idx="10">
                  <c:v>0.995745493454851</c:v>
                </c:pt>
                <c:pt idx="11">
                  <c:v>0.99751554598595</c:v>
                </c:pt>
                <c:pt idx="12">
                  <c:v>0.99770319108651</c:v>
                </c:pt>
                <c:pt idx="13">
                  <c:v>0.999410237842435</c:v>
                </c:pt>
                <c:pt idx="14">
                  <c:v>0.999425244560266</c:v>
                </c:pt>
                <c:pt idx="15">
                  <c:v>1.000697607944055</c:v>
                </c:pt>
                <c:pt idx="16">
                  <c:v>1.008875981619166</c:v>
                </c:pt>
                <c:pt idx="17">
                  <c:v>1.010150750507609</c:v>
                </c:pt>
                <c:pt idx="18">
                  <c:v>1.01042296665321</c:v>
                </c:pt>
                <c:pt idx="19">
                  <c:v>1.012396477339967</c:v>
                </c:pt>
                <c:pt idx="20">
                  <c:v>1.016382761250953</c:v>
                </c:pt>
                <c:pt idx="21">
                  <c:v>1.019848737795522</c:v>
                </c:pt>
                <c:pt idx="22">
                  <c:v>1.021078375960694</c:v>
                </c:pt>
                <c:pt idx="23">
                  <c:v>1.037618819787217</c:v>
                </c:pt>
                <c:pt idx="24">
                  <c:v>1.114874842570342</c:v>
                </c:pt>
                <c:pt idx="25">
                  <c:v>1.138782544443307</c:v>
                </c:pt>
                <c:pt idx="26">
                  <c:v>1.255810678880636</c:v>
                </c:pt>
                <c:pt idx="27">
                  <c:v>1.375438402887721</c:v>
                </c:pt>
                <c:pt idx="28">
                  <c:v>1.515457505783174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682744"/>
        <c:axId val="2099685656"/>
      </c:barChart>
      <c:catAx>
        <c:axId val="209968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685656"/>
        <c:crosses val="autoZero"/>
        <c:auto val="1"/>
        <c:lblAlgn val="ctr"/>
        <c:lblOffset val="100"/>
        <c:noMultiLvlLbl val="0"/>
      </c:catAx>
      <c:valAx>
        <c:axId val="2099685656"/>
        <c:scaling>
          <c:orientation val="minMax"/>
          <c:max val="1.75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099682744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</xdr:colOff>
      <xdr:row>6</xdr:row>
      <xdr:rowOff>10160</xdr:rowOff>
    </xdr:from>
    <xdr:to>
      <xdr:col>12</xdr:col>
      <xdr:colOff>1066800</xdr:colOff>
      <xdr:row>20</xdr:row>
      <xdr:rowOff>20320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568960</xdr:colOff>
      <xdr:row>7</xdr:row>
      <xdr:rowOff>91440</xdr:rowOff>
    </xdr:from>
    <xdr:ext cx="1544320" cy="430887"/>
    <xdr:sp macro="" textlink="">
      <xdr:nvSpPr>
        <xdr:cNvPr id="3" name="TextBox 2"/>
        <xdr:cNvSpPr txBox="1"/>
      </xdr:nvSpPr>
      <xdr:spPr>
        <a:xfrm>
          <a:off x="5953760" y="883920"/>
          <a:ext cx="1544320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Average:</a:t>
          </a:r>
          <a:r>
            <a:rPr lang="en-US" sz="1100" baseline="0"/>
            <a:t> 1.05</a:t>
          </a:r>
          <a:endParaRPr lang="en-US" sz="1100"/>
        </a:p>
        <a:p>
          <a:r>
            <a:rPr lang="en-US" sz="1100"/>
            <a:t>Geometric mean: 1.04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0.04553</cdr:x>
      <cdr:y>0.34375</cdr:y>
    </cdr:from>
    <cdr:to>
      <cdr:x>0.98067</cdr:x>
      <cdr:y>0.34375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92166" y="924639"/>
          <a:ext cx="8054457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36"/>
  <sheetViews>
    <sheetView tabSelected="1" zoomScale="125" zoomScaleNormal="125" zoomScalePageLayoutView="125" workbookViewId="0">
      <selection activeCell="A5" sqref="A5:M5"/>
    </sheetView>
  </sheetViews>
  <sheetFormatPr baseColWidth="10" defaultColWidth="14.1640625" defaultRowHeight="15" x14ac:dyDescent="0"/>
  <sheetData>
    <row r="1" spans="1:17">
      <c r="A1" s="12" t="s">
        <v>36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7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7">
      <c r="A3" s="11" t="s">
        <v>35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7">
      <c r="A4" s="11" t="s">
        <v>33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0"/>
      <c r="O4" s="10"/>
      <c r="P4" s="10"/>
      <c r="Q4" s="10"/>
    </row>
    <row r="5" spans="1:17">
      <c r="A5" s="11" t="s">
        <v>34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0"/>
      <c r="O5" s="10"/>
      <c r="P5" s="10"/>
      <c r="Q5" s="10"/>
    </row>
    <row r="6" spans="1:17" ht="16" thickBot="1"/>
    <row r="7" spans="1:17" ht="16" thickBot="1">
      <c r="A7" s="1" t="s">
        <v>30</v>
      </c>
      <c r="B7" s="2" t="s">
        <v>31</v>
      </c>
      <c r="C7" s="2" t="s">
        <v>0</v>
      </c>
      <c r="D7" s="2" t="s">
        <v>32</v>
      </c>
    </row>
    <row r="8" spans="1:17">
      <c r="A8" s="3" t="s">
        <v>6</v>
      </c>
      <c r="B8" s="3">
        <v>1.33735E-2</v>
      </c>
      <c r="C8" s="3">
        <v>1.2482E-2</v>
      </c>
      <c r="D8" s="4">
        <f t="shared" ref="D8:D36" si="0">C8/B8</f>
        <v>0.93333831831607283</v>
      </c>
    </row>
    <row r="9" spans="1:17">
      <c r="A9" s="5" t="s">
        <v>14</v>
      </c>
      <c r="B9" s="5">
        <v>0.94579283300000005</v>
      </c>
      <c r="C9" s="5">
        <v>0.90737016699999995</v>
      </c>
      <c r="D9" s="6">
        <f t="shared" si="0"/>
        <v>0.95937517746024181</v>
      </c>
    </row>
    <row r="10" spans="1:17">
      <c r="A10" s="5" t="s">
        <v>25</v>
      </c>
      <c r="B10" s="5">
        <v>2.9314770000000001</v>
      </c>
      <c r="C10" s="5">
        <v>2.836864667</v>
      </c>
      <c r="D10" s="6">
        <f t="shared" si="0"/>
        <v>0.96772537086253785</v>
      </c>
    </row>
    <row r="11" spans="1:17">
      <c r="A11" s="5" t="s">
        <v>19</v>
      </c>
      <c r="B11" s="5">
        <v>9.2170433329999994</v>
      </c>
      <c r="C11" s="5">
        <v>9.0783044999999998</v>
      </c>
      <c r="D11" s="6">
        <f t="shared" si="0"/>
        <v>0.98494757722324366</v>
      </c>
    </row>
    <row r="12" spans="1:17">
      <c r="A12" s="5" t="s">
        <v>10</v>
      </c>
      <c r="B12" s="5">
        <v>3.2021167000000003E-2</v>
      </c>
      <c r="C12" s="5">
        <v>3.1623499999999999E-2</v>
      </c>
      <c r="D12" s="6">
        <f t="shared" si="0"/>
        <v>0.98758112095040118</v>
      </c>
    </row>
    <row r="13" spans="1:17">
      <c r="A13" s="5" t="s">
        <v>5</v>
      </c>
      <c r="B13" s="5">
        <v>1.9945167E-2</v>
      </c>
      <c r="C13" s="5">
        <v>1.9716833E-2</v>
      </c>
      <c r="D13" s="6">
        <f t="shared" si="0"/>
        <v>0.98855191335324488</v>
      </c>
    </row>
    <row r="14" spans="1:17">
      <c r="A14" s="5" t="s">
        <v>21</v>
      </c>
      <c r="B14" s="5">
        <v>5.3946669999999997E-3</v>
      </c>
      <c r="C14" s="5">
        <v>5.3383329999999998E-3</v>
      </c>
      <c r="D14" s="6">
        <f t="shared" si="0"/>
        <v>0.98955746480737372</v>
      </c>
    </row>
    <row r="15" spans="1:17">
      <c r="A15" s="5" t="s">
        <v>23</v>
      </c>
      <c r="B15" s="5">
        <v>4.9403784999999996</v>
      </c>
      <c r="C15" s="5">
        <v>4.9002193329999999</v>
      </c>
      <c r="D15" s="6">
        <f t="shared" si="0"/>
        <v>0.99187123678884126</v>
      </c>
    </row>
    <row r="16" spans="1:17">
      <c r="A16" s="5" t="s">
        <v>3</v>
      </c>
      <c r="B16" s="5">
        <v>2.0997221669999999</v>
      </c>
      <c r="C16" s="5">
        <v>2.0849031669999998</v>
      </c>
      <c r="D16" s="6">
        <f t="shared" si="0"/>
        <v>0.99294239960271846</v>
      </c>
    </row>
    <row r="17" spans="1:7">
      <c r="A17" s="5" t="s">
        <v>9</v>
      </c>
      <c r="B17" s="5">
        <v>1.6933640000000001</v>
      </c>
      <c r="C17" s="5">
        <v>1.6823859999999999</v>
      </c>
      <c r="D17" s="6">
        <f t="shared" si="0"/>
        <v>0.99351704654167672</v>
      </c>
    </row>
    <row r="18" spans="1:7">
      <c r="A18" s="5" t="s">
        <v>11</v>
      </c>
      <c r="B18" s="5">
        <v>6.1111669999999998E-3</v>
      </c>
      <c r="C18" s="5">
        <v>6.0851669999999998E-3</v>
      </c>
      <c r="D18" s="6">
        <f t="shared" si="0"/>
        <v>0.99574549345485075</v>
      </c>
    </row>
    <row r="19" spans="1:7">
      <c r="A19" s="5" t="s">
        <v>29</v>
      </c>
      <c r="B19" s="5">
        <v>31.796257669999999</v>
      </c>
      <c r="C19" s="5">
        <v>31.717261329999999</v>
      </c>
      <c r="D19" s="6">
        <f t="shared" si="0"/>
        <v>0.99751554598595005</v>
      </c>
    </row>
    <row r="20" spans="1:7">
      <c r="A20" s="5" t="s">
        <v>24</v>
      </c>
      <c r="B20" s="5">
        <v>23.106549999999999</v>
      </c>
      <c r="C20" s="5">
        <v>23.053478670000001</v>
      </c>
      <c r="D20" s="6">
        <f t="shared" si="0"/>
        <v>0.99770319108651018</v>
      </c>
    </row>
    <row r="21" spans="1:7">
      <c r="A21" s="5" t="s">
        <v>16</v>
      </c>
      <c r="B21" s="5">
        <v>1.773596333</v>
      </c>
      <c r="C21" s="5">
        <v>1.7725503330000001</v>
      </c>
      <c r="D21" s="6">
        <f t="shared" si="0"/>
        <v>0.99941023784243477</v>
      </c>
    </row>
    <row r="22" spans="1:7">
      <c r="A22" s="5" t="s">
        <v>1</v>
      </c>
      <c r="B22" s="5">
        <v>1.282573333</v>
      </c>
      <c r="C22" s="5">
        <v>1.281836167</v>
      </c>
      <c r="D22" s="6">
        <f t="shared" si="0"/>
        <v>0.99942524456026571</v>
      </c>
    </row>
    <row r="23" spans="1:7">
      <c r="A23" s="5" t="s">
        <v>15</v>
      </c>
      <c r="B23" s="5">
        <v>1.544563833</v>
      </c>
      <c r="C23" s="5">
        <v>1.5456413330000001</v>
      </c>
      <c r="D23" s="6">
        <f t="shared" si="0"/>
        <v>1.0006976079440546</v>
      </c>
    </row>
    <row r="24" spans="1:7">
      <c r="A24" s="5" t="s">
        <v>26</v>
      </c>
      <c r="B24" s="5">
        <v>8.1919953329999995</v>
      </c>
      <c r="C24" s="5">
        <v>8.2647073330000005</v>
      </c>
      <c r="D24" s="6">
        <f t="shared" si="0"/>
        <v>1.0088759816191659</v>
      </c>
    </row>
    <row r="25" spans="1:7">
      <c r="A25" s="5" t="s">
        <v>2</v>
      </c>
      <c r="B25" s="5">
        <v>1.2783948329999999</v>
      </c>
      <c r="C25" s="5">
        <v>1.2913714999999999</v>
      </c>
      <c r="D25" s="6">
        <f t="shared" si="0"/>
        <v>1.0101507505076095</v>
      </c>
    </row>
    <row r="26" spans="1:7">
      <c r="A26" s="5" t="s">
        <v>28</v>
      </c>
      <c r="B26" s="5">
        <v>3.4664955000000002</v>
      </c>
      <c r="C26" s="5">
        <v>3.5026266669999999</v>
      </c>
      <c r="D26" s="6">
        <f t="shared" si="0"/>
        <v>1.0104229666532092</v>
      </c>
      <c r="G26" s="9"/>
    </row>
    <row r="27" spans="1:7">
      <c r="A27" s="5" t="s">
        <v>22</v>
      </c>
      <c r="B27" s="5">
        <v>0.244437667</v>
      </c>
      <c r="C27" s="5">
        <v>0.247467833</v>
      </c>
      <c r="D27" s="6">
        <f t="shared" si="0"/>
        <v>1.0123964773399674</v>
      </c>
    </row>
    <row r="28" spans="1:7">
      <c r="A28" s="5" t="s">
        <v>8</v>
      </c>
      <c r="B28" s="5">
        <v>1.9664999999999998E-2</v>
      </c>
      <c r="C28" s="5">
        <v>1.9987167E-2</v>
      </c>
      <c r="D28" s="6">
        <f t="shared" si="0"/>
        <v>1.0163827612509535</v>
      </c>
    </row>
    <row r="29" spans="1:7">
      <c r="A29" s="5" t="s">
        <v>13</v>
      </c>
      <c r="B29" s="5">
        <v>3.3235026670000001</v>
      </c>
      <c r="C29" s="5">
        <v>3.3894700000000002</v>
      </c>
      <c r="D29" s="6">
        <f t="shared" si="0"/>
        <v>1.0198487377955217</v>
      </c>
    </row>
    <row r="30" spans="1:7">
      <c r="A30" s="5" t="s">
        <v>12</v>
      </c>
      <c r="B30" s="5">
        <v>2.558214167</v>
      </c>
      <c r="C30" s="5">
        <v>2.6121371670000002</v>
      </c>
      <c r="D30" s="6">
        <f t="shared" si="0"/>
        <v>1.0210783759606943</v>
      </c>
    </row>
    <row r="31" spans="1:7">
      <c r="A31" s="5" t="s">
        <v>17</v>
      </c>
      <c r="B31" s="5">
        <v>4.4038330000000002E-3</v>
      </c>
      <c r="C31" s="5">
        <v>4.5694999999999998E-3</v>
      </c>
      <c r="D31" s="6">
        <f t="shared" si="0"/>
        <v>1.0376188197872172</v>
      </c>
    </row>
    <row r="32" spans="1:7">
      <c r="A32" s="5" t="s">
        <v>7</v>
      </c>
      <c r="B32" s="5">
        <v>0.52918316700000001</v>
      </c>
      <c r="C32" s="5">
        <v>0.58997299999999997</v>
      </c>
      <c r="D32" s="6">
        <f t="shared" si="0"/>
        <v>1.1148748425703419</v>
      </c>
    </row>
    <row r="33" spans="1:4">
      <c r="A33" s="5" t="s">
        <v>27</v>
      </c>
      <c r="B33" s="5">
        <v>1.3966670000000001E-3</v>
      </c>
      <c r="C33" s="5">
        <v>1.5904999999999999E-3</v>
      </c>
      <c r="D33" s="6">
        <f t="shared" si="0"/>
        <v>1.1387825444433066</v>
      </c>
    </row>
    <row r="34" spans="1:4">
      <c r="A34" s="5" t="s">
        <v>20</v>
      </c>
      <c r="B34" s="5">
        <v>4.5049741670000003</v>
      </c>
      <c r="C34" s="5">
        <v>5.6573946670000002</v>
      </c>
      <c r="D34" s="6">
        <f t="shared" si="0"/>
        <v>1.2558106788806365</v>
      </c>
    </row>
    <row r="35" spans="1:4">
      <c r="A35" s="5" t="s">
        <v>4</v>
      </c>
      <c r="B35" s="5">
        <v>3.1722638330000001</v>
      </c>
      <c r="C35" s="5">
        <v>4.3632534999999999</v>
      </c>
      <c r="D35" s="6">
        <f t="shared" si="0"/>
        <v>1.3754384028877209</v>
      </c>
    </row>
    <row r="36" spans="1:4" ht="16" thickBot="1">
      <c r="A36" s="7" t="s">
        <v>18</v>
      </c>
      <c r="B36" s="7">
        <v>5.1898141669999998</v>
      </c>
      <c r="C36" s="7">
        <v>7.8649428329999997</v>
      </c>
      <c r="D36" s="8">
        <f t="shared" si="0"/>
        <v>1.5154575057831738</v>
      </c>
    </row>
  </sheetData>
  <sortState ref="A2:D30">
    <sortCondition ref="D2:D30"/>
  </sortState>
  <mergeCells count="4">
    <mergeCell ref="A4:M4"/>
    <mergeCell ref="A5:M5"/>
    <mergeCell ref="A3:M3"/>
    <mergeCell ref="A1:M2"/>
  </mergeCells>
  <phoneticPr fontId="4" type="noConversion"/>
  <pageMargins left="0.75000000000000011" right="0.75000000000000011" top="1" bottom="1" header="0.5" footer="0.5"/>
  <pageSetup paperSize="9" scale="66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cp:lastPrinted>2015-03-12T05:19:16Z</cp:lastPrinted>
  <dcterms:created xsi:type="dcterms:W3CDTF">2015-03-11T21:18:28Z</dcterms:created>
  <dcterms:modified xsi:type="dcterms:W3CDTF">2015-03-12T05:26:20Z</dcterms:modified>
</cp:coreProperties>
</file>