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7700" windowWidth="28800" windowHeight="97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31" i="1"/>
  <c r="D34" i="1"/>
  <c r="D11" i="1"/>
  <c r="D8" i="1"/>
  <c r="D12" i="1"/>
  <c r="D29" i="1"/>
  <c r="D14" i="1"/>
  <c r="D30" i="1"/>
  <c r="D9" i="1"/>
  <c r="D32" i="1"/>
  <c r="D20" i="1"/>
  <c r="D21" i="1"/>
  <c r="D17" i="1"/>
  <c r="D24" i="1"/>
  <c r="D13" i="1"/>
  <c r="D27" i="1"/>
  <c r="D25" i="1"/>
  <c r="D23" i="1"/>
  <c r="D33" i="1"/>
  <c r="D15" i="1"/>
  <c r="D18" i="1"/>
  <c r="D16" i="1"/>
  <c r="D28" i="1"/>
  <c r="D35" i="1"/>
  <c r="D37" i="1"/>
  <c r="D10" i="1"/>
  <c r="D36" i="1"/>
  <c r="D22" i="1"/>
  <c r="D26" i="1"/>
</calcChain>
</file>

<file path=xl/sharedStrings.xml><?xml version="1.0" encoding="utf-8"?>
<sst xmlns="http://schemas.openxmlformats.org/spreadsheetml/2006/main" count="38" uniqueCount="38">
  <si>
    <t>opt</t>
  </si>
  <si>
    <t>bicg</t>
  </si>
  <si>
    <t>gesummv</t>
  </si>
  <si>
    <t>jacobi-1d</t>
  </si>
  <si>
    <t>atax</t>
  </si>
  <si>
    <t>doitgen</t>
  </si>
  <si>
    <t>durbin</t>
  </si>
  <si>
    <t>gemm</t>
  </si>
  <si>
    <t>deriche</t>
  </si>
  <si>
    <t>nussinov</t>
  </si>
  <si>
    <t>trmm</t>
  </si>
  <si>
    <t>floyd-warshall</t>
  </si>
  <si>
    <t>covariance</t>
  </si>
  <si>
    <t>syr2k</t>
  </si>
  <si>
    <t>syrk</t>
  </si>
  <si>
    <t>seidel-2d</t>
  </si>
  <si>
    <t>ludcmp</t>
  </si>
  <si>
    <t>cholesky</t>
  </si>
  <si>
    <t>lu</t>
  </si>
  <si>
    <t>correlation</t>
  </si>
  <si>
    <t>gramschmidt</t>
  </si>
  <si>
    <t>adi</t>
  </si>
  <si>
    <t>mvt</t>
  </si>
  <si>
    <t>gemver</t>
  </si>
  <si>
    <t>2mm</t>
  </si>
  <si>
    <t>symm</t>
  </si>
  <si>
    <t>trisolv</t>
  </si>
  <si>
    <t>3mm</t>
  </si>
  <si>
    <t>fdtd-2d</t>
  </si>
  <si>
    <t>jacobi-2d</t>
  </si>
  <si>
    <t>heat-3d</t>
  </si>
  <si>
    <t>BASE: llvm -O3 + Polly canonicalization and code preparation (no Polly optimizations or code generator)</t>
  </si>
  <si>
    <t>OPT: same as base using SCEV instrumentations to add scoped alias tags to cloned regions</t>
  </si>
  <si>
    <t>benchmark</t>
  </si>
  <si>
    <t>base</t>
  </si>
  <si>
    <t>opt/base</t>
  </si>
  <si>
    <t>GOAL: show how SCEV checks improve classic LLVM optimizations</t>
  </si>
  <si>
    <t>SCEV checks vs. clean LLVM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</si>
</sst>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0" fontId="0" fillId="0" borderId="3" xfId="0" applyBorder="1"/>
    <xf numFmtId="2" fontId="0" fillId="0" borderId="3" xfId="0" applyNumberFormat="1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Sheet1!$A$8:$A$37</c:f>
              <c:strCache>
                <c:ptCount val="30"/>
                <c:pt idx="0">
                  <c:v>bicg</c:v>
                </c:pt>
                <c:pt idx="1">
                  <c:v>gesummv</c:v>
                </c:pt>
                <c:pt idx="2">
                  <c:v>jacobi-1d</c:v>
                </c:pt>
                <c:pt idx="3">
                  <c:v>atax</c:v>
                </c:pt>
                <c:pt idx="4">
                  <c:v>doitgen</c:v>
                </c:pt>
                <c:pt idx="5">
                  <c:v>durbin</c:v>
                </c:pt>
                <c:pt idx="6">
                  <c:v>gemm</c:v>
                </c:pt>
                <c:pt idx="7">
                  <c:v>deriche</c:v>
                </c:pt>
                <c:pt idx="8">
                  <c:v>nussinov</c:v>
                </c:pt>
                <c:pt idx="9">
                  <c:v>trmm</c:v>
                </c:pt>
                <c:pt idx="10">
                  <c:v>floyd-warshall</c:v>
                </c:pt>
                <c:pt idx="11">
                  <c:v>covariance</c:v>
                </c:pt>
                <c:pt idx="12">
                  <c:v>syr2k</c:v>
                </c:pt>
                <c:pt idx="13">
                  <c:v>syrk</c:v>
                </c:pt>
                <c:pt idx="14">
                  <c:v>seidel-2d</c:v>
                </c:pt>
                <c:pt idx="15">
                  <c:v>ludcmp</c:v>
                </c:pt>
                <c:pt idx="16">
                  <c:v>cholesky</c:v>
                </c:pt>
                <c:pt idx="17">
                  <c:v>lu</c:v>
                </c:pt>
                <c:pt idx="18">
                  <c:v>correlation</c:v>
                </c:pt>
                <c:pt idx="19">
                  <c:v>gramschmidt</c:v>
                </c:pt>
                <c:pt idx="20">
                  <c:v>adi</c:v>
                </c:pt>
                <c:pt idx="21">
                  <c:v>mvt</c:v>
                </c:pt>
                <c:pt idx="22">
                  <c:v>gemver</c:v>
                </c:pt>
                <c:pt idx="23">
                  <c:v>2mm</c:v>
                </c:pt>
                <c:pt idx="24">
                  <c:v>symm</c:v>
                </c:pt>
                <c:pt idx="25">
                  <c:v>trisolv</c:v>
                </c:pt>
                <c:pt idx="26">
                  <c:v>3mm</c:v>
                </c:pt>
                <c:pt idx="27">
                  <c:v>fdtd-2d</c:v>
                </c:pt>
                <c:pt idx="28">
                  <c:v>jacobi-2d</c:v>
                </c:pt>
                <c:pt idx="29">
                  <c:v>heat-3d</c:v>
                </c:pt>
              </c:strCache>
            </c:strRef>
          </c:cat>
          <c:val>
            <c:numRef>
              <c:f>Sheet1!$D$8:$D$37</c:f>
              <c:numCache>
                <c:formatCode>0.00</c:formatCode>
                <c:ptCount val="30"/>
                <c:pt idx="0">
                  <c:v>0.372352310304764</c:v>
                </c:pt>
                <c:pt idx="1">
                  <c:v>0.474202308214528</c:v>
                </c:pt>
                <c:pt idx="2">
                  <c:v>0.696533490011751</c:v>
                </c:pt>
                <c:pt idx="3">
                  <c:v>0.836287089013633</c:v>
                </c:pt>
                <c:pt idx="4">
                  <c:v>0.869791256558385</c:v>
                </c:pt>
                <c:pt idx="5">
                  <c:v>0.901105060858424</c:v>
                </c:pt>
                <c:pt idx="6">
                  <c:v>0.914496271332961</c:v>
                </c:pt>
                <c:pt idx="7">
                  <c:v>0.972183070620411</c:v>
                </c:pt>
                <c:pt idx="8">
                  <c:v>0.994424067235403</c:v>
                </c:pt>
                <c:pt idx="9">
                  <c:v>0.99944435416165</c:v>
                </c:pt>
                <c:pt idx="10">
                  <c:v>0.999578569334733</c:v>
                </c:pt>
                <c:pt idx="11">
                  <c:v>0.999619541379132</c:v>
                </c:pt>
                <c:pt idx="12">
                  <c:v>0.999833936009986</c:v>
                </c:pt>
                <c:pt idx="13">
                  <c:v>0.999938388507237</c:v>
                </c:pt>
                <c:pt idx="14">
                  <c:v>1.000604932041728</c:v>
                </c:pt>
                <c:pt idx="15">
                  <c:v>1.000669432665605</c:v>
                </c:pt>
                <c:pt idx="16">
                  <c:v>1.00177226467676</c:v>
                </c:pt>
                <c:pt idx="17">
                  <c:v>1.002552719795385</c:v>
                </c:pt>
                <c:pt idx="18">
                  <c:v>1.006290841964703</c:v>
                </c:pt>
                <c:pt idx="19">
                  <c:v>1.009584815999908</c:v>
                </c:pt>
                <c:pt idx="20">
                  <c:v>1.013558656909087</c:v>
                </c:pt>
                <c:pt idx="21">
                  <c:v>1.025192596912311</c:v>
                </c:pt>
                <c:pt idx="22">
                  <c:v>1.025864094584759</c:v>
                </c:pt>
                <c:pt idx="23">
                  <c:v>1.026296700832555</c:v>
                </c:pt>
                <c:pt idx="24">
                  <c:v>1.02948524536493</c:v>
                </c:pt>
                <c:pt idx="25">
                  <c:v>1.033909357678513</c:v>
                </c:pt>
                <c:pt idx="26">
                  <c:v>1.075407699402867</c:v>
                </c:pt>
                <c:pt idx="27">
                  <c:v>1.101886515844615</c:v>
                </c:pt>
                <c:pt idx="28">
                  <c:v>1.233362166584609</c:v>
                </c:pt>
                <c:pt idx="29">
                  <c:v>1.537168514111568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469672"/>
        <c:axId val="2104472584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chemeClr val="tx1"/>
              </a:solidFill>
            </a:ln>
          </c:spPr>
          <c:marker>
            <c:symbol val="none"/>
          </c:marker>
          <c:cat>
            <c:strRef>
              <c:f>Sheet1!$A$8:$A$37</c:f>
              <c:strCache>
                <c:ptCount val="30"/>
                <c:pt idx="0">
                  <c:v>bicg</c:v>
                </c:pt>
                <c:pt idx="1">
                  <c:v>gesummv</c:v>
                </c:pt>
                <c:pt idx="2">
                  <c:v>jacobi-1d</c:v>
                </c:pt>
                <c:pt idx="3">
                  <c:v>atax</c:v>
                </c:pt>
                <c:pt idx="4">
                  <c:v>doitgen</c:v>
                </c:pt>
                <c:pt idx="5">
                  <c:v>durbin</c:v>
                </c:pt>
                <c:pt idx="6">
                  <c:v>gemm</c:v>
                </c:pt>
                <c:pt idx="7">
                  <c:v>deriche</c:v>
                </c:pt>
                <c:pt idx="8">
                  <c:v>nussinov</c:v>
                </c:pt>
                <c:pt idx="9">
                  <c:v>trmm</c:v>
                </c:pt>
                <c:pt idx="10">
                  <c:v>floyd-warshall</c:v>
                </c:pt>
                <c:pt idx="11">
                  <c:v>covariance</c:v>
                </c:pt>
                <c:pt idx="12">
                  <c:v>syr2k</c:v>
                </c:pt>
                <c:pt idx="13">
                  <c:v>syrk</c:v>
                </c:pt>
                <c:pt idx="14">
                  <c:v>seidel-2d</c:v>
                </c:pt>
                <c:pt idx="15">
                  <c:v>ludcmp</c:v>
                </c:pt>
                <c:pt idx="16">
                  <c:v>cholesky</c:v>
                </c:pt>
                <c:pt idx="17">
                  <c:v>lu</c:v>
                </c:pt>
                <c:pt idx="18">
                  <c:v>correlation</c:v>
                </c:pt>
                <c:pt idx="19">
                  <c:v>gramschmidt</c:v>
                </c:pt>
                <c:pt idx="20">
                  <c:v>adi</c:v>
                </c:pt>
                <c:pt idx="21">
                  <c:v>mvt</c:v>
                </c:pt>
                <c:pt idx="22">
                  <c:v>gemver</c:v>
                </c:pt>
                <c:pt idx="23">
                  <c:v>2mm</c:v>
                </c:pt>
                <c:pt idx="24">
                  <c:v>symm</c:v>
                </c:pt>
                <c:pt idx="25">
                  <c:v>trisolv</c:v>
                </c:pt>
                <c:pt idx="26">
                  <c:v>3mm</c:v>
                </c:pt>
                <c:pt idx="27">
                  <c:v>fdtd-2d</c:v>
                </c:pt>
                <c:pt idx="28">
                  <c:v>jacobi-2d</c:v>
                </c:pt>
                <c:pt idx="29">
                  <c:v>heat-3d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69672"/>
        <c:axId val="2104472584"/>
      </c:lineChart>
      <c:catAx>
        <c:axId val="210446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72584"/>
        <c:crosses val="autoZero"/>
        <c:auto val="1"/>
        <c:lblAlgn val="ctr"/>
        <c:lblOffset val="100"/>
        <c:noMultiLvlLbl val="0"/>
      </c:catAx>
      <c:valAx>
        <c:axId val="2104472584"/>
        <c:scaling>
          <c:orientation val="minMax"/>
          <c:max val="1.75"/>
          <c:min val="0.0"/>
        </c:scaling>
        <c:delete val="0"/>
        <c:axPos val="l"/>
        <c:majorGridlines>
          <c:spPr>
            <a:ln w="12700" cmpd="sng">
              <a:solidFill>
                <a:schemeClr val="bg1">
                  <a:lumMod val="75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numFmt formatCode="0.00" sourceLinked="1"/>
        <c:majorTickMark val="out"/>
        <c:minorTickMark val="out"/>
        <c:tickLblPos val="nextTo"/>
        <c:crossAx val="2104469672"/>
        <c:crosses val="autoZero"/>
        <c:crossBetween val="between"/>
        <c:majorUnit val="0.25"/>
        <c:min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6</xdr:row>
      <xdr:rowOff>15240</xdr:rowOff>
    </xdr:from>
    <xdr:to>
      <xdr:col>13</xdr:col>
      <xdr:colOff>0</xdr:colOff>
      <xdr:row>20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408940</xdr:colOff>
      <xdr:row>10</xdr:row>
      <xdr:rowOff>133350</xdr:rowOff>
    </xdr:from>
    <xdr:to>
      <xdr:col>12</xdr:col>
      <xdr:colOff>908050</xdr:colOff>
      <xdr:row>10</xdr:row>
      <xdr:rowOff>133350</xdr:rowOff>
    </xdr:to>
    <xdr:cxnSp macro="">
      <xdr:nvCxnSpPr>
        <xdr:cNvPr id="3" name="Straight Connector 2"/>
        <xdr:cNvCxnSpPr/>
      </xdr:nvCxnSpPr>
      <xdr:spPr>
        <a:xfrm>
          <a:off x="5806440" y="1492250"/>
          <a:ext cx="8055610" cy="0"/>
        </a:xfrm>
        <a:prstGeom prst="line">
          <a:avLst/>
        </a:prstGeom>
        <a:ln w="19050" cmpd="sng">
          <a:solidFill>
            <a:schemeClr val="bg1">
              <a:lumMod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563880</xdr:colOff>
      <xdr:row>7</xdr:row>
      <xdr:rowOff>80010</xdr:rowOff>
    </xdr:from>
    <xdr:ext cx="1544320" cy="430887"/>
    <xdr:sp macro="" textlink="">
      <xdr:nvSpPr>
        <xdr:cNvPr id="4" name="TextBox 3"/>
        <xdr:cNvSpPr txBox="1"/>
      </xdr:nvSpPr>
      <xdr:spPr>
        <a:xfrm>
          <a:off x="5948680" y="87249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0.97</a:t>
          </a:r>
          <a:endParaRPr lang="en-US" sz="1100"/>
        </a:p>
        <a:p>
          <a:r>
            <a:rPr lang="en-US" sz="1100"/>
            <a:t>Geometric mean: 0.95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="125" zoomScaleNormal="125" zoomScalePageLayoutView="125" workbookViewId="0">
      <selection activeCell="A3" sqref="A3:M3"/>
    </sheetView>
  </sheetViews>
  <sheetFormatPr baseColWidth="10" defaultColWidth="14.1640625" defaultRowHeight="15" x14ac:dyDescent="0"/>
  <sheetData>
    <row r="1" spans="1:16">
      <c r="A1" s="12" t="s">
        <v>37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6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0"/>
      <c r="O2" s="10"/>
      <c r="P2" s="10"/>
    </row>
    <row r="3" spans="1:16">
      <c r="A3" s="11" t="s">
        <v>36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0"/>
      <c r="O3" s="10"/>
      <c r="P3" s="10"/>
    </row>
    <row r="4" spans="1:16">
      <c r="A4" s="11" t="s">
        <v>31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6">
      <c r="A5" s="11" t="s">
        <v>32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6" ht="16" thickBot="1"/>
    <row r="7" spans="1:16" ht="16" thickBot="1">
      <c r="A7" s="2" t="s">
        <v>33</v>
      </c>
      <c r="B7" s="3" t="s">
        <v>34</v>
      </c>
      <c r="C7" s="3" t="s">
        <v>0</v>
      </c>
      <c r="D7" s="3" t="s">
        <v>35</v>
      </c>
    </row>
    <row r="8" spans="1:16">
      <c r="A8" s="4" t="s">
        <v>1</v>
      </c>
      <c r="B8" s="4">
        <v>1.4918666666666669E-2</v>
      </c>
      <c r="C8" s="4">
        <v>5.555E-3</v>
      </c>
      <c r="D8" s="5">
        <f t="shared" ref="D8:D37" si="0">C8/B8</f>
        <v>0.37235231030476357</v>
      </c>
    </row>
    <row r="9" spans="1:16">
      <c r="A9" s="6" t="s">
        <v>2</v>
      </c>
      <c r="B9" s="6">
        <v>6.8740000000000008E-3</v>
      </c>
      <c r="C9" s="6">
        <v>3.2596666666666664E-3</v>
      </c>
      <c r="D9" s="7">
        <f t="shared" si="0"/>
        <v>0.47420230821452808</v>
      </c>
    </row>
    <row r="10" spans="1:16">
      <c r="A10" s="6" t="s">
        <v>3</v>
      </c>
      <c r="B10" s="6">
        <v>2.2693333333333333E-3</v>
      </c>
      <c r="C10" s="6">
        <v>1.5806666666666666E-3</v>
      </c>
      <c r="D10" s="7">
        <f t="shared" si="0"/>
        <v>0.69653349001175091</v>
      </c>
    </row>
    <row r="11" spans="1:16">
      <c r="A11" s="6" t="s">
        <v>4</v>
      </c>
      <c r="B11" s="6">
        <v>8.3133333333333323E-3</v>
      </c>
      <c r="C11" s="6">
        <v>6.9523333333333338E-3</v>
      </c>
      <c r="D11" s="7">
        <f t="shared" si="0"/>
        <v>0.83628708901363291</v>
      </c>
    </row>
    <row r="12" spans="1:16">
      <c r="A12" s="6" t="s">
        <v>5</v>
      </c>
      <c r="B12" s="6">
        <v>0.82972666666666661</v>
      </c>
      <c r="C12" s="6">
        <v>0.72168900000000002</v>
      </c>
      <c r="D12" s="7">
        <f t="shared" si="0"/>
        <v>0.86979125655838474</v>
      </c>
    </row>
    <row r="13" spans="1:16">
      <c r="A13" s="6" t="s">
        <v>6</v>
      </c>
      <c r="B13" s="6">
        <v>4.1626666666666669E-3</v>
      </c>
      <c r="C13" s="6">
        <v>3.7509999999999996E-3</v>
      </c>
      <c r="D13" s="7">
        <f t="shared" si="0"/>
        <v>0.9011050608584239</v>
      </c>
    </row>
    <row r="14" spans="1:16">
      <c r="A14" s="6" t="s">
        <v>7</v>
      </c>
      <c r="B14" s="6">
        <v>1.0549793333333333</v>
      </c>
      <c r="C14" s="6">
        <v>0.96477466666666667</v>
      </c>
      <c r="D14" s="7">
        <f t="shared" si="0"/>
        <v>0.91449627133296141</v>
      </c>
    </row>
    <row r="15" spans="1:16">
      <c r="A15" s="6" t="s">
        <v>8</v>
      </c>
      <c r="B15" s="6">
        <v>0.58745999999999998</v>
      </c>
      <c r="C15" s="6">
        <v>0.57111866666666666</v>
      </c>
      <c r="D15" s="7">
        <f t="shared" si="0"/>
        <v>0.97218307062041109</v>
      </c>
    </row>
    <row r="16" spans="1:16">
      <c r="A16" s="6" t="s">
        <v>9</v>
      </c>
      <c r="B16" s="6">
        <v>22.680749333333335</v>
      </c>
      <c r="C16" s="6">
        <v>22.554282999999998</v>
      </c>
      <c r="D16" s="7">
        <f t="shared" si="0"/>
        <v>0.99442406723540333</v>
      </c>
    </row>
    <row r="17" spans="1:7">
      <c r="A17" s="6" t="s">
        <v>10</v>
      </c>
      <c r="B17" s="6">
        <v>11.749090666666666</v>
      </c>
      <c r="C17" s="6">
        <v>11.742562333333334</v>
      </c>
      <c r="D17" s="7">
        <f t="shared" si="0"/>
        <v>0.99944435416164989</v>
      </c>
    </row>
    <row r="18" spans="1:7">
      <c r="A18" s="6" t="s">
        <v>11</v>
      </c>
      <c r="B18" s="6">
        <v>26.930487666666664</v>
      </c>
      <c r="C18" s="6">
        <v>26.919138333333333</v>
      </c>
      <c r="D18" s="7">
        <f t="shared" si="0"/>
        <v>0.99957856933473288</v>
      </c>
    </row>
    <row r="19" spans="1:7">
      <c r="A19" s="6" t="s">
        <v>12</v>
      </c>
      <c r="B19" s="6">
        <v>17.129326666666667</v>
      </c>
      <c r="C19" s="6">
        <v>17.122809666666665</v>
      </c>
      <c r="D19" s="7">
        <f t="shared" si="0"/>
        <v>0.99961954137913167</v>
      </c>
    </row>
    <row r="20" spans="1:7">
      <c r="A20" s="6" t="s">
        <v>13</v>
      </c>
      <c r="B20" s="6">
        <v>28.729889</v>
      </c>
      <c r="C20" s="6">
        <v>28.725117999999998</v>
      </c>
      <c r="D20" s="7">
        <f t="shared" si="0"/>
        <v>0.99983393600998594</v>
      </c>
    </row>
    <row r="21" spans="1:7">
      <c r="A21" s="6" t="s">
        <v>14</v>
      </c>
      <c r="B21" s="6">
        <v>5.8863476666666656</v>
      </c>
      <c r="C21" s="6">
        <v>5.8859850000000007</v>
      </c>
      <c r="D21" s="7">
        <f t="shared" si="0"/>
        <v>0.99993838850723704</v>
      </c>
    </row>
    <row r="22" spans="1:7">
      <c r="A22" s="6" t="s">
        <v>15</v>
      </c>
      <c r="B22" s="6">
        <v>31.372118999999998</v>
      </c>
      <c r="C22" s="6">
        <v>31.391097000000002</v>
      </c>
      <c r="D22" s="7">
        <f t="shared" si="0"/>
        <v>1.0006049320417281</v>
      </c>
    </row>
    <row r="23" spans="1:7">
      <c r="A23" s="6" t="s">
        <v>16</v>
      </c>
      <c r="B23" s="6">
        <v>25.963776333333332</v>
      </c>
      <c r="C23" s="6">
        <v>25.981157333333332</v>
      </c>
      <c r="D23" s="7">
        <f t="shared" si="0"/>
        <v>1.0006694326656052</v>
      </c>
    </row>
    <row r="24" spans="1:7">
      <c r="A24" s="6" t="s">
        <v>17</v>
      </c>
      <c r="B24" s="6">
        <v>1.9387623333333333</v>
      </c>
      <c r="C24" s="6">
        <v>1.9421983333333335</v>
      </c>
      <c r="D24" s="7">
        <f t="shared" si="0"/>
        <v>1.0017722646767604</v>
      </c>
      <c r="G24" s="1"/>
    </row>
    <row r="25" spans="1:7">
      <c r="A25" s="6" t="s">
        <v>18</v>
      </c>
      <c r="B25" s="6">
        <v>23.585432333333333</v>
      </c>
      <c r="C25" s="6">
        <v>23.645639333333335</v>
      </c>
      <c r="D25" s="7">
        <f t="shared" si="0"/>
        <v>1.0025527197953845</v>
      </c>
    </row>
    <row r="26" spans="1:7">
      <c r="A26" s="6" t="s">
        <v>19</v>
      </c>
      <c r="B26" s="6">
        <v>17.141478666666668</v>
      </c>
      <c r="C26" s="6">
        <v>17.249313000000001</v>
      </c>
      <c r="D26" s="7">
        <f t="shared" si="0"/>
        <v>1.0062908419647032</v>
      </c>
    </row>
    <row r="27" spans="1:7">
      <c r="A27" s="6" t="s">
        <v>20</v>
      </c>
      <c r="B27" s="6">
        <v>32.596487333333336</v>
      </c>
      <c r="C27" s="6">
        <v>32.908918666666665</v>
      </c>
      <c r="D27" s="7">
        <f t="shared" si="0"/>
        <v>1.0095848159999079</v>
      </c>
    </row>
    <row r="28" spans="1:7">
      <c r="A28" s="6" t="s">
        <v>21</v>
      </c>
      <c r="B28" s="6">
        <v>25.147992333333331</v>
      </c>
      <c r="C28" s="6">
        <v>25.488965333333336</v>
      </c>
      <c r="D28" s="7">
        <f t="shared" si="0"/>
        <v>1.0135586569090866</v>
      </c>
    </row>
    <row r="29" spans="1:7">
      <c r="A29" s="6" t="s">
        <v>22</v>
      </c>
      <c r="B29" s="6">
        <v>5.4301666666666665E-2</v>
      </c>
      <c r="C29" s="6">
        <v>5.5669666666666666E-2</v>
      </c>
      <c r="D29" s="7">
        <f t="shared" si="0"/>
        <v>1.0251925969123108</v>
      </c>
    </row>
    <row r="30" spans="1:7">
      <c r="A30" s="6" t="s">
        <v>23</v>
      </c>
      <c r="B30" s="6">
        <v>5.8162999999999999E-2</v>
      </c>
      <c r="C30" s="6">
        <v>5.9667333333333329E-2</v>
      </c>
      <c r="D30" s="7">
        <f t="shared" si="0"/>
        <v>1.0258640945847588</v>
      </c>
    </row>
    <row r="31" spans="1:7">
      <c r="A31" s="6" t="s">
        <v>24</v>
      </c>
      <c r="B31" s="6">
        <v>15.572777333333335</v>
      </c>
      <c r="C31" s="6">
        <v>15.982290000000001</v>
      </c>
      <c r="D31" s="7">
        <f t="shared" si="0"/>
        <v>1.0262967008325554</v>
      </c>
    </row>
    <row r="32" spans="1:7">
      <c r="A32" s="6" t="s">
        <v>25</v>
      </c>
      <c r="B32" s="6">
        <v>12.806224333333333</v>
      </c>
      <c r="C32" s="6">
        <v>13.183819</v>
      </c>
      <c r="D32" s="7">
        <f t="shared" si="0"/>
        <v>1.0294852453649297</v>
      </c>
    </row>
    <row r="33" spans="1:6">
      <c r="A33" s="6" t="s">
        <v>26</v>
      </c>
      <c r="B33" s="6">
        <v>3.0670000000000003E-3</v>
      </c>
      <c r="C33" s="6">
        <v>3.1710000000000002E-3</v>
      </c>
      <c r="D33" s="7">
        <f t="shared" si="0"/>
        <v>1.0339093576785132</v>
      </c>
    </row>
    <row r="34" spans="1:6">
      <c r="A34" s="6" t="s">
        <v>27</v>
      </c>
      <c r="B34" s="6">
        <v>25.581490333333335</v>
      </c>
      <c r="C34" s="6">
        <v>27.510531666666669</v>
      </c>
      <c r="D34" s="7">
        <f t="shared" si="0"/>
        <v>1.0754076994028665</v>
      </c>
    </row>
    <row r="35" spans="1:6">
      <c r="A35" s="6" t="s">
        <v>28</v>
      </c>
      <c r="B35" s="6">
        <v>3.3014476666666668</v>
      </c>
      <c r="C35" s="6">
        <v>3.6378206666666664</v>
      </c>
      <c r="D35" s="7">
        <f t="shared" si="0"/>
        <v>1.1018865158446147</v>
      </c>
    </row>
    <row r="36" spans="1:6">
      <c r="A36" s="6" t="s">
        <v>29</v>
      </c>
      <c r="B36" s="6">
        <v>3.1664829999999999</v>
      </c>
      <c r="C36" s="6">
        <v>3.9054203333333333</v>
      </c>
      <c r="D36" s="7">
        <f t="shared" si="0"/>
        <v>1.2333621665846093</v>
      </c>
    </row>
    <row r="37" spans="1:6" ht="16" thickBot="1">
      <c r="A37" s="8" t="s">
        <v>30</v>
      </c>
      <c r="B37" s="8">
        <v>4.5571950000000001</v>
      </c>
      <c r="C37" s="8">
        <v>7.0051766666666664</v>
      </c>
      <c r="D37" s="9">
        <f t="shared" si="0"/>
        <v>1.5371685141115679</v>
      </c>
    </row>
    <row r="39" spans="1:6">
      <c r="F39" s="1"/>
    </row>
  </sheetData>
  <sortState ref="A2:D31">
    <sortCondition ref="D2:D31"/>
  </sortState>
  <mergeCells count="4">
    <mergeCell ref="A4:M4"/>
    <mergeCell ref="A5:M5"/>
    <mergeCell ref="A3:M3"/>
    <mergeCell ref="A1:M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2015-03-10T13:55:25Z</dcterms:created>
  <dcterms:modified xsi:type="dcterms:W3CDTF">2015-03-12T05:26:06Z</dcterms:modified>
</cp:coreProperties>
</file>