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1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5" i="1"/>
  <c r="D14" i="1"/>
  <c r="D10" i="1"/>
  <c r="D8" i="1"/>
  <c r="D19" i="1"/>
  <c r="D22" i="1"/>
  <c r="D11" i="1"/>
  <c r="D17" i="1"/>
  <c r="D9" i="1"/>
  <c r="D12" i="1"/>
  <c r="D21" i="1"/>
  <c r="D13" i="1"/>
  <c r="D33" i="1"/>
  <c r="D25" i="1"/>
  <c r="D23" i="1"/>
  <c r="D28" i="1"/>
  <c r="D29" i="1"/>
  <c r="D32" i="1"/>
  <c r="D26" i="1"/>
  <c r="D20" i="1"/>
  <c r="D24" i="1"/>
  <c r="D30" i="1"/>
  <c r="D31" i="1"/>
  <c r="D35" i="1"/>
  <c r="D37" i="1"/>
  <c r="D18" i="1"/>
  <c r="D36" i="1"/>
  <c r="D27" i="1"/>
  <c r="D34" i="1"/>
</calcChain>
</file>

<file path=xl/sharedStrings.xml><?xml version="1.0" encoding="utf-8"?>
<sst xmlns="http://schemas.openxmlformats.org/spreadsheetml/2006/main" count="38" uniqueCount="38">
  <si>
    <t>opt</t>
  </si>
  <si>
    <t>correlation</t>
  </si>
  <si>
    <t>covariance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</si>
  <si>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</si>
  <si>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</si>
  <si>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</si>
  <si>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</si>
  <si>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</si>
  <si>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</si>
  <si>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</si>
  <si>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</si>
  <si>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</si>
  <si>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</si>
  <si>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</si>
  <si>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</si>
  <si>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</si>
  <si>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</si>
  <si>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</si>
  <si>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</si>
  <si>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</si>
  <si>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</si>
  <si>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floyd-warshall</t>
  </si>
  <si>
    <t>nussinov</t>
  </si>
  <si>
    <t>adi</t>
  </si>
  <si>
    <t>fdtd-2d</t>
  </si>
  <si>
    <t>heat-3d</t>
  </si>
  <si>
    <t>jacobi-1d</t>
  </si>
  <si>
    <t>jacobi-2d</t>
  </si>
  <si>
    <t>seidel-2d</t>
  </si>
  <si>
    <t>2mm</t>
  </si>
  <si>
    <t>3mm</t>
  </si>
  <si>
    <t>benchmark</t>
  </si>
  <si>
    <t>base</t>
  </si>
  <si>
    <t>opt/base</t>
  </si>
  <si>
    <t>BASE: llvm -O3 + Polly code preparation passes (no Polly optimizations)</t>
  </si>
  <si>
    <t>OPT: same as base adding SCEV alias checks and scoped alias tags</t>
  </si>
  <si>
    <t>GOAL: show how SCEV checks improve classic LLVM optimizations</t>
  </si>
  <si>
    <t>SCEV checks vs. clean LLVM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</si>
</sst>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Sheet1!$A$8:$A$37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atax</c:v>
                </c:pt>
                <c:pt idx="3">
                  <c:v>gemm</c:v>
                </c:pt>
                <c:pt idx="4">
                  <c:v>symm</c:v>
                </c:pt>
                <c:pt idx="5">
                  <c:v>syrk</c:v>
                </c:pt>
                <c:pt idx="6">
                  <c:v>3mm</c:v>
                </c:pt>
                <c:pt idx="7">
                  <c:v>2mm</c:v>
                </c:pt>
                <c:pt idx="8">
                  <c:v>covariance</c:v>
                </c:pt>
                <c:pt idx="9">
                  <c:v>gemver</c:v>
                </c:pt>
                <c:pt idx="10">
                  <c:v>jacobi-1d</c:v>
                </c:pt>
                <c:pt idx="11">
                  <c:v>doitgen</c:v>
                </c:pt>
                <c:pt idx="12">
                  <c:v>deriche</c:v>
                </c:pt>
                <c:pt idx="13">
                  <c:v>syr2k</c:v>
                </c:pt>
                <c:pt idx="14">
                  <c:v>mvt</c:v>
                </c:pt>
                <c:pt idx="15">
                  <c:v>durbin</c:v>
                </c:pt>
                <c:pt idx="16">
                  <c:v>floyd-warshall</c:v>
                </c:pt>
                <c:pt idx="17">
                  <c:v>cholesky</c:v>
                </c:pt>
                <c:pt idx="18">
                  <c:v>trisolv</c:v>
                </c:pt>
                <c:pt idx="19">
                  <c:v>seidel-2d</c:v>
                </c:pt>
                <c:pt idx="20">
                  <c:v>gramschmidt</c:v>
                </c:pt>
                <c:pt idx="21">
                  <c:v>lu</c:v>
                </c:pt>
                <c:pt idx="22">
                  <c:v>nussinov</c:v>
                </c:pt>
                <c:pt idx="23">
                  <c:v>adi</c:v>
                </c:pt>
                <c:pt idx="24">
                  <c:v>ludcmp</c:v>
                </c:pt>
                <c:pt idx="25">
                  <c:v>trmm</c:v>
                </c:pt>
                <c:pt idx="26">
                  <c:v>correlation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Sheet1!$D$8:$D$37</c:f>
              <c:numCache>
                <c:formatCode>0.00</c:formatCode>
                <c:ptCount val="30"/>
                <c:pt idx="0">
                  <c:v>0.375960264900662</c:v>
                </c:pt>
                <c:pt idx="1">
                  <c:v>0.489389452931752</c:v>
                </c:pt>
                <c:pt idx="2">
                  <c:v>0.841685857198238</c:v>
                </c:pt>
                <c:pt idx="3">
                  <c:v>0.850946942949884</c:v>
                </c:pt>
                <c:pt idx="4">
                  <c:v>0.880897425971038</c:v>
                </c:pt>
                <c:pt idx="5">
                  <c:v>0.887457467632629</c:v>
                </c:pt>
                <c:pt idx="6">
                  <c:v>0.888859974736232</c:v>
                </c:pt>
                <c:pt idx="7">
                  <c:v>0.908604705086168</c:v>
                </c:pt>
                <c:pt idx="8">
                  <c:v>0.916284446783243</c:v>
                </c:pt>
                <c:pt idx="9">
                  <c:v>0.931976213766655</c:v>
                </c:pt>
                <c:pt idx="10">
                  <c:v>0.934270729563434</c:v>
                </c:pt>
                <c:pt idx="11">
                  <c:v>0.948556529990628</c:v>
                </c:pt>
                <c:pt idx="12">
                  <c:v>0.958345112526786</c:v>
                </c:pt>
                <c:pt idx="13">
                  <c:v>0.962801647365608</c:v>
                </c:pt>
                <c:pt idx="14">
                  <c:v>0.971792635527206</c:v>
                </c:pt>
                <c:pt idx="15">
                  <c:v>0.983067195370271</c:v>
                </c:pt>
                <c:pt idx="16">
                  <c:v>0.994222345749555</c:v>
                </c:pt>
                <c:pt idx="17">
                  <c:v>0.996421756598874</c:v>
                </c:pt>
                <c:pt idx="18">
                  <c:v>0.998905351816885</c:v>
                </c:pt>
                <c:pt idx="19">
                  <c:v>0.999997328940301</c:v>
                </c:pt>
                <c:pt idx="20">
                  <c:v>1.000080766550097</c:v>
                </c:pt>
                <c:pt idx="21">
                  <c:v>1.001584264677527</c:v>
                </c:pt>
                <c:pt idx="22">
                  <c:v>1.005651308542481</c:v>
                </c:pt>
                <c:pt idx="23">
                  <c:v>1.007659854787843</c:v>
                </c:pt>
                <c:pt idx="24">
                  <c:v>1.009120403147533</c:v>
                </c:pt>
                <c:pt idx="25">
                  <c:v>1.045451681730571</c:v>
                </c:pt>
                <c:pt idx="26">
                  <c:v>1.094390773303807</c:v>
                </c:pt>
                <c:pt idx="27">
                  <c:v>1.104304071919115</c:v>
                </c:pt>
                <c:pt idx="28">
                  <c:v>1.235385988469692</c:v>
                </c:pt>
                <c:pt idx="29">
                  <c:v>1.53237104936005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74360"/>
        <c:axId val="2108377368"/>
      </c:barChart>
      <c:catAx>
        <c:axId val="210837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377368"/>
        <c:crosses val="autoZero"/>
        <c:auto val="1"/>
        <c:lblAlgn val="ctr"/>
        <c:lblOffset val="100"/>
        <c:noMultiLvlLbl val="0"/>
      </c:catAx>
      <c:valAx>
        <c:axId val="2108377368"/>
        <c:scaling>
          <c:orientation val="minMax"/>
          <c:max val="1.75"/>
          <c:min val="0.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08374360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5080</xdr:rowOff>
    </xdr:from>
    <xdr:to>
      <xdr:col>13</xdr:col>
      <xdr:colOff>0</xdr:colOff>
      <xdr:row>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558800</xdr:colOff>
      <xdr:row>7</xdr:row>
      <xdr:rowOff>71120</xdr:rowOff>
    </xdr:from>
    <xdr:ext cx="1544320" cy="430887"/>
    <xdr:sp macro="" textlink="">
      <xdr:nvSpPr>
        <xdr:cNvPr id="3" name="TextBox 2"/>
        <xdr:cNvSpPr txBox="1"/>
      </xdr:nvSpPr>
      <xdr:spPr>
        <a:xfrm>
          <a:off x="5943600" y="86360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0.96</a:t>
          </a:r>
          <a:endParaRPr lang="en-US" sz="1100"/>
        </a:p>
        <a:p>
          <a:r>
            <a:rPr lang="en-US" sz="1100"/>
            <a:t>Geometric mean: 0.94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0.04462</cdr:x>
      <cdr:y>0.33814</cdr:y>
    </cdr:from>
    <cdr:to>
      <cdr:x>0.98233</cdr:x>
      <cdr:y>0.33814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84880" y="914689"/>
          <a:ext cx="8088560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125" zoomScaleNormal="125" zoomScalePageLayoutView="125" workbookViewId="0">
      <selection sqref="A1:M2"/>
    </sheetView>
  </sheetViews>
  <sheetFormatPr baseColWidth="10" defaultColWidth="14.1640625" defaultRowHeight="15" x14ac:dyDescent="0"/>
  <sheetData>
    <row r="1" spans="1:17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7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7">
      <c r="A3" s="11" t="s">
        <v>36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7">
      <c r="A4" s="11" t="s">
        <v>34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0"/>
      <c r="O4" s="10"/>
      <c r="P4" s="10"/>
      <c r="Q4" s="10"/>
    </row>
    <row r="5" spans="1:17">
      <c r="A5" s="11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0"/>
      <c r="O5" s="10"/>
      <c r="P5" s="10"/>
      <c r="Q5" s="10"/>
    </row>
    <row r="6" spans="1:17" ht="16" thickBot="1"/>
    <row r="7" spans="1:17" ht="16" thickBot="1">
      <c r="A7" s="2" t="s">
        <v>31</v>
      </c>
      <c r="B7" s="3" t="s">
        <v>32</v>
      </c>
      <c r="C7" s="3" t="s">
        <v>0</v>
      </c>
      <c r="D7" s="3" t="s">
        <v>33</v>
      </c>
      <c r="G7" s="1"/>
    </row>
    <row r="8" spans="1:17">
      <c r="A8" s="4" t="s">
        <v>4</v>
      </c>
      <c r="B8" s="4">
        <v>1.5100000000000001E-2</v>
      </c>
      <c r="C8" s="4">
        <v>5.6769999999999998E-3</v>
      </c>
      <c r="D8" s="5">
        <f t="shared" ref="D8:D37" si="0">C8/B8</f>
        <v>0.3759602649006622</v>
      </c>
    </row>
    <row r="9" spans="1:17">
      <c r="A9" s="6" t="s">
        <v>9</v>
      </c>
      <c r="B9" s="6">
        <v>6.5108329999999997E-3</v>
      </c>
      <c r="C9" s="6">
        <v>3.186333E-3</v>
      </c>
      <c r="D9" s="7">
        <f t="shared" si="0"/>
        <v>0.4893894529317524</v>
      </c>
    </row>
    <row r="10" spans="1:17">
      <c r="A10" s="6" t="s">
        <v>3</v>
      </c>
      <c r="B10" s="6">
        <v>8.4273330000000004E-3</v>
      </c>
      <c r="C10" s="6">
        <v>7.093167E-3</v>
      </c>
      <c r="D10" s="7">
        <f t="shared" si="0"/>
        <v>0.84168585719823807</v>
      </c>
    </row>
    <row r="11" spans="1:17">
      <c r="A11" s="6" t="s">
        <v>7</v>
      </c>
      <c r="B11" s="6">
        <v>0.88929966699999996</v>
      </c>
      <c r="C11" s="6">
        <v>0.75674683300000001</v>
      </c>
      <c r="D11" s="7">
        <f t="shared" si="0"/>
        <v>0.85094694294988427</v>
      </c>
    </row>
    <row r="12" spans="1:17">
      <c r="A12" s="6" t="s">
        <v>10</v>
      </c>
      <c r="B12" s="6">
        <v>2.9687351670000002</v>
      </c>
      <c r="C12" s="6">
        <v>2.6151511670000001</v>
      </c>
      <c r="D12" s="7">
        <f t="shared" si="0"/>
        <v>0.88089742597103804</v>
      </c>
    </row>
    <row r="13" spans="1:17">
      <c r="A13" s="6" t="s">
        <v>12</v>
      </c>
      <c r="B13" s="6">
        <v>1.0988690000000001</v>
      </c>
      <c r="C13" s="6">
        <v>0.9751995</v>
      </c>
      <c r="D13" s="7">
        <f t="shared" si="0"/>
        <v>0.88745746763262945</v>
      </c>
    </row>
    <row r="14" spans="1:17">
      <c r="A14" s="6" t="s">
        <v>30</v>
      </c>
      <c r="B14" s="6">
        <v>4.6299356669999998</v>
      </c>
      <c r="C14" s="6">
        <v>4.1153645000000001</v>
      </c>
      <c r="D14" s="7">
        <f t="shared" si="0"/>
        <v>0.88885997473623213</v>
      </c>
    </row>
    <row r="15" spans="1:17">
      <c r="A15" s="6" t="s">
        <v>29</v>
      </c>
      <c r="B15" s="6">
        <v>2.8186808330000002</v>
      </c>
      <c r="C15" s="6">
        <v>2.561066667</v>
      </c>
      <c r="D15" s="7">
        <f t="shared" si="0"/>
        <v>0.9086047050861682</v>
      </c>
    </row>
    <row r="16" spans="1:17">
      <c r="A16" s="6" t="s">
        <v>2</v>
      </c>
      <c r="B16" s="6">
        <v>4.0978068329999999</v>
      </c>
      <c r="C16" s="6">
        <v>3.7547566670000001</v>
      </c>
      <c r="D16" s="7">
        <f t="shared" si="0"/>
        <v>0.9162844467832435</v>
      </c>
    </row>
    <row r="17" spans="1:6">
      <c r="A17" s="6" t="s">
        <v>8</v>
      </c>
      <c r="B17" s="6">
        <v>2.5167667000000001E-2</v>
      </c>
      <c r="C17" s="6">
        <v>2.3455666999999999E-2</v>
      </c>
      <c r="D17" s="7">
        <f t="shared" si="0"/>
        <v>0.9319762137666554</v>
      </c>
    </row>
    <row r="18" spans="1:6">
      <c r="A18" s="6" t="s">
        <v>26</v>
      </c>
      <c r="B18" s="6">
        <v>1.7064999999999999E-3</v>
      </c>
      <c r="C18" s="6">
        <v>1.5943330000000001E-3</v>
      </c>
      <c r="D18" s="7">
        <f t="shared" si="0"/>
        <v>0.93427072956343404</v>
      </c>
    </row>
    <row r="19" spans="1:6">
      <c r="A19" s="6" t="s">
        <v>5</v>
      </c>
      <c r="B19" s="6">
        <v>0.84303216700000005</v>
      </c>
      <c r="C19" s="6">
        <v>0.79966366700000002</v>
      </c>
      <c r="D19" s="7">
        <f t="shared" si="0"/>
        <v>0.94855652999062845</v>
      </c>
    </row>
    <row r="20" spans="1:6">
      <c r="A20" s="6" t="s">
        <v>20</v>
      </c>
      <c r="B20" s="6">
        <v>0.24466516699999999</v>
      </c>
      <c r="C20" s="6">
        <v>0.234473667</v>
      </c>
      <c r="D20" s="7">
        <f t="shared" si="0"/>
        <v>0.95834511252678645</v>
      </c>
    </row>
    <row r="21" spans="1:6">
      <c r="A21" s="6" t="s">
        <v>11</v>
      </c>
      <c r="B21" s="6">
        <v>8.5080156670000004</v>
      </c>
      <c r="C21" s="6">
        <v>8.1915315</v>
      </c>
      <c r="D21" s="7">
        <f t="shared" si="0"/>
        <v>0.96280164736560769</v>
      </c>
    </row>
    <row r="22" spans="1:6">
      <c r="A22" s="6" t="s">
        <v>6</v>
      </c>
      <c r="B22" s="6">
        <v>1.7436332999999998E-2</v>
      </c>
      <c r="C22" s="6">
        <v>1.6944500000000001E-2</v>
      </c>
      <c r="D22" s="7">
        <f t="shared" si="0"/>
        <v>0.97179263552720652</v>
      </c>
    </row>
    <row r="23" spans="1:6">
      <c r="A23" s="6" t="s">
        <v>15</v>
      </c>
      <c r="B23" s="6">
        <v>4.6655000000000004E-3</v>
      </c>
      <c r="C23" s="6">
        <v>4.5865000000000003E-3</v>
      </c>
      <c r="D23" s="7">
        <f t="shared" si="0"/>
        <v>0.9830671953702711</v>
      </c>
    </row>
    <row r="24" spans="1:6">
      <c r="A24" s="6" t="s">
        <v>21</v>
      </c>
      <c r="B24" s="6">
        <v>27.834739330000001</v>
      </c>
      <c r="C24" s="6">
        <v>27.673919829999999</v>
      </c>
      <c r="D24" s="7">
        <f t="shared" si="0"/>
        <v>0.99422234574955504</v>
      </c>
    </row>
    <row r="25" spans="1:6">
      <c r="A25" s="6" t="s">
        <v>14</v>
      </c>
      <c r="B25" s="6">
        <v>1.7747535000000001</v>
      </c>
      <c r="C25" s="6">
        <v>1.7684029999999999</v>
      </c>
      <c r="D25" s="7">
        <f t="shared" si="0"/>
        <v>0.99642175659887411</v>
      </c>
      <c r="F25" s="1"/>
    </row>
    <row r="26" spans="1:6">
      <c r="A26" s="6" t="s">
        <v>19</v>
      </c>
      <c r="B26" s="6">
        <v>2.8931669999999999E-3</v>
      </c>
      <c r="C26" s="6">
        <v>2.8900000000000002E-3</v>
      </c>
      <c r="D26" s="7">
        <f t="shared" si="0"/>
        <v>0.99890535181688456</v>
      </c>
    </row>
    <row r="27" spans="1:6">
      <c r="A27" s="6" t="s">
        <v>28</v>
      </c>
      <c r="B27" s="6">
        <v>32.81843533</v>
      </c>
      <c r="C27" s="6">
        <v>32.818347670000001</v>
      </c>
      <c r="D27" s="7">
        <f t="shared" si="0"/>
        <v>0.99999732894030091</v>
      </c>
    </row>
    <row r="28" spans="1:6">
      <c r="A28" s="6" t="s">
        <v>16</v>
      </c>
      <c r="B28" s="6">
        <v>6.8840380000000003</v>
      </c>
      <c r="C28" s="6">
        <v>6.8845939999999999</v>
      </c>
      <c r="D28" s="7">
        <f t="shared" si="0"/>
        <v>1.0000807665500975</v>
      </c>
    </row>
    <row r="29" spans="1:6">
      <c r="A29" s="6" t="s">
        <v>17</v>
      </c>
      <c r="B29" s="6">
        <v>5.1520223329999997</v>
      </c>
      <c r="C29" s="6">
        <v>5.1601844999999997</v>
      </c>
      <c r="D29" s="7">
        <f t="shared" si="0"/>
        <v>1.0015842646775266</v>
      </c>
    </row>
    <row r="30" spans="1:6">
      <c r="A30" s="6" t="s">
        <v>22</v>
      </c>
      <c r="B30" s="6">
        <v>4.0189513330000004</v>
      </c>
      <c r="C30" s="6">
        <v>4.0416636669999999</v>
      </c>
      <c r="D30" s="7">
        <f t="shared" si="0"/>
        <v>1.0056513085424812</v>
      </c>
    </row>
    <row r="31" spans="1:6">
      <c r="A31" s="6" t="s">
        <v>23</v>
      </c>
      <c r="B31" s="6">
        <v>23.794923669999999</v>
      </c>
      <c r="C31" s="6">
        <v>23.977189330000002</v>
      </c>
      <c r="D31" s="7">
        <f t="shared" si="0"/>
        <v>1.0076598547878428</v>
      </c>
    </row>
    <row r="32" spans="1:6">
      <c r="A32" s="6" t="s">
        <v>18</v>
      </c>
      <c r="B32" s="6">
        <v>4.419431833</v>
      </c>
      <c r="C32" s="6">
        <v>4.4597388330000003</v>
      </c>
      <c r="D32" s="7">
        <f t="shared" si="0"/>
        <v>1.0091204031475329</v>
      </c>
    </row>
    <row r="33" spans="1:4">
      <c r="A33" s="6" t="s">
        <v>13</v>
      </c>
      <c r="B33" s="6">
        <v>1.2695643329999999</v>
      </c>
      <c r="C33" s="6">
        <v>1.3272681669999999</v>
      </c>
      <c r="D33" s="7">
        <f t="shared" si="0"/>
        <v>1.0454516817305706</v>
      </c>
    </row>
    <row r="34" spans="1:4">
      <c r="A34" s="6" t="s">
        <v>1</v>
      </c>
      <c r="B34" s="6">
        <v>3.5955015000000001</v>
      </c>
      <c r="C34" s="6">
        <v>3.9348836669999998</v>
      </c>
      <c r="D34" s="7">
        <f t="shared" si="0"/>
        <v>1.0943907733038074</v>
      </c>
    </row>
    <row r="35" spans="1:4">
      <c r="A35" s="6" t="s">
        <v>24</v>
      </c>
      <c r="B35" s="6">
        <v>3.1452</v>
      </c>
      <c r="C35" s="6">
        <v>3.4732571669999999</v>
      </c>
      <c r="D35" s="7">
        <f t="shared" si="0"/>
        <v>1.1043040719191148</v>
      </c>
    </row>
    <row r="36" spans="1:4">
      <c r="A36" s="6" t="s">
        <v>27</v>
      </c>
      <c r="B36" s="6">
        <v>3.1137069999999998</v>
      </c>
      <c r="C36" s="6">
        <v>3.8466300000000002</v>
      </c>
      <c r="D36" s="7">
        <f t="shared" si="0"/>
        <v>1.2353859884696925</v>
      </c>
    </row>
    <row r="37" spans="1:4" ht="16" thickBot="1">
      <c r="A37" s="8" t="s">
        <v>25</v>
      </c>
      <c r="B37" s="8">
        <v>4.6175905000000004</v>
      </c>
      <c r="C37" s="8">
        <v>7.0758619999999999</v>
      </c>
      <c r="D37" s="9">
        <f t="shared" si="0"/>
        <v>1.5323710493600502</v>
      </c>
    </row>
  </sheetData>
  <sortState ref="A2:D31">
    <sortCondition ref="D2:D31"/>
  </sortState>
  <mergeCells count="4">
    <mergeCell ref="A4:M4"/>
    <mergeCell ref="A5:M5"/>
    <mergeCell ref="A3:M3"/>
    <mergeCell ref="A1:M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2015-03-12T02:21:05Z</dcterms:created>
  <dcterms:modified xsi:type="dcterms:W3CDTF">2015-03-12T05:26:28Z</dcterms:modified>
</cp:coreProperties>
</file>