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2"/>
  </bookViews>
  <sheets>
    <sheet name="Sheet1 (2)" sheetId="4" r:id="rId1"/>
    <sheet name="Sheet2 (2)" sheetId="5" r:id="rId2"/>
    <sheet name="Sheet3 (2)" sheetId="6" r:id="rId3"/>
    <sheet name="Sheet1" sheetId="1" r:id="rId4"/>
    <sheet name="Sheet2" sheetId="2" r:id="rId5"/>
    <sheet name="Sheet3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E10" i="6"/>
  <c r="E12" i="6"/>
  <c r="E7" i="6"/>
  <c r="E4" i="6"/>
  <c r="E8" i="6"/>
  <c r="E5" i="6"/>
  <c r="E11" i="6"/>
  <c r="E13" i="6"/>
  <c r="E9" i="6"/>
  <c r="E10" i="5"/>
  <c r="E5" i="5"/>
  <c r="E4" i="5"/>
  <c r="E8" i="5"/>
  <c r="E6" i="5"/>
  <c r="E7" i="5"/>
  <c r="E9" i="5"/>
  <c r="E12" i="5"/>
  <c r="E11" i="5"/>
  <c r="E13" i="5"/>
  <c r="E7" i="4"/>
  <c r="E5" i="4"/>
  <c r="E4" i="4"/>
  <c r="E9" i="4"/>
  <c r="E6" i="4"/>
  <c r="E8" i="4"/>
  <c r="E10" i="4"/>
  <c r="E12" i="4"/>
  <c r="E11" i="4"/>
  <c r="E13" i="4"/>
  <c r="E12" i="3"/>
  <c r="E7" i="3"/>
  <c r="E9" i="3"/>
  <c r="E10" i="3"/>
  <c r="E13" i="3"/>
  <c r="E8" i="3"/>
  <c r="E4" i="3"/>
  <c r="E11" i="3"/>
  <c r="E6" i="3"/>
  <c r="E5" i="3"/>
  <c r="E8" i="2"/>
  <c r="E5" i="2"/>
  <c r="E9" i="2"/>
  <c r="E10" i="2"/>
  <c r="E11" i="2"/>
  <c r="E12" i="2"/>
  <c r="E4" i="2"/>
  <c r="E6" i="2"/>
  <c r="E7" i="2"/>
  <c r="E13" i="2"/>
  <c r="E7" i="1"/>
  <c r="E5" i="1"/>
  <c r="E9" i="1"/>
  <c r="E10" i="1"/>
  <c r="E11" i="1"/>
  <c r="E12" i="1"/>
  <c r="E4" i="1"/>
  <c r="E6" i="1"/>
  <c r="E8" i="1"/>
  <c r="E13" i="1"/>
</calcChain>
</file>

<file path=xl/sharedStrings.xml><?xml version="1.0" encoding="utf-8"?>
<sst xmlns="http://schemas.openxmlformats.org/spreadsheetml/2006/main" count="66" uniqueCount="16">
  <si>
    <t>b+tree</t>
  </si>
  <si>
    <t>backprop</t>
  </si>
  <si>
    <t>bfs</t>
  </si>
  <si>
    <t>hotspot</t>
  </si>
  <si>
    <t>particlefilter</t>
  </si>
  <si>
    <t>streamcluster</t>
  </si>
  <si>
    <t>pathfinder</t>
  </si>
  <si>
    <t>heartwall</t>
  </si>
  <si>
    <t>kmeans</t>
  </si>
  <si>
    <t>lavaMD</t>
  </si>
  <si>
    <t>SCEV+LICM vs. LLVM clean</t>
  </si>
  <si>
    <t>SCEV+LICM vs. LLVM clean (no-inline)</t>
  </si>
  <si>
    <t>SCEV+LICM vs. Polly</t>
  </si>
  <si>
    <t>SCEV vs. LLVM clean</t>
  </si>
  <si>
    <t>SCEV vs. LLVM clean (no-inline)</t>
  </si>
  <si>
    <t>SCEV vs. Polly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</si>
</sst>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7" sqref="F7"/>
    </sheetView>
  </sheetViews>
  <sheetFormatPr baseColWidth="10" defaultRowHeight="15" x14ac:dyDescent="0"/>
  <sheetData>
    <row r="2" spans="2:7">
      <c r="B2" t="s">
        <v>13</v>
      </c>
    </row>
    <row r="4" spans="2:7">
      <c r="B4" t="s">
        <v>7</v>
      </c>
      <c r="C4">
        <v>26.049433499999999</v>
      </c>
      <c r="D4">
        <v>24.020178000000001</v>
      </c>
      <c r="E4" s="1">
        <f>D4/C4</f>
        <v>0.92209982224757414</v>
      </c>
    </row>
    <row r="5" spans="2:7">
      <c r="B5" t="s">
        <v>2</v>
      </c>
      <c r="C5">
        <v>0.1033998</v>
      </c>
      <c r="D5">
        <v>9.8125599999999993E-2</v>
      </c>
      <c r="E5" s="1">
        <f>D5/C5</f>
        <v>0.94899216439490208</v>
      </c>
    </row>
    <row r="6" spans="2:7">
      <c r="B6" t="s">
        <v>8</v>
      </c>
      <c r="C6">
        <v>4.3605080000000003</v>
      </c>
      <c r="D6">
        <v>4.2887269999999997</v>
      </c>
      <c r="E6" s="1">
        <f>D6/C6</f>
        <v>0.98353838589448739</v>
      </c>
    </row>
    <row r="7" spans="2:7">
      <c r="B7" t="s">
        <v>1</v>
      </c>
      <c r="C7">
        <v>1.3641033333300001E-2</v>
      </c>
      <c r="D7">
        <v>1.3671300000000001E-2</v>
      </c>
      <c r="E7" s="1">
        <f>D7/C7</f>
        <v>1.0022187957437296</v>
      </c>
    </row>
    <row r="8" spans="2:7">
      <c r="B8" t="s">
        <v>9</v>
      </c>
      <c r="C8">
        <v>16.003203630400002</v>
      </c>
      <c r="D8">
        <v>16.040946006799999</v>
      </c>
      <c r="E8" s="1">
        <f>D8/C8</f>
        <v>1.0023584263046119</v>
      </c>
      <c r="G8" s="1"/>
    </row>
    <row r="9" spans="2:7">
      <c r="B9" t="s">
        <v>3</v>
      </c>
      <c r="C9">
        <v>1.5064466666699999E-2</v>
      </c>
      <c r="D9">
        <v>1.51997333333E-2</v>
      </c>
      <c r="E9" s="1">
        <f>D9/C9</f>
        <v>1.0089791872220082</v>
      </c>
    </row>
    <row r="10" spans="2:7">
      <c r="B10" t="s">
        <v>4</v>
      </c>
      <c r="C10">
        <v>0.4563084</v>
      </c>
      <c r="D10">
        <v>0.48304799999999998</v>
      </c>
      <c r="E10" s="1">
        <f>D10/C10</f>
        <v>1.0585998416860176</v>
      </c>
    </row>
    <row r="11" spans="2:7">
      <c r="B11" t="s">
        <v>5</v>
      </c>
      <c r="C11">
        <v>1.6525513000000001</v>
      </c>
      <c r="D11">
        <v>1.8145279000000001</v>
      </c>
      <c r="E11" s="1">
        <f>D11/C11</f>
        <v>1.09801607974288</v>
      </c>
    </row>
    <row r="12" spans="2:7">
      <c r="B12" t="s">
        <v>6</v>
      </c>
      <c r="C12">
        <v>2.9534299999999999E-2</v>
      </c>
      <c r="D12">
        <v>3.2833300000000003E-2</v>
      </c>
      <c r="E12" s="1">
        <f>D12/C12</f>
        <v>1.1117006328235308</v>
      </c>
    </row>
    <row r="13" spans="2:7">
      <c r="B13" t="s">
        <v>0</v>
      </c>
      <c r="C13">
        <v>2.94214332476E-2</v>
      </c>
      <c r="D13" s="1">
        <v>3.4805833424099999E-2</v>
      </c>
      <c r="E13" s="1">
        <f>D13/C13</f>
        <v>1.1830094452294986</v>
      </c>
    </row>
  </sheetData>
  <sortState ref="B4:E13">
    <sortCondition ref="E4:E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F8" sqref="F8"/>
    </sheetView>
  </sheetViews>
  <sheetFormatPr baseColWidth="10" defaultRowHeight="15" x14ac:dyDescent="0"/>
  <sheetData>
    <row r="2" spans="2:5">
      <c r="B2" t="s">
        <v>14</v>
      </c>
    </row>
    <row r="4" spans="2:5">
      <c r="B4" t="s">
        <v>7</v>
      </c>
      <c r="C4">
        <v>26.045741</v>
      </c>
      <c r="D4">
        <v>24.0224075</v>
      </c>
      <c r="E4" s="1">
        <f>D4/C4</f>
        <v>0.92231614758051994</v>
      </c>
    </row>
    <row r="5" spans="2:5">
      <c r="B5" t="s">
        <v>2</v>
      </c>
      <c r="C5">
        <v>0.1028892</v>
      </c>
      <c r="D5">
        <v>9.8131200000000002E-2</v>
      </c>
      <c r="E5" s="1">
        <f>D5/C5</f>
        <v>0.95375607935526763</v>
      </c>
    </row>
    <row r="6" spans="2:5">
      <c r="B6" t="s">
        <v>8</v>
      </c>
      <c r="C6">
        <v>4.4675156666699998</v>
      </c>
      <c r="D6">
        <v>4.40067766667</v>
      </c>
      <c r="E6" s="1">
        <f>D6/C6</f>
        <v>0.98503911234186681</v>
      </c>
    </row>
    <row r="7" spans="2:5">
      <c r="B7" t="s">
        <v>9</v>
      </c>
      <c r="C7">
        <v>16.022117853200001</v>
      </c>
      <c r="D7">
        <v>16.0349545479</v>
      </c>
      <c r="E7" s="1">
        <f>D7/C7</f>
        <v>1.0008011858867607</v>
      </c>
    </row>
    <row r="8" spans="2:5">
      <c r="B8" t="s">
        <v>3</v>
      </c>
      <c r="C8">
        <v>1.5058800000000001E-2</v>
      </c>
      <c r="D8">
        <v>1.52069666667E-2</v>
      </c>
      <c r="E8" s="1">
        <f>D8/C8</f>
        <v>1.0098392080843095</v>
      </c>
    </row>
    <row r="9" spans="2:5">
      <c r="B9" t="s">
        <v>4</v>
      </c>
      <c r="C9">
        <v>0.4672635</v>
      </c>
      <c r="D9">
        <v>0.47202060000000001</v>
      </c>
      <c r="E9" s="1">
        <f>D9/C9</f>
        <v>1.0101807652427377</v>
      </c>
    </row>
    <row r="10" spans="2:5">
      <c r="B10" t="s">
        <v>1</v>
      </c>
      <c r="C10">
        <v>1.3435333333299999E-2</v>
      </c>
      <c r="D10">
        <v>1.36595666667E-2</v>
      </c>
      <c r="E10" s="1">
        <f>D10/C10</f>
        <v>1.0166898228601615</v>
      </c>
    </row>
    <row r="11" spans="2:5">
      <c r="B11" t="s">
        <v>5</v>
      </c>
      <c r="C11">
        <v>1.8764179000000001</v>
      </c>
      <c r="D11">
        <v>1.9803606</v>
      </c>
      <c r="E11" s="1">
        <f>D11/C11</f>
        <v>1.0553942168213168</v>
      </c>
    </row>
    <row r="12" spans="2:5">
      <c r="B12" t="s">
        <v>6</v>
      </c>
      <c r="C12">
        <v>2.9604200000000001E-2</v>
      </c>
      <c r="D12">
        <v>3.3829400000000003E-2</v>
      </c>
      <c r="E12" s="1">
        <f>D12/C12</f>
        <v>1.1427229920078907</v>
      </c>
    </row>
    <row r="13" spans="2:5">
      <c r="B13" t="s">
        <v>0</v>
      </c>
      <c r="C13">
        <v>3.0549166724100001E-2</v>
      </c>
      <c r="D13">
        <v>3.5010566314100003E-2</v>
      </c>
      <c r="E13" s="1">
        <f>D13/C13</f>
        <v>1.1460399764842175</v>
      </c>
    </row>
  </sheetData>
  <sortState ref="B4:E13">
    <sortCondition ref="E4:E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G19" sqref="G19"/>
    </sheetView>
  </sheetViews>
  <sheetFormatPr baseColWidth="10" defaultRowHeight="15" x14ac:dyDescent="0"/>
  <sheetData>
    <row r="2" spans="2:5">
      <c r="B2" t="s">
        <v>15</v>
      </c>
    </row>
    <row r="4" spans="2:5">
      <c r="B4" t="s">
        <v>8</v>
      </c>
      <c r="C4">
        <v>4.2455970000000001</v>
      </c>
      <c r="D4">
        <v>4.0145823333299999</v>
      </c>
      <c r="E4" s="1">
        <f>D4/C4</f>
        <v>0.94558723621907592</v>
      </c>
    </row>
    <row r="5" spans="2:5">
      <c r="B5" t="s">
        <v>4</v>
      </c>
      <c r="C5">
        <v>0.47934510000000002</v>
      </c>
      <c r="D5">
        <v>0.47141519999999998</v>
      </c>
      <c r="E5" s="1">
        <f>D5/C5</f>
        <v>0.98345680387678935</v>
      </c>
    </row>
    <row r="6" spans="2:5">
      <c r="B6" t="s">
        <v>1</v>
      </c>
      <c r="C6">
        <v>1.3445933333300001E-2</v>
      </c>
      <c r="D6">
        <v>1.345E-2</v>
      </c>
      <c r="E6" s="1">
        <f>D6/C6</f>
        <v>1.0003024458473202</v>
      </c>
    </row>
    <row r="7" spans="2:5">
      <c r="B7" t="s">
        <v>3</v>
      </c>
      <c r="C7">
        <v>1.5171199999999999E-2</v>
      </c>
      <c r="D7">
        <v>1.5180733333300001E-2</v>
      </c>
      <c r="E7" s="1">
        <f>D7/C7</f>
        <v>1.0006283836018246</v>
      </c>
    </row>
    <row r="8" spans="2:5">
      <c r="B8" t="s">
        <v>9</v>
      </c>
      <c r="C8">
        <v>16.014316797300001</v>
      </c>
      <c r="D8">
        <v>16.036677837399999</v>
      </c>
      <c r="E8" s="1">
        <f>D8/C8</f>
        <v>1.0013963155833017</v>
      </c>
    </row>
    <row r="9" spans="2:5">
      <c r="B9" t="s">
        <v>0</v>
      </c>
      <c r="C9">
        <v>3.4840166817099998E-2</v>
      </c>
      <c r="D9">
        <v>3.4975600118400001E-2</v>
      </c>
      <c r="E9" s="1">
        <f>D9/C9</f>
        <v>1.0038872747656744</v>
      </c>
    </row>
    <row r="10" spans="2:5">
      <c r="B10" t="s">
        <v>2</v>
      </c>
      <c r="C10">
        <v>9.7858500000000001E-2</v>
      </c>
      <c r="D10">
        <v>9.8372799999999996E-2</v>
      </c>
      <c r="E10" s="1">
        <f>D10/C10</f>
        <v>1.0052555475508003</v>
      </c>
    </row>
    <row r="11" spans="2:5">
      <c r="B11" t="s">
        <v>6</v>
      </c>
      <c r="C11">
        <v>3.2918200000000002E-2</v>
      </c>
      <c r="D11">
        <v>3.3116800000000002E-2</v>
      </c>
      <c r="E11" s="1">
        <f>D11/C11</f>
        <v>1.0060331366842659</v>
      </c>
    </row>
    <row r="12" spans="2:5">
      <c r="B12" t="s">
        <v>7</v>
      </c>
      <c r="C12">
        <v>24.231947000000002</v>
      </c>
      <c r="D12">
        <v>25.272277500000001</v>
      </c>
      <c r="E12" s="1">
        <f>D12/C12</f>
        <v>1.042932187826261</v>
      </c>
    </row>
    <row r="13" spans="2:5">
      <c r="B13" t="s">
        <v>5</v>
      </c>
      <c r="C13">
        <v>1.6241664</v>
      </c>
      <c r="D13">
        <v>1.8025855</v>
      </c>
      <c r="E13" s="1">
        <f>D13/C13</f>
        <v>1.1098527219871066</v>
      </c>
    </row>
  </sheetData>
  <sortState ref="B4:E13">
    <sortCondition ref="E4:E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2" sqref="B2"/>
    </sheetView>
  </sheetViews>
  <sheetFormatPr baseColWidth="10" defaultRowHeight="15" x14ac:dyDescent="0"/>
  <sheetData>
    <row r="2" spans="2:7">
      <c r="B2" t="s">
        <v>10</v>
      </c>
    </row>
    <row r="4" spans="2:7">
      <c r="B4" t="s">
        <v>7</v>
      </c>
      <c r="C4">
        <v>26.049433499999999</v>
      </c>
      <c r="D4">
        <v>24.012848999999999</v>
      </c>
      <c r="E4" s="1">
        <f>D4/C4</f>
        <v>0.92181847255910576</v>
      </c>
    </row>
    <row r="5" spans="2:7">
      <c r="B5" t="s">
        <v>2</v>
      </c>
      <c r="C5">
        <v>0.1033998</v>
      </c>
      <c r="D5">
        <v>9.8068299999999997E-2</v>
      </c>
      <c r="E5" s="1">
        <f>D5/C5</f>
        <v>0.94843800471567641</v>
      </c>
    </row>
    <row r="6" spans="2:7">
      <c r="B6" t="s">
        <v>8</v>
      </c>
      <c r="C6">
        <v>4.3605080000000003</v>
      </c>
      <c r="D6">
        <v>4.2879656666699999</v>
      </c>
      <c r="E6" s="1">
        <f>D6/C6</f>
        <v>0.98336378850124795</v>
      </c>
    </row>
    <row r="7" spans="2:7">
      <c r="B7" t="s">
        <v>1</v>
      </c>
      <c r="C7">
        <v>1.3641033333300001E-2</v>
      </c>
      <c r="D7">
        <v>1.3485033333299999E-2</v>
      </c>
      <c r="E7" s="1">
        <f>D7/C7</f>
        <v>0.9885639162233274</v>
      </c>
    </row>
    <row r="8" spans="2:7">
      <c r="B8" t="s">
        <v>9</v>
      </c>
      <c r="C8">
        <v>16.003203630400002</v>
      </c>
      <c r="D8">
        <v>16.016442060500001</v>
      </c>
      <c r="E8" s="1">
        <f>D8/C8</f>
        <v>1.0008272362463009</v>
      </c>
      <c r="G8" s="1"/>
    </row>
    <row r="9" spans="2:7">
      <c r="B9" t="s">
        <v>3</v>
      </c>
      <c r="C9">
        <v>1.5064466666699999E-2</v>
      </c>
      <c r="D9">
        <v>1.5216E-2</v>
      </c>
      <c r="E9" s="1">
        <f>D9/C9</f>
        <v>1.0100589909123676</v>
      </c>
    </row>
    <row r="10" spans="2:7">
      <c r="B10" t="s">
        <v>4</v>
      </c>
      <c r="C10">
        <v>0.4563084</v>
      </c>
      <c r="D10">
        <v>0.4931661</v>
      </c>
      <c r="E10" s="1">
        <f>D10/C10</f>
        <v>1.0807736609713956</v>
      </c>
    </row>
    <row r="11" spans="2:7">
      <c r="B11" t="s">
        <v>5</v>
      </c>
      <c r="C11">
        <v>1.6525513000000001</v>
      </c>
      <c r="D11">
        <v>1.8137775</v>
      </c>
      <c r="E11" s="1">
        <f>D11/C11</f>
        <v>1.0975619939907464</v>
      </c>
    </row>
    <row r="12" spans="2:7">
      <c r="B12" t="s">
        <v>6</v>
      </c>
      <c r="C12">
        <v>2.9534299999999999E-2</v>
      </c>
      <c r="D12">
        <v>3.3320099999999998E-2</v>
      </c>
      <c r="E12" s="1">
        <f>D12/C12</f>
        <v>1.1281831633050385</v>
      </c>
    </row>
    <row r="13" spans="2:7">
      <c r="B13" t="s">
        <v>0</v>
      </c>
      <c r="C13">
        <v>2.94214332476E-2</v>
      </c>
      <c r="D13">
        <v>3.46799669167E-2</v>
      </c>
      <c r="E13" s="1">
        <f>D13/C13</f>
        <v>1.1787313903046839</v>
      </c>
    </row>
  </sheetData>
  <sortState ref="B4:E13">
    <sortCondition ref="E4:E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3" sqref="B3"/>
    </sheetView>
  </sheetViews>
  <sheetFormatPr baseColWidth="10" defaultRowHeight="15" x14ac:dyDescent="0"/>
  <sheetData>
    <row r="2" spans="2:5">
      <c r="B2" t="s">
        <v>11</v>
      </c>
    </row>
    <row r="4" spans="2:5">
      <c r="B4" t="s">
        <v>7</v>
      </c>
      <c r="C4">
        <v>26.045741</v>
      </c>
      <c r="D4">
        <v>24.016658</v>
      </c>
      <c r="E4" s="1">
        <f>D4/C4</f>
        <v>0.9220954013172441</v>
      </c>
    </row>
    <row r="5" spans="2:5">
      <c r="B5" t="s">
        <v>2</v>
      </c>
      <c r="C5">
        <v>0.1028892</v>
      </c>
      <c r="D5">
        <v>9.8598199999999997E-2</v>
      </c>
      <c r="E5" s="1">
        <f>D5/C5</f>
        <v>0.95829494252069214</v>
      </c>
    </row>
    <row r="6" spans="2:5">
      <c r="B6" t="s">
        <v>8</v>
      </c>
      <c r="C6">
        <v>4.4675156666699998</v>
      </c>
      <c r="D6">
        <v>4.4210786666699997</v>
      </c>
      <c r="E6" s="1">
        <f>D6/C6</f>
        <v>0.98960563242196453</v>
      </c>
    </row>
    <row r="7" spans="2:5">
      <c r="B7" t="s">
        <v>9</v>
      </c>
      <c r="C7">
        <v>16.022117853200001</v>
      </c>
      <c r="D7">
        <v>16.0519413948</v>
      </c>
      <c r="E7" s="1">
        <f>D7/C7</f>
        <v>1.0018613982167184</v>
      </c>
    </row>
    <row r="8" spans="2:5">
      <c r="B8" t="s">
        <v>1</v>
      </c>
      <c r="C8">
        <v>1.3435333333299999E-2</v>
      </c>
      <c r="D8">
        <v>1.35325666667E-2</v>
      </c>
      <c r="E8" s="1">
        <f>D8/C8</f>
        <v>1.0072371359152663</v>
      </c>
    </row>
    <row r="9" spans="2:5">
      <c r="B9" t="s">
        <v>3</v>
      </c>
      <c r="C9">
        <v>1.5058800000000001E-2</v>
      </c>
      <c r="D9">
        <v>1.5214399999999999E-2</v>
      </c>
      <c r="E9" s="1">
        <f>D9/C9</f>
        <v>1.0103328286450446</v>
      </c>
    </row>
    <row r="10" spans="2:5">
      <c r="B10" t="s">
        <v>4</v>
      </c>
      <c r="C10">
        <v>0.4672635</v>
      </c>
      <c r="D10">
        <v>0.47655189999999997</v>
      </c>
      <c r="E10" s="1">
        <f>D10/C10</f>
        <v>1.0198782913709288</v>
      </c>
    </row>
    <row r="11" spans="2:5">
      <c r="B11" t="s">
        <v>5</v>
      </c>
      <c r="C11">
        <v>1.8764179000000001</v>
      </c>
      <c r="D11">
        <v>1.9941784</v>
      </c>
      <c r="E11" s="1">
        <f>D11/C11</f>
        <v>1.0627581414566551</v>
      </c>
    </row>
    <row r="12" spans="2:5">
      <c r="B12" t="s">
        <v>6</v>
      </c>
      <c r="C12">
        <v>2.9604200000000001E-2</v>
      </c>
      <c r="D12">
        <v>3.2974799999999999E-2</v>
      </c>
      <c r="E12" s="1">
        <f>D12/C12</f>
        <v>1.1138554664540841</v>
      </c>
    </row>
    <row r="13" spans="2:5">
      <c r="B13" t="s">
        <v>0</v>
      </c>
      <c r="C13">
        <v>3.0549166724100001E-2</v>
      </c>
      <c r="D13">
        <v>3.4741233289299997E-2</v>
      </c>
      <c r="E13" s="1">
        <f>D13/C13</f>
        <v>1.137223597719047</v>
      </c>
    </row>
  </sheetData>
  <sortState ref="B4:E13">
    <sortCondition ref="E4:E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3" sqref="B3"/>
    </sheetView>
  </sheetViews>
  <sheetFormatPr baseColWidth="10" defaultRowHeight="15" x14ac:dyDescent="0"/>
  <sheetData>
    <row r="2" spans="2:5">
      <c r="B2" t="s">
        <v>12</v>
      </c>
    </row>
    <row r="4" spans="2:5">
      <c r="B4" t="s">
        <v>7</v>
      </c>
      <c r="C4">
        <v>24.231947000000002</v>
      </c>
      <c r="D4">
        <v>24.014030000000002</v>
      </c>
      <c r="E4" s="1">
        <f>D4/C4</f>
        <v>0.99100703711509441</v>
      </c>
    </row>
    <row r="5" spans="2:5">
      <c r="B5" t="s">
        <v>0</v>
      </c>
      <c r="C5">
        <v>3.4840166817099998E-2</v>
      </c>
      <c r="D5">
        <v>3.4782966722999999E-2</v>
      </c>
      <c r="E5" s="1">
        <f>D5/C5</f>
        <v>0.9983582141153261</v>
      </c>
    </row>
    <row r="6" spans="2:5">
      <c r="B6" t="s">
        <v>9</v>
      </c>
      <c r="C6">
        <v>16.014316797300001</v>
      </c>
      <c r="D6">
        <v>16.013603210399999</v>
      </c>
      <c r="E6" s="1">
        <f>D6/C6</f>
        <v>0.99995544069041264</v>
      </c>
    </row>
    <row r="7" spans="2:5">
      <c r="B7" t="s">
        <v>2</v>
      </c>
      <c r="C7">
        <v>9.7858500000000001E-2</v>
      </c>
      <c r="D7">
        <v>9.7883700000000004E-2</v>
      </c>
      <c r="E7" s="1">
        <f>D7/C7</f>
        <v>1.0002575146768038</v>
      </c>
    </row>
    <row r="8" spans="2:5">
      <c r="B8" t="s">
        <v>6</v>
      </c>
      <c r="C8">
        <v>3.2918200000000002E-2</v>
      </c>
      <c r="D8">
        <v>3.2981200000000002E-2</v>
      </c>
      <c r="E8" s="1">
        <f>D8/C8</f>
        <v>1.0019138348998426</v>
      </c>
    </row>
    <row r="9" spans="2:5">
      <c r="B9" t="s">
        <v>3</v>
      </c>
      <c r="C9">
        <v>1.5171199999999999E-2</v>
      </c>
      <c r="D9">
        <v>1.52033666667E-2</v>
      </c>
      <c r="E9" s="1">
        <f>D9/C9</f>
        <v>1.0021202453794031</v>
      </c>
    </row>
    <row r="10" spans="2:5">
      <c r="B10" t="s">
        <v>4</v>
      </c>
      <c r="C10">
        <v>0.47934510000000002</v>
      </c>
      <c r="D10">
        <v>0.48436950000000001</v>
      </c>
      <c r="E10" s="1">
        <f>D10/C10</f>
        <v>1.0104818011073859</v>
      </c>
    </row>
    <row r="11" spans="2:5">
      <c r="B11" t="s">
        <v>8</v>
      </c>
      <c r="C11">
        <v>4.2455970000000001</v>
      </c>
      <c r="D11">
        <v>4.2978310000000004</v>
      </c>
      <c r="E11" s="1">
        <f>D11/C11</f>
        <v>1.0123030989516906</v>
      </c>
    </row>
    <row r="12" spans="2:5">
      <c r="B12" t="s">
        <v>1</v>
      </c>
      <c r="C12">
        <v>1.3445933333300001E-2</v>
      </c>
      <c r="D12">
        <v>1.3671900000000001E-2</v>
      </c>
      <c r="E12" s="1">
        <f>D12/C12</f>
        <v>1.0168055769055744</v>
      </c>
    </row>
    <row r="13" spans="2:5">
      <c r="B13" t="s">
        <v>5</v>
      </c>
      <c r="C13">
        <v>1.6241664</v>
      </c>
      <c r="D13">
        <v>1.8108584999999999</v>
      </c>
      <c r="E13" s="1">
        <f>D13/C13</f>
        <v>1.1149464118947419</v>
      </c>
    </row>
  </sheetData>
  <sortState ref="B4:E13">
    <sortCondition ref="E4:E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Sheet2 (2)</vt:lpstr>
      <vt:lpstr>Sheet3 (2)</vt:lpstr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2015-03-21T18:45:29Z</dcterms:created>
  <dcterms:modified xsi:type="dcterms:W3CDTF">2015-03-21T21:08:13Z</dcterms:modified>
</cp:coreProperties>
</file>