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7000" tabRatio="500" activeTab="3"/>
  </bookViews>
  <sheets>
    <sheet name="MINI" sheetId="2" r:id="rId1"/>
    <sheet name="SMALL" sheetId="3" r:id="rId2"/>
    <sheet name="LARGE" sheetId="4" r:id="rId3"/>
    <sheet name="EXTRALARGE" sheetId="5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5" l="1"/>
  <c r="D11" i="5"/>
  <c r="D26" i="5"/>
  <c r="D35" i="5"/>
  <c r="D15" i="5"/>
  <c r="D16" i="5"/>
  <c r="D20" i="5"/>
  <c r="D33" i="5"/>
  <c r="D31" i="5"/>
  <c r="D18" i="5"/>
  <c r="D23" i="5"/>
  <c r="D10" i="5"/>
  <c r="D12" i="5"/>
  <c r="D13" i="5"/>
  <c r="D25" i="5"/>
  <c r="D21" i="5"/>
  <c r="D19" i="5"/>
  <c r="D27" i="5"/>
  <c r="D30" i="5"/>
  <c r="D36" i="5"/>
  <c r="D28" i="5"/>
  <c r="D22" i="5"/>
  <c r="D29" i="5"/>
  <c r="D14" i="5"/>
  <c r="D34" i="5"/>
  <c r="D17" i="5"/>
  <c r="D32" i="5"/>
  <c r="D24" i="5"/>
  <c r="D8" i="5"/>
  <c r="D8" i="4"/>
  <c r="D11" i="4"/>
  <c r="D19" i="4"/>
  <c r="D36" i="4"/>
  <c r="D15" i="4"/>
  <c r="D12" i="4"/>
  <c r="D28" i="4"/>
  <c r="D35" i="4"/>
  <c r="D31" i="4"/>
  <c r="D17" i="4"/>
  <c r="D20" i="4"/>
  <c r="D10" i="4"/>
  <c r="D13" i="4"/>
  <c r="D30" i="4"/>
  <c r="D24" i="4"/>
  <c r="D21" i="4"/>
  <c r="D14" i="4"/>
  <c r="D25" i="4"/>
  <c r="D32" i="4"/>
  <c r="D34" i="4"/>
  <c r="D27" i="4"/>
  <c r="D22" i="4"/>
  <c r="D26" i="4"/>
  <c r="D16" i="4"/>
  <c r="D33" i="4"/>
  <c r="D18" i="4"/>
  <c r="D29" i="4"/>
  <c r="D23" i="4"/>
  <c r="D9" i="4"/>
  <c r="D27" i="3"/>
  <c r="D13" i="3"/>
  <c r="D18" i="3"/>
  <c r="D25" i="3"/>
  <c r="D8" i="3"/>
  <c r="D24" i="3"/>
  <c r="D16" i="3"/>
  <c r="D29" i="3"/>
  <c r="D12" i="3"/>
  <c r="D9" i="3"/>
  <c r="D14" i="3"/>
  <c r="D19" i="3"/>
  <c r="D11" i="3"/>
  <c r="D32" i="3"/>
  <c r="D21" i="3"/>
  <c r="D23" i="3"/>
  <c r="D17" i="3"/>
  <c r="D31" i="3"/>
  <c r="D36" i="3"/>
  <c r="D20" i="3"/>
  <c r="D26" i="3"/>
  <c r="D28" i="3"/>
  <c r="D22" i="3"/>
  <c r="D35" i="3"/>
  <c r="D33" i="3"/>
  <c r="D10" i="3"/>
  <c r="D34" i="3"/>
  <c r="D15" i="3"/>
  <c r="D30" i="3"/>
  <c r="D21" i="2"/>
  <c r="D14" i="2"/>
  <c r="D10" i="2"/>
  <c r="D16" i="2"/>
  <c r="D18" i="2"/>
  <c r="D12" i="2"/>
  <c r="D15" i="2"/>
  <c r="D19" i="2"/>
  <c r="D36" i="2"/>
  <c r="D30" i="2"/>
  <c r="D24" i="2"/>
  <c r="D13" i="2"/>
  <c r="D26" i="2"/>
  <c r="D34" i="2"/>
  <c r="D31" i="2"/>
  <c r="D11" i="2"/>
  <c r="D35" i="2"/>
  <c r="D23" i="2"/>
  <c r="D27" i="2"/>
  <c r="D22" i="2"/>
  <c r="D17" i="2"/>
  <c r="D25" i="2"/>
  <c r="D8" i="2"/>
  <c r="D32" i="2"/>
  <c r="D28" i="2"/>
  <c r="D29" i="2"/>
  <c r="D33" i="2"/>
  <c r="D9" i="2"/>
  <c r="D20" i="2"/>
</calcChain>
</file>

<file path=xl/sharedStrings.xml><?xml version="1.0" encoding="utf-8"?>
<sst xmlns="http://schemas.openxmlformats.org/spreadsheetml/2006/main" count="148" uniqueCount="46">
  <si>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</si>
  <si>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</si>
  <si>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</si>
  <si>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</si>
  <si>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</si>
  <si>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</si>
  <si>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</si>
  <si>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</si>
  <si>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</si>
  <si>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</si>
  <si>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</si>
  <si>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</si>
  <si>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</si>
  <si>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</si>
  <si>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</si>
  <si>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</si>
  <si>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</si>
  <si>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</si>
  <si>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</si>
  <si>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</si>
  <si>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</si>
  <si>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</si>
  <si>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</si>
  <si>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</si>
  <si>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</si>
  <si>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</si>
  <si>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</si>
  <si>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</si>
  <si>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</si>
  <si>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ISL checks using MINI_DATASET</t>
  </si>
  <si>
    <t>GOAL: show how ISL checks improve Polly when using the MINI_DATASET</t>
  </si>
  <si>
    <t>BASE: llvm -O3 + newest version of Polly + PolyBench MINI_DATASET</t>
  </si>
  <si>
    <t>OPT: same as base using ISL checks</t>
  </si>
  <si>
    <t>base</t>
  </si>
  <si>
    <t>opt</t>
  </si>
  <si>
    <t>benchmark</t>
  </si>
  <si>
    <t>opt/base</t>
  </si>
  <si>
    <t>ISL checks using SMALL_DATASET</t>
  </si>
  <si>
    <t>GOAL: show how ISL checks improve Polly when using the SMALL_DATASET</t>
  </si>
  <si>
    <t>BASE: llvm -O3 + newest version of Polly + PolyBench SMALL_DATASET</t>
  </si>
  <si>
    <t>ISL checks using LARGE_DATASET</t>
  </si>
  <si>
    <t>GOAL: show how ISL checks improve Polly when using the LARGE_DATASET</t>
  </si>
  <si>
    <t>BASE: llvm -O3 + newest version of Polly + PolyBench LARGE_DATASET</t>
  </si>
  <si>
    <t>ISL checks using EXTRALARGE_DATASET</t>
  </si>
  <si>
    <t>GOAL: show how ISL checks improve Polly when using the EXTRALARGE_DATASET</t>
  </si>
  <si>
    <t>BASE: llvm -O3 + newest version of Polly + PolyBench EXTRALARGE_DATASET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</si>
</sst>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0" fillId="0" borderId="4" xfId="0" applyNumberFormat="1" applyBorder="1"/>
    <xf numFmtId="11" fontId="0" fillId="0" borderId="5" xfId="0" applyNumberFormat="1" applyBorder="1"/>
    <xf numFmtId="0" fontId="0" fillId="0" borderId="4" xfId="0" applyBorder="1"/>
    <xf numFmtId="0" fontId="0" fillId="0" borderId="5" xfId="0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0" fillId="0" borderId="7" xfId="0" applyBorder="1"/>
    <xf numFmtId="11" fontId="0" fillId="0" borderId="6" xfId="0" applyNumberFormat="1" applyBorder="1"/>
    <xf numFmtId="11" fontId="0" fillId="0" borderId="7" xfId="0" applyNumberFormat="1" applyBorder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MINI!$A$8:$A$36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syrk</c:v>
                </c:pt>
                <c:pt idx="3">
                  <c:v>jacobi-1d</c:v>
                </c:pt>
                <c:pt idx="4">
                  <c:v>durbin</c:v>
                </c:pt>
                <c:pt idx="5">
                  <c:v>nussinov</c:v>
                </c:pt>
                <c:pt idx="6">
                  <c:v>syr2k</c:v>
                </c:pt>
                <c:pt idx="7">
                  <c:v>gramschmidt</c:v>
                </c:pt>
                <c:pt idx="8">
                  <c:v>trmm</c:v>
                </c:pt>
                <c:pt idx="9">
                  <c:v>3mm</c:v>
                </c:pt>
                <c:pt idx="10">
                  <c:v>cholesky</c:v>
                </c:pt>
                <c:pt idx="11">
                  <c:v>lu</c:v>
                </c:pt>
                <c:pt idx="12">
                  <c:v>correlation</c:v>
                </c:pt>
                <c:pt idx="13">
                  <c:v>symm</c:v>
                </c:pt>
                <c:pt idx="14">
                  <c:v>2mm</c:v>
                </c:pt>
                <c:pt idx="15">
                  <c:v>seidel-2d</c:v>
                </c:pt>
                <c:pt idx="16">
                  <c:v>deriche</c:v>
                </c:pt>
                <c:pt idx="17">
                  <c:v>atax</c:v>
                </c:pt>
                <c:pt idx="18">
                  <c:v>adi</c:v>
                </c:pt>
                <c:pt idx="19">
                  <c:v>covariance</c:v>
                </c:pt>
                <c:pt idx="20">
                  <c:v>mvt</c:v>
                </c:pt>
                <c:pt idx="21">
                  <c:v>gemm</c:v>
                </c:pt>
                <c:pt idx="22">
                  <c:v>trisolv</c:v>
                </c:pt>
                <c:pt idx="23">
                  <c:v>heat-3d</c:v>
                </c:pt>
                <c:pt idx="24">
                  <c:v>doitgen</c:v>
                </c:pt>
                <c:pt idx="25">
                  <c:v>gemver</c:v>
                </c:pt>
                <c:pt idx="26">
                  <c:v>fdtd-2d</c:v>
                </c:pt>
                <c:pt idx="27">
                  <c:v>jacobi-2d</c:v>
                </c:pt>
                <c:pt idx="28">
                  <c:v>ludcmp</c:v>
                </c:pt>
              </c:strCache>
            </c:strRef>
          </c:cat>
          <c:val>
            <c:numRef>
              <c:f>MINI!$D$8:$D$36</c:f>
              <c:numCache>
                <c:formatCode>0.00</c:formatCode>
                <c:ptCount val="29"/>
                <c:pt idx="0">
                  <c:v>0.666666666666667</c:v>
                </c:pt>
                <c:pt idx="1">
                  <c:v>0.75</c:v>
                </c:pt>
                <c:pt idx="2">
                  <c:v>0.773195876287065</c:v>
                </c:pt>
                <c:pt idx="3">
                  <c:v>0.8999999999982</c:v>
                </c:pt>
                <c:pt idx="4">
                  <c:v>0.939024390239173</c:v>
                </c:pt>
                <c:pt idx="5">
                  <c:v>0.941780821918473</c:v>
                </c:pt>
                <c:pt idx="6">
                  <c:v>0.943859649122105</c:v>
                </c:pt>
                <c:pt idx="7">
                  <c:v>0.955801104970215</c:v>
                </c:pt>
                <c:pt idx="8">
                  <c:v>0.983870967748335</c:v>
                </c:pt>
                <c:pt idx="9">
                  <c:v>0.987421383649057</c:v>
                </c:pt>
                <c:pt idx="10">
                  <c:v>0.991379310348261</c:v>
                </c:pt>
                <c:pt idx="11">
                  <c:v>0.997023809523214</c:v>
                </c:pt>
                <c:pt idx="12">
                  <c:v>1.0</c:v>
                </c:pt>
                <c:pt idx="13">
                  <c:v>1.0</c:v>
                </c:pt>
                <c:pt idx="14">
                  <c:v>1.036697247702685</c:v>
                </c:pt>
                <c:pt idx="15">
                  <c:v>1.045145960625255</c:v>
                </c:pt>
                <c:pt idx="16">
                  <c:v>1.053019145802495</c:v>
                </c:pt>
                <c:pt idx="17">
                  <c:v>1.058823529411142</c:v>
                </c:pt>
                <c:pt idx="18">
                  <c:v>1.077726218099858</c:v>
                </c:pt>
                <c:pt idx="19">
                  <c:v>1.089655172410911</c:v>
                </c:pt>
                <c:pt idx="20">
                  <c:v>1.156250000001348</c:v>
                </c:pt>
                <c:pt idx="21">
                  <c:v>1.257425742578728</c:v>
                </c:pt>
                <c:pt idx="22">
                  <c:v>1.266666666668</c:v>
                </c:pt>
                <c:pt idx="23">
                  <c:v>1.298305084749592</c:v>
                </c:pt>
                <c:pt idx="24">
                  <c:v>1.306930693071895</c:v>
                </c:pt>
                <c:pt idx="25">
                  <c:v>1.327586206892646</c:v>
                </c:pt>
                <c:pt idx="26">
                  <c:v>1.633333333333333</c:v>
                </c:pt>
                <c:pt idx="27">
                  <c:v>1.636627906977114</c:v>
                </c:pt>
                <c:pt idx="28">
                  <c:v>1.906103286385916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86504"/>
        <c:axId val="2131462472"/>
      </c:barChart>
      <c:catAx>
        <c:axId val="212988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462472"/>
        <c:crosses val="autoZero"/>
        <c:auto val="1"/>
        <c:lblAlgn val="ctr"/>
        <c:lblOffset val="100"/>
        <c:noMultiLvlLbl val="0"/>
      </c:catAx>
      <c:valAx>
        <c:axId val="21314624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9886504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SMALL!$A$8:$A$36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syrk</c:v>
                </c:pt>
                <c:pt idx="4">
                  <c:v>gemver</c:v>
                </c:pt>
                <c:pt idx="5">
                  <c:v>2mm</c:v>
                </c:pt>
                <c:pt idx="6">
                  <c:v>symm</c:v>
                </c:pt>
                <c:pt idx="7">
                  <c:v>seidel-2d</c:v>
                </c:pt>
                <c:pt idx="8">
                  <c:v>mvt</c:v>
                </c:pt>
                <c:pt idx="9">
                  <c:v>gramschmidt</c:v>
                </c:pt>
                <c:pt idx="10">
                  <c:v>3mm</c:v>
                </c:pt>
                <c:pt idx="11">
                  <c:v>syr2k</c:v>
                </c:pt>
                <c:pt idx="12">
                  <c:v>trisolv</c:v>
                </c:pt>
                <c:pt idx="13">
                  <c:v>cholesky</c:v>
                </c:pt>
                <c:pt idx="14">
                  <c:v>adi</c:v>
                </c:pt>
                <c:pt idx="15">
                  <c:v>durbin</c:v>
                </c:pt>
                <c:pt idx="16">
                  <c:v>doitgen</c:v>
                </c:pt>
                <c:pt idx="17">
                  <c:v>atax</c:v>
                </c:pt>
                <c:pt idx="18">
                  <c:v>deriche</c:v>
                </c:pt>
                <c:pt idx="19">
                  <c:v>covariance</c:v>
                </c:pt>
                <c:pt idx="20">
                  <c:v>nussinov</c:v>
                </c:pt>
                <c:pt idx="21">
                  <c:v>gemm</c:v>
                </c:pt>
                <c:pt idx="22">
                  <c:v>correlation</c:v>
                </c:pt>
                <c:pt idx="23">
                  <c:v>lu</c:v>
                </c:pt>
                <c:pt idx="24">
                  <c:v>trmm</c:v>
                </c:pt>
                <c:pt idx="25">
                  <c:v>heat-3d</c:v>
                </c:pt>
                <c:pt idx="26">
                  <c:v>jacobi-2d</c:v>
                </c:pt>
                <c:pt idx="27">
                  <c:v>fdtd-2d</c:v>
                </c:pt>
                <c:pt idx="28">
                  <c:v>ludcmp</c:v>
                </c:pt>
              </c:strCache>
            </c:strRef>
          </c:cat>
          <c:val>
            <c:numRef>
              <c:f>SMALL!$D$8:$D$36</c:f>
              <c:numCache>
                <c:formatCode>0.00</c:formatCode>
                <c:ptCount val="29"/>
                <c:pt idx="0">
                  <c:v>0.589947089947619</c:v>
                </c:pt>
                <c:pt idx="1">
                  <c:v>0.622727272725798</c:v>
                </c:pt>
                <c:pt idx="2">
                  <c:v>0.800000000002769</c:v>
                </c:pt>
                <c:pt idx="3">
                  <c:v>0.842710223836661</c:v>
                </c:pt>
                <c:pt idx="4">
                  <c:v>0.85301204819236</c:v>
                </c:pt>
                <c:pt idx="5">
                  <c:v>0.875536480686012</c:v>
                </c:pt>
                <c:pt idx="6">
                  <c:v>0.876762164619372</c:v>
                </c:pt>
                <c:pt idx="7">
                  <c:v>0.904398505924459</c:v>
                </c:pt>
                <c:pt idx="8">
                  <c:v>0.905263157894737</c:v>
                </c:pt>
                <c:pt idx="9">
                  <c:v>0.936268829665085</c:v>
                </c:pt>
                <c:pt idx="10">
                  <c:v>0.944419542805045</c:v>
                </c:pt>
                <c:pt idx="11">
                  <c:v>0.962887299966292</c:v>
                </c:pt>
                <c:pt idx="12">
                  <c:v>0.967479674795122</c:v>
                </c:pt>
                <c:pt idx="13">
                  <c:v>0.969805323797378</c:v>
                </c:pt>
                <c:pt idx="14">
                  <c:v>0.993875789131822</c:v>
                </c:pt>
                <c:pt idx="15">
                  <c:v>1.00549450549561</c:v>
                </c:pt>
                <c:pt idx="16">
                  <c:v>1.047284929836515</c:v>
                </c:pt>
                <c:pt idx="17">
                  <c:v>1.057377049179461</c:v>
                </c:pt>
                <c:pt idx="18">
                  <c:v>1.059234350750677</c:v>
                </c:pt>
                <c:pt idx="19">
                  <c:v>1.079519636481013</c:v>
                </c:pt>
                <c:pt idx="20">
                  <c:v>1.093366500830846</c:v>
                </c:pt>
                <c:pt idx="21">
                  <c:v>1.127537511030779</c:v>
                </c:pt>
                <c:pt idx="22">
                  <c:v>1.171504838172172</c:v>
                </c:pt>
                <c:pt idx="23">
                  <c:v>1.214800576645843</c:v>
                </c:pt>
                <c:pt idx="24">
                  <c:v>1.227121464226667</c:v>
                </c:pt>
                <c:pt idx="25">
                  <c:v>1.36347583643562</c:v>
                </c:pt>
                <c:pt idx="26">
                  <c:v>1.589752290468812</c:v>
                </c:pt>
                <c:pt idx="27">
                  <c:v>1.598945253645606</c:v>
                </c:pt>
                <c:pt idx="28">
                  <c:v>1.694418164616038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06648"/>
        <c:axId val="2087132264"/>
      </c:barChart>
      <c:catAx>
        <c:axId val="212820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132264"/>
        <c:crosses val="autoZero"/>
        <c:auto val="1"/>
        <c:lblAlgn val="ctr"/>
        <c:lblOffset val="100"/>
        <c:noMultiLvlLbl val="0"/>
      </c:catAx>
      <c:valAx>
        <c:axId val="2087132264"/>
        <c:scaling>
          <c:orientation val="minMax"/>
          <c:max val="1.75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2820664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LARGE!$A$8:$A$36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gramschmidt</c:v>
                </c:pt>
                <c:pt idx="7">
                  <c:v>bicg</c:v>
                </c:pt>
                <c:pt idx="8">
                  <c:v>fdtd-2d</c:v>
                </c:pt>
                <c:pt idx="9">
                  <c:v>gesummv</c:v>
                </c:pt>
                <c:pt idx="10">
                  <c:v>jacobi-1d</c:v>
                </c:pt>
                <c:pt idx="11">
                  <c:v>3mm</c:v>
                </c:pt>
                <c:pt idx="12">
                  <c:v>symm</c:v>
                </c:pt>
                <c:pt idx="13">
                  <c:v>durbin</c:v>
                </c:pt>
                <c:pt idx="14">
                  <c:v>nussinov</c:v>
                </c:pt>
                <c:pt idx="15">
                  <c:v>seidel-2d</c:v>
                </c:pt>
                <c:pt idx="16">
                  <c:v>cholesky</c:v>
                </c:pt>
                <c:pt idx="17">
                  <c:v>lu</c:v>
                </c:pt>
                <c:pt idx="18">
                  <c:v>adi</c:v>
                </c:pt>
                <c:pt idx="19">
                  <c:v>deriche</c:v>
                </c:pt>
                <c:pt idx="20">
                  <c:v>mvt</c:v>
                </c:pt>
                <c:pt idx="21">
                  <c:v>jacobi-2d</c:v>
                </c:pt>
                <c:pt idx="22">
                  <c:v>trmm</c:v>
                </c:pt>
                <c:pt idx="23">
                  <c:v>gemver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LARGE!$D$8:$D$36</c:f>
              <c:numCache>
                <c:formatCode>0.00</c:formatCode>
                <c:ptCount val="29"/>
                <c:pt idx="0">
                  <c:v>0.343506584242853</c:v>
                </c:pt>
                <c:pt idx="1">
                  <c:v>0.359794087905815</c:v>
                </c:pt>
                <c:pt idx="2">
                  <c:v>0.458300413420998</c:v>
                </c:pt>
                <c:pt idx="3">
                  <c:v>0.685435610636599</c:v>
                </c:pt>
                <c:pt idx="4">
                  <c:v>0.701731155506625</c:v>
                </c:pt>
                <c:pt idx="5">
                  <c:v>0.832310462985388</c:v>
                </c:pt>
                <c:pt idx="6">
                  <c:v>0.845540316197047</c:v>
                </c:pt>
                <c:pt idx="7">
                  <c:v>0.888248924197286</c:v>
                </c:pt>
                <c:pt idx="8">
                  <c:v>0.908483228586126</c:v>
                </c:pt>
                <c:pt idx="9">
                  <c:v>0.936768930843904</c:v>
                </c:pt>
                <c:pt idx="10">
                  <c:v>0.941327579118372</c:v>
                </c:pt>
                <c:pt idx="11">
                  <c:v>0.956924765028902</c:v>
                </c:pt>
                <c:pt idx="12">
                  <c:v>0.988944760971369</c:v>
                </c:pt>
                <c:pt idx="13">
                  <c:v>0.996461109855432</c:v>
                </c:pt>
                <c:pt idx="14">
                  <c:v>0.998568726669697</c:v>
                </c:pt>
                <c:pt idx="15">
                  <c:v>0.999993520751695</c:v>
                </c:pt>
                <c:pt idx="16">
                  <c:v>1.000943142567254</c:v>
                </c:pt>
                <c:pt idx="17">
                  <c:v>1.022935518211867</c:v>
                </c:pt>
                <c:pt idx="18">
                  <c:v>1.063618185247069</c:v>
                </c:pt>
                <c:pt idx="19">
                  <c:v>1.089437332468521</c:v>
                </c:pt>
                <c:pt idx="20">
                  <c:v>1.147265049977042</c:v>
                </c:pt>
                <c:pt idx="21">
                  <c:v>1.159422849562538</c:v>
                </c:pt>
                <c:pt idx="22">
                  <c:v>1.248294872954044</c:v>
                </c:pt>
                <c:pt idx="23">
                  <c:v>1.266836459480197</c:v>
                </c:pt>
                <c:pt idx="24">
                  <c:v>1.284870637900244</c:v>
                </c:pt>
                <c:pt idx="25">
                  <c:v>1.808849052620203</c:v>
                </c:pt>
                <c:pt idx="26">
                  <c:v>1.83534067446662</c:v>
                </c:pt>
                <c:pt idx="27">
                  <c:v>1.925034172990895</c:v>
                </c:pt>
                <c:pt idx="28">
                  <c:v>2.368757672959487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87128"/>
        <c:axId val="2127007800"/>
      </c:barChart>
      <c:catAx>
        <c:axId val="21188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07800"/>
        <c:crosses val="autoZero"/>
        <c:auto val="1"/>
        <c:lblAlgn val="ctr"/>
        <c:lblOffset val="100"/>
        <c:noMultiLvlLbl val="0"/>
      </c:catAx>
      <c:valAx>
        <c:axId val="21270078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888712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EXTRALARGE!$A$8:$A$36</c:f>
              <c:strCache>
                <c:ptCount val="29"/>
                <c:pt idx="0">
                  <c:v>correlation</c:v>
                </c:pt>
                <c:pt idx="1">
                  <c:v>covariance</c:v>
                </c:pt>
                <c:pt idx="2">
                  <c:v>syr2k</c:v>
                </c:pt>
                <c:pt idx="3">
                  <c:v>2mm</c:v>
                </c:pt>
                <c:pt idx="4">
                  <c:v>syrk</c:v>
                </c:pt>
                <c:pt idx="5">
                  <c:v>trmm</c:v>
                </c:pt>
                <c:pt idx="6">
                  <c:v>fdtd-2d</c:v>
                </c:pt>
                <c:pt idx="7">
                  <c:v>bicg</c:v>
                </c:pt>
                <c:pt idx="8">
                  <c:v>doitgen</c:v>
                </c:pt>
                <c:pt idx="9">
                  <c:v>jacobi-1d</c:v>
                </c:pt>
                <c:pt idx="10">
                  <c:v>gesummv</c:v>
                </c:pt>
                <c:pt idx="11">
                  <c:v>gramschmidt</c:v>
                </c:pt>
                <c:pt idx="12">
                  <c:v>mvt</c:v>
                </c:pt>
                <c:pt idx="13">
                  <c:v>durbin</c:v>
                </c:pt>
                <c:pt idx="14">
                  <c:v>nussinov</c:v>
                </c:pt>
                <c:pt idx="15">
                  <c:v>symm</c:v>
                </c:pt>
                <c:pt idx="16">
                  <c:v>seidel-2d</c:v>
                </c:pt>
                <c:pt idx="17">
                  <c:v>cholesky</c:v>
                </c:pt>
                <c:pt idx="18">
                  <c:v>3mm</c:v>
                </c:pt>
                <c:pt idx="19">
                  <c:v>lu</c:v>
                </c:pt>
                <c:pt idx="20">
                  <c:v>deriche</c:v>
                </c:pt>
                <c:pt idx="21">
                  <c:v>adi</c:v>
                </c:pt>
                <c:pt idx="22">
                  <c:v>ludcmp</c:v>
                </c:pt>
                <c:pt idx="23">
                  <c:v>gemver</c:v>
                </c:pt>
                <c:pt idx="24">
                  <c:v>jacobi-2d</c:v>
                </c:pt>
                <c:pt idx="25">
                  <c:v>gemm</c:v>
                </c:pt>
                <c:pt idx="26">
                  <c:v>heat-3d</c:v>
                </c:pt>
                <c:pt idx="27">
                  <c:v>atax</c:v>
                </c:pt>
                <c:pt idx="28">
                  <c:v>trisolv</c:v>
                </c:pt>
              </c:strCache>
            </c:strRef>
          </c:cat>
          <c:val>
            <c:numRef>
              <c:f>EXTRALARGE!$D$8:$D$36</c:f>
              <c:numCache>
                <c:formatCode>0.00</c:formatCode>
                <c:ptCount val="29"/>
                <c:pt idx="0">
                  <c:v>0.24297442650055</c:v>
                </c:pt>
                <c:pt idx="1">
                  <c:v>0.243052039011909</c:v>
                </c:pt>
                <c:pt idx="2">
                  <c:v>0.348689181154279</c:v>
                </c:pt>
                <c:pt idx="3">
                  <c:v>0.407712270849198</c:v>
                </c:pt>
                <c:pt idx="4">
                  <c:v>0.459243859298982</c:v>
                </c:pt>
                <c:pt idx="5">
                  <c:v>0.694726411344555</c:v>
                </c:pt>
                <c:pt idx="6">
                  <c:v>0.847458164309653</c:v>
                </c:pt>
                <c:pt idx="7">
                  <c:v>0.88206436852384</c:v>
                </c:pt>
                <c:pt idx="8">
                  <c:v>0.90263098850279</c:v>
                </c:pt>
                <c:pt idx="9">
                  <c:v>0.914606074107076</c:v>
                </c:pt>
                <c:pt idx="10">
                  <c:v>0.947194314437549</c:v>
                </c:pt>
                <c:pt idx="11">
                  <c:v>0.980515493427308</c:v>
                </c:pt>
                <c:pt idx="12">
                  <c:v>0.983513157200443</c:v>
                </c:pt>
                <c:pt idx="13">
                  <c:v>0.992432809380301</c:v>
                </c:pt>
                <c:pt idx="14">
                  <c:v>0.999059227093</c:v>
                </c:pt>
                <c:pt idx="15">
                  <c:v>0.999937903255274</c:v>
                </c:pt>
                <c:pt idx="16">
                  <c:v>1.000018996822933</c:v>
                </c:pt>
                <c:pt idx="17">
                  <c:v>1.000131655086327</c:v>
                </c:pt>
                <c:pt idx="18">
                  <c:v>1.000186108515033</c:v>
                </c:pt>
                <c:pt idx="19">
                  <c:v>1.001936102876872</c:v>
                </c:pt>
                <c:pt idx="20">
                  <c:v>1.044462655147464</c:v>
                </c:pt>
                <c:pt idx="21">
                  <c:v>1.058999323648784</c:v>
                </c:pt>
                <c:pt idx="22">
                  <c:v>1.164468479380505</c:v>
                </c:pt>
                <c:pt idx="23">
                  <c:v>1.17047731175141</c:v>
                </c:pt>
                <c:pt idx="24">
                  <c:v>1.174244503612929</c:v>
                </c:pt>
                <c:pt idx="25">
                  <c:v>1.477248801589016</c:v>
                </c:pt>
                <c:pt idx="26">
                  <c:v>1.83012711266101</c:v>
                </c:pt>
                <c:pt idx="27">
                  <c:v>2.139528899441805</c:v>
                </c:pt>
                <c:pt idx="28">
                  <c:v>2.516166864603574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097208"/>
        <c:axId val="2128693784"/>
      </c:barChart>
      <c:catAx>
        <c:axId val="211709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93784"/>
        <c:crosses val="autoZero"/>
        <c:auto val="1"/>
        <c:lblAlgn val="ctr"/>
        <c:lblOffset val="100"/>
        <c:noMultiLvlLbl val="0"/>
      </c:catAx>
      <c:valAx>
        <c:axId val="212869378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7097208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13120" y="13919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1.10</a:t>
          </a:r>
        </a:p>
        <a:p>
          <a:r>
            <a:rPr lang="en-US" sz="1100"/>
            <a:t>Geometric mean: 1.07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0.04388</cdr:x>
      <cdr:y>0.42785</cdr:y>
    </cdr:from>
    <cdr:to>
      <cdr:x>0.98159</cdr:x>
      <cdr:y>0.42785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8535" y="1150849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13120" y="13919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1.05</a:t>
          </a:r>
        </a:p>
        <a:p>
          <a:r>
            <a:rPr lang="en-US" sz="1100"/>
            <a:t>Geometric mean: 1.02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0.04344</cdr:x>
      <cdr:y>0.34187</cdr:y>
    </cdr:from>
    <cdr:to>
      <cdr:x>0.98115</cdr:x>
      <cdr:y>0.34187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3818" y="930875"/>
          <a:ext cx="8069482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1.07</a:t>
          </a:r>
        </a:p>
        <a:p>
          <a:r>
            <a:rPr lang="en-US" sz="1100"/>
            <a:t>Geometric mean: 0.98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0.04683</cdr:x>
      <cdr:y>0.45519</cdr:y>
    </cdr:from>
    <cdr:to>
      <cdr:x>0.98454</cdr:x>
      <cdr:y>0.45519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403935" y="1224386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0</xdr:rowOff>
    </xdr:from>
    <xdr:to>
      <xdr:col>13</xdr:col>
      <xdr:colOff>0</xdr:colOff>
      <xdr:row>20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528320</xdr:colOff>
      <xdr:row>7</xdr:row>
      <xdr:rowOff>30480</xdr:rowOff>
    </xdr:from>
    <xdr:ext cx="1544320" cy="430887"/>
    <xdr:sp macro="" textlink="">
      <xdr:nvSpPr>
        <xdr:cNvPr id="3" name="TextBox 2"/>
        <xdr:cNvSpPr txBox="1"/>
      </xdr:nvSpPr>
      <xdr:spPr>
        <a:xfrm>
          <a:off x="5925820" y="137668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1.01</a:t>
          </a:r>
        </a:p>
        <a:p>
          <a:r>
            <a:rPr lang="en-US" sz="1100"/>
            <a:t>Geometric mean: 0.89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0.04536</cdr:x>
      <cdr:y>0.47978</cdr:y>
    </cdr:from>
    <cdr:to>
      <cdr:x>0.98307</cdr:x>
      <cdr:y>0.47978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1235" y="1290549"/>
          <a:ext cx="8088536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v-aatags-vs-old-polly-code-prepa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">
          <cell r="A8" t="str">
            <v>bicg</v>
          </cell>
          <cell r="D8">
            <v>0.3759602649006622</v>
          </cell>
        </row>
        <row r="9">
          <cell r="A9" t="str">
            <v>gesummv</v>
          </cell>
          <cell r="D9">
            <v>0.4893894529317524</v>
          </cell>
        </row>
        <row r="10">
          <cell r="A10" t="str">
            <v>atax</v>
          </cell>
          <cell r="D10">
            <v>0.84168585719823807</v>
          </cell>
        </row>
        <row r="11">
          <cell r="A11" t="str">
            <v>gemm</v>
          </cell>
          <cell r="D11">
            <v>0.85094694294988427</v>
          </cell>
        </row>
        <row r="12">
          <cell r="A12" t="str">
            <v>symm</v>
          </cell>
          <cell r="D12">
            <v>0.88089742597103804</v>
          </cell>
        </row>
        <row r="13">
          <cell r="A13" t="str">
            <v>syrk</v>
          </cell>
          <cell r="D13">
            <v>0.88745746763262945</v>
          </cell>
        </row>
        <row r="14">
          <cell r="A14" t="str">
            <v>3mm</v>
          </cell>
          <cell r="D14">
            <v>0.88885997473623213</v>
          </cell>
        </row>
        <row r="15">
          <cell r="A15" t="str">
            <v>2mm</v>
          </cell>
          <cell r="D15">
            <v>0.9086047050861682</v>
          </cell>
        </row>
        <row r="16">
          <cell r="A16" t="str">
            <v>covariance</v>
          </cell>
          <cell r="D16">
            <v>0.9162844467832435</v>
          </cell>
        </row>
        <row r="17">
          <cell r="A17" t="str">
            <v>gemver</v>
          </cell>
          <cell r="D17">
            <v>0.9319762137666554</v>
          </cell>
        </row>
        <row r="18">
          <cell r="A18" t="str">
            <v>jacobi-1d</v>
          </cell>
          <cell r="D18">
            <v>0.93427072956343404</v>
          </cell>
        </row>
        <row r="19">
          <cell r="A19" t="str">
            <v>doitgen</v>
          </cell>
          <cell r="D19">
            <v>0.94855652999062845</v>
          </cell>
        </row>
        <row r="20">
          <cell r="A20" t="str">
            <v>deriche</v>
          </cell>
          <cell r="D20">
            <v>0.95834511252678645</v>
          </cell>
        </row>
        <row r="21">
          <cell r="A21" t="str">
            <v>syr2k</v>
          </cell>
          <cell r="D21">
            <v>0.96280164736560769</v>
          </cell>
        </row>
        <row r="22">
          <cell r="A22" t="str">
            <v>mvt</v>
          </cell>
          <cell r="D22">
            <v>0.97179263552720652</v>
          </cell>
        </row>
        <row r="23">
          <cell r="A23" t="str">
            <v>durbin</v>
          </cell>
          <cell r="D23">
            <v>0.9830671953702711</v>
          </cell>
        </row>
        <row r="24">
          <cell r="A24" t="str">
            <v>floyd-warshall</v>
          </cell>
          <cell r="D24">
            <v>0.99422234574955504</v>
          </cell>
        </row>
        <row r="25">
          <cell r="A25" t="str">
            <v>cholesky</v>
          </cell>
          <cell r="D25">
            <v>0.99642175659887411</v>
          </cell>
        </row>
        <row r="26">
          <cell r="A26" t="str">
            <v>trisolv</v>
          </cell>
          <cell r="D26">
            <v>0.99890535181688456</v>
          </cell>
        </row>
        <row r="27">
          <cell r="A27" t="str">
            <v>seidel-2d</v>
          </cell>
          <cell r="D27">
            <v>0.99999732894030091</v>
          </cell>
        </row>
        <row r="28">
          <cell r="A28" t="str">
            <v>gramschmidt</v>
          </cell>
          <cell r="D28">
            <v>1.0000807665500975</v>
          </cell>
        </row>
        <row r="29">
          <cell r="A29" t="str">
            <v>lu</v>
          </cell>
          <cell r="D29">
            <v>1.0015842646775266</v>
          </cell>
        </row>
        <row r="30">
          <cell r="A30" t="str">
            <v>nussinov</v>
          </cell>
          <cell r="D30">
            <v>1.0056513085424812</v>
          </cell>
        </row>
        <row r="31">
          <cell r="A31" t="str">
            <v>adi</v>
          </cell>
          <cell r="D31">
            <v>1.0076598547878428</v>
          </cell>
        </row>
        <row r="32">
          <cell r="A32" t="str">
            <v>ludcmp</v>
          </cell>
          <cell r="D32">
            <v>1.0091204031475329</v>
          </cell>
        </row>
        <row r="33">
          <cell r="A33" t="str">
            <v>trmm</v>
          </cell>
          <cell r="D33">
            <v>1.0454516817305706</v>
          </cell>
        </row>
        <row r="34">
          <cell r="A34" t="str">
            <v>correlation</v>
          </cell>
          <cell r="D34">
            <v>1.0943907733038074</v>
          </cell>
        </row>
        <row r="35">
          <cell r="A35" t="str">
            <v>fdtd-2d</v>
          </cell>
          <cell r="D35">
            <v>1.1043040719191148</v>
          </cell>
        </row>
        <row r="36">
          <cell r="A36" t="str">
            <v>jacobi-2d</v>
          </cell>
          <cell r="D36">
            <v>1.2353859884696925</v>
          </cell>
        </row>
        <row r="37">
          <cell r="A37" t="str">
            <v>heat-3d</v>
          </cell>
          <cell r="D37">
            <v>1.5323710493600502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F32" sqref="F32"/>
    </sheetView>
  </sheetViews>
  <sheetFormatPr baseColWidth="10" defaultRowHeight="15" x14ac:dyDescent="0"/>
  <cols>
    <col min="1" max="13" width="14.1640625" customWidth="1"/>
  </cols>
  <sheetData>
    <row r="1" spans="1:13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4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pans="1:13" ht="16" thickBot="1">
      <c r="A7" s="5" t="s">
        <v>35</v>
      </c>
      <c r="B7" s="6" t="s">
        <v>33</v>
      </c>
      <c r="C7" s="7" t="s">
        <v>34</v>
      </c>
      <c r="D7" s="5" t="s">
        <v>36</v>
      </c>
    </row>
    <row r="8" spans="1:13">
      <c r="A8" t="s">
        <v>5</v>
      </c>
      <c r="B8" s="8">
        <v>7.5000000000000002E-6</v>
      </c>
      <c r="C8" s="9">
        <v>5.0000000000000004E-6</v>
      </c>
      <c r="D8" s="12">
        <f>C8/B8</f>
        <v>0.66666666666666674</v>
      </c>
    </row>
    <row r="9" spans="1:13">
      <c r="A9" t="s">
        <v>10</v>
      </c>
      <c r="B9" s="8">
        <v>3.9999999999999998E-6</v>
      </c>
      <c r="C9" s="9">
        <v>3.0000000000000001E-6</v>
      </c>
      <c r="D9" s="12">
        <f>C9/B9</f>
        <v>0.75</v>
      </c>
    </row>
    <row r="10" spans="1:13">
      <c r="A10" t="s">
        <v>13</v>
      </c>
      <c r="B10" s="8">
        <v>1.6166666666700001E-5</v>
      </c>
      <c r="C10" s="9">
        <v>1.2500000000000001E-5</v>
      </c>
      <c r="D10" s="12">
        <f>C10/B10</f>
        <v>0.77319587628706554</v>
      </c>
    </row>
    <row r="11" spans="1:13">
      <c r="A11" t="s">
        <v>26</v>
      </c>
      <c r="B11" s="8">
        <v>1.6666666666699999E-6</v>
      </c>
      <c r="C11" s="9">
        <v>1.5E-6</v>
      </c>
      <c r="D11" s="12">
        <f>C11/B11</f>
        <v>0.89999999999820002</v>
      </c>
    </row>
    <row r="12" spans="1:13">
      <c r="A12" t="s">
        <v>16</v>
      </c>
      <c r="B12" s="8">
        <v>1.36666666667E-5</v>
      </c>
      <c r="C12" s="9">
        <v>1.2833333333300001E-5</v>
      </c>
      <c r="D12" s="12">
        <f>C12/B12</f>
        <v>0.93902439023917317</v>
      </c>
      <c r="E12" s="1"/>
    </row>
    <row r="13" spans="1:13">
      <c r="A13" t="s">
        <v>22</v>
      </c>
      <c r="B13" s="8">
        <v>9.7333333333300006E-5</v>
      </c>
      <c r="C13" s="9">
        <v>9.1666666666699993E-5</v>
      </c>
      <c r="D13" s="12">
        <f>C13/B13</f>
        <v>0.94178082191847312</v>
      </c>
      <c r="E13" s="1"/>
    </row>
    <row r="14" spans="1:13">
      <c r="A14" t="s">
        <v>12</v>
      </c>
      <c r="B14" s="8">
        <v>4.7500000000000003E-5</v>
      </c>
      <c r="C14" s="9">
        <v>4.4833333333299997E-5</v>
      </c>
      <c r="D14" s="12">
        <f>C14/B14</f>
        <v>0.94385964912210518</v>
      </c>
    </row>
    <row r="15" spans="1:13">
      <c r="A15" t="s">
        <v>17</v>
      </c>
      <c r="B15" s="8">
        <v>3.0166666666699999E-5</v>
      </c>
      <c r="C15" s="9">
        <v>2.8833333333300002E-5</v>
      </c>
      <c r="D15" s="12">
        <f>C15/B15</f>
        <v>0.95580110497021464</v>
      </c>
      <c r="E15" s="1"/>
    </row>
    <row r="16" spans="1:13">
      <c r="A16" t="s">
        <v>14</v>
      </c>
      <c r="B16" s="8">
        <v>1.0333333333300001E-5</v>
      </c>
      <c r="C16" s="9">
        <v>1.0166666666699999E-5</v>
      </c>
      <c r="D16" s="12">
        <f>C16/B16</f>
        <v>0.98387096774833493</v>
      </c>
    </row>
    <row r="17" spans="1:7">
      <c r="A17" t="s">
        <v>3</v>
      </c>
      <c r="B17" s="8">
        <v>2.65E-5</v>
      </c>
      <c r="C17" s="9">
        <v>2.61666666667E-5</v>
      </c>
      <c r="D17" s="12">
        <f>C17/B17</f>
        <v>0.98742138364905663</v>
      </c>
      <c r="E17" s="1"/>
    </row>
    <row r="18" spans="1:7">
      <c r="A18" t="s">
        <v>15</v>
      </c>
      <c r="B18" s="8">
        <v>1.9333333333300001E-5</v>
      </c>
      <c r="C18" s="9">
        <v>1.91666666667E-5</v>
      </c>
      <c r="D18" s="12">
        <f>C18/B18</f>
        <v>0.99137931034826088</v>
      </c>
      <c r="E18" s="1"/>
    </row>
    <row r="19" spans="1:7">
      <c r="A19" t="s">
        <v>18</v>
      </c>
      <c r="B19" s="8">
        <v>5.5999999999999999E-5</v>
      </c>
      <c r="C19" s="9">
        <v>5.5833333333300001E-5</v>
      </c>
      <c r="D19" s="12">
        <f>C19/B19</f>
        <v>0.99702380952321434</v>
      </c>
    </row>
    <row r="20" spans="1:7">
      <c r="A20" t="s">
        <v>0</v>
      </c>
      <c r="B20" s="8">
        <v>2.8500000000000002E-5</v>
      </c>
      <c r="C20" s="9">
        <v>2.8500000000000002E-5</v>
      </c>
      <c r="D20" s="12">
        <f>C20/B20</f>
        <v>1</v>
      </c>
    </row>
    <row r="21" spans="1:7">
      <c r="A21" t="s">
        <v>11</v>
      </c>
      <c r="B21" s="8">
        <v>1.7499999999999998E-5</v>
      </c>
      <c r="C21" s="9">
        <v>1.7499999999999998E-5</v>
      </c>
      <c r="D21" s="12">
        <f>C21/B21</f>
        <v>1</v>
      </c>
    </row>
    <row r="22" spans="1:7">
      <c r="A22" t="s">
        <v>2</v>
      </c>
      <c r="B22" s="8">
        <v>1.8166666666699999E-5</v>
      </c>
      <c r="C22" s="9">
        <v>1.8833333333299999E-5</v>
      </c>
      <c r="D22" s="12">
        <f>C22/B22</f>
        <v>1.036697247702685</v>
      </c>
    </row>
    <row r="23" spans="1:7">
      <c r="A23" t="s">
        <v>28</v>
      </c>
      <c r="B23" s="10">
        <v>4.9100000000000001E-4</v>
      </c>
      <c r="C23" s="11">
        <v>5.1316666666700005E-4</v>
      </c>
      <c r="D23" s="12">
        <f>C23/B23</f>
        <v>1.0451459606252547</v>
      </c>
    </row>
    <row r="24" spans="1:7">
      <c r="A24" t="s">
        <v>21</v>
      </c>
      <c r="B24" s="10">
        <v>1.13166666667E-4</v>
      </c>
      <c r="C24" s="11">
        <v>1.19166666667E-4</v>
      </c>
      <c r="D24" s="12">
        <f>C24/B24</f>
        <v>1.0530191458024947</v>
      </c>
      <c r="E24" s="1"/>
    </row>
    <row r="25" spans="1:7">
      <c r="A25" t="s">
        <v>4</v>
      </c>
      <c r="B25" s="8">
        <v>5.66666666667E-6</v>
      </c>
      <c r="C25" s="9">
        <v>6.0000000000000002E-6</v>
      </c>
      <c r="D25" s="12">
        <f>C25/B25</f>
        <v>1.0588235294111419</v>
      </c>
    </row>
    <row r="26" spans="1:7">
      <c r="A26" t="s">
        <v>23</v>
      </c>
      <c r="B26" s="10">
        <v>2.87333333333E-4</v>
      </c>
      <c r="C26" s="11">
        <v>3.0966666666699998E-4</v>
      </c>
      <c r="D26" s="12">
        <f>C26/B26</f>
        <v>1.0777262180998581</v>
      </c>
      <c r="G26" s="2"/>
    </row>
    <row r="27" spans="1:7">
      <c r="A27" t="s">
        <v>1</v>
      </c>
      <c r="B27" s="8">
        <v>2.4166666666699999E-5</v>
      </c>
      <c r="C27" s="9">
        <v>2.6333333333299998E-5</v>
      </c>
      <c r="D27" s="12">
        <f>C27/B27</f>
        <v>1.0896551724109107</v>
      </c>
    </row>
    <row r="28" spans="1:7">
      <c r="A28" t="s">
        <v>7</v>
      </c>
      <c r="B28" s="8">
        <v>5.3333333333299997E-6</v>
      </c>
      <c r="C28" s="9">
        <v>6.1666666666700003E-6</v>
      </c>
      <c r="D28" s="12">
        <f>C28/B28</f>
        <v>1.1562500000013478</v>
      </c>
      <c r="E28" s="1"/>
    </row>
    <row r="29" spans="1:7">
      <c r="A29" t="s">
        <v>8</v>
      </c>
      <c r="B29" s="8">
        <v>1.6833333333300001E-5</v>
      </c>
      <c r="C29" s="9">
        <v>2.1166666666700001E-5</v>
      </c>
      <c r="D29" s="12">
        <f>C29/B29</f>
        <v>1.2574257425787276</v>
      </c>
    </row>
    <row r="30" spans="1:7">
      <c r="A30" t="s">
        <v>20</v>
      </c>
      <c r="B30" s="8">
        <v>2.5000000000000002E-6</v>
      </c>
      <c r="C30" s="9">
        <v>3.1666666666700002E-6</v>
      </c>
      <c r="D30" s="12">
        <f>C30/B30</f>
        <v>1.266666666668</v>
      </c>
    </row>
    <row r="31" spans="1:7">
      <c r="A31" t="s">
        <v>25</v>
      </c>
      <c r="B31" s="8">
        <v>9.8333333333300004E-5</v>
      </c>
      <c r="C31" s="11">
        <v>1.27666666667E-4</v>
      </c>
      <c r="D31" s="12">
        <f>C31/B31</f>
        <v>1.2983050847495925</v>
      </c>
    </row>
    <row r="32" spans="1:7">
      <c r="A32" t="s">
        <v>6</v>
      </c>
      <c r="B32" s="8">
        <v>1.6833333333300001E-5</v>
      </c>
      <c r="C32" s="9">
        <v>2.1999999999999999E-5</v>
      </c>
      <c r="D32" s="12">
        <f>C32/B32</f>
        <v>1.3069306930718947</v>
      </c>
    </row>
    <row r="33" spans="1:5">
      <c r="A33" t="s">
        <v>9</v>
      </c>
      <c r="B33" s="8">
        <v>9.6666666666700006E-6</v>
      </c>
      <c r="C33" s="9">
        <v>1.2833333333300001E-5</v>
      </c>
      <c r="D33" s="12">
        <f>C33/B33</f>
        <v>1.3275862068926456</v>
      </c>
    </row>
    <row r="34" spans="1:5">
      <c r="A34" t="s">
        <v>24</v>
      </c>
      <c r="B34" s="8">
        <v>4.5000000000000003E-5</v>
      </c>
      <c r="C34" s="9">
        <v>7.3499999999999998E-5</v>
      </c>
      <c r="D34" s="12">
        <f>C34/B34</f>
        <v>1.6333333333333331</v>
      </c>
      <c r="E34" s="1"/>
    </row>
    <row r="35" spans="1:5">
      <c r="A35" t="s">
        <v>27</v>
      </c>
      <c r="B35" s="8">
        <v>5.7333333333300003E-5</v>
      </c>
      <c r="C35" s="9">
        <v>9.3833333333300003E-5</v>
      </c>
      <c r="D35" s="12">
        <f>C35/B35</f>
        <v>1.6366279069771144</v>
      </c>
    </row>
    <row r="36" spans="1:5">
      <c r="A36" t="s">
        <v>19</v>
      </c>
      <c r="B36" s="8">
        <v>3.5500000000000002E-5</v>
      </c>
      <c r="C36" s="9">
        <v>6.7666666666700006E-5</v>
      </c>
      <c r="D36" s="12">
        <f>C36/B36</f>
        <v>1.9061032863859155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25" zoomScaleNormal="125" zoomScalePageLayoutView="125" workbookViewId="0">
      <selection activeCell="F27" sqref="F27"/>
    </sheetView>
  </sheetViews>
  <sheetFormatPr baseColWidth="10" defaultRowHeight="15" x14ac:dyDescent="0"/>
  <cols>
    <col min="1" max="13" width="14.1640625" customWidth="1"/>
  </cols>
  <sheetData>
    <row r="1" spans="1:13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4" t="s">
        <v>38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pans="1:13" ht="16" thickBot="1">
      <c r="A7" s="5" t="s">
        <v>35</v>
      </c>
      <c r="B7" s="6" t="s">
        <v>33</v>
      </c>
      <c r="C7" s="7" t="s">
        <v>34</v>
      </c>
      <c r="D7" s="5" t="s">
        <v>36</v>
      </c>
    </row>
    <row r="8" spans="1:13">
      <c r="A8" t="s">
        <v>5</v>
      </c>
      <c r="B8" s="15">
        <v>6.3E-5</v>
      </c>
      <c r="C8" s="16">
        <v>3.7166666666699997E-5</v>
      </c>
      <c r="D8" s="12">
        <f>C8/B8</f>
        <v>0.58994708994761902</v>
      </c>
    </row>
    <row r="9" spans="1:13">
      <c r="A9" t="s">
        <v>10</v>
      </c>
      <c r="B9" s="8">
        <v>3.6666666666699998E-5</v>
      </c>
      <c r="C9" s="9">
        <v>2.2833333333300001E-5</v>
      </c>
      <c r="D9" s="12">
        <f>C9/B9</f>
        <v>0.62272727272579764</v>
      </c>
    </row>
    <row r="10" spans="1:13">
      <c r="A10" t="s">
        <v>26</v>
      </c>
      <c r="B10" s="8">
        <v>1.0833333333299999E-5</v>
      </c>
      <c r="C10" s="9">
        <v>8.6666666666700001E-6</v>
      </c>
      <c r="D10" s="12">
        <f>C10/B10</f>
        <v>0.80000000000276927</v>
      </c>
    </row>
    <row r="11" spans="1:13">
      <c r="A11" t="s">
        <v>13</v>
      </c>
      <c r="B11" s="10">
        <v>2.7549999999999997E-4</v>
      </c>
      <c r="C11" s="11">
        <v>2.3216666666699999E-4</v>
      </c>
      <c r="D11" s="12">
        <f>C11/B11</f>
        <v>0.84271022383666072</v>
      </c>
    </row>
    <row r="12" spans="1:13">
      <c r="A12" t="s">
        <v>9</v>
      </c>
      <c r="B12" s="8">
        <v>6.9166666666700002E-5</v>
      </c>
      <c r="C12" s="9">
        <v>5.8999999999999998E-5</v>
      </c>
      <c r="D12" s="12">
        <f>C12/B12</f>
        <v>0.85301204819235998</v>
      </c>
      <c r="E12" s="1"/>
    </row>
    <row r="13" spans="1:13">
      <c r="A13" t="s">
        <v>2</v>
      </c>
      <c r="B13" s="10">
        <v>4.2716666666700002E-4</v>
      </c>
      <c r="C13" s="11">
        <v>3.7399999999999998E-4</v>
      </c>
      <c r="D13" s="12">
        <f>C13/B13</f>
        <v>0.87553648068601198</v>
      </c>
      <c r="E13" s="1"/>
    </row>
    <row r="14" spans="1:13">
      <c r="A14" t="s">
        <v>11</v>
      </c>
      <c r="B14" s="10">
        <v>3.6650000000000002E-4</v>
      </c>
      <c r="C14" s="11">
        <v>3.2133333333300002E-4</v>
      </c>
      <c r="D14" s="12">
        <f>C14/B14</f>
        <v>0.8767621646193724</v>
      </c>
    </row>
    <row r="15" spans="1:13">
      <c r="A15" t="s">
        <v>28</v>
      </c>
      <c r="B15" s="10">
        <v>1.0352E-2</v>
      </c>
      <c r="C15" s="11">
        <v>9.3623333333299995E-3</v>
      </c>
      <c r="D15" s="12">
        <f>C15/B15</f>
        <v>0.90439850592445903</v>
      </c>
      <c r="E15" s="1"/>
    </row>
    <row r="16" spans="1:13">
      <c r="A16" t="s">
        <v>7</v>
      </c>
      <c r="B16" s="8">
        <v>4.7500000000000003E-5</v>
      </c>
      <c r="C16" s="9">
        <v>4.3000000000000002E-5</v>
      </c>
      <c r="D16" s="12">
        <f>C16/B16</f>
        <v>0.90526315789473688</v>
      </c>
    </row>
    <row r="17" spans="1:7">
      <c r="A17" t="s">
        <v>17</v>
      </c>
      <c r="B17" s="10">
        <v>5.7533333333300001E-4</v>
      </c>
      <c r="C17" s="11">
        <v>5.3866666666699996E-4</v>
      </c>
      <c r="D17" s="12">
        <f>C17/B17</f>
        <v>0.93626882966508462</v>
      </c>
      <c r="E17" s="1"/>
    </row>
    <row r="18" spans="1:7">
      <c r="A18" t="s">
        <v>3</v>
      </c>
      <c r="B18" s="10">
        <v>7.4366666666699996E-4</v>
      </c>
      <c r="C18" s="11">
        <v>7.0233333333299995E-4</v>
      </c>
      <c r="D18" s="12">
        <f>C18/B18</f>
        <v>0.94441954280504503</v>
      </c>
      <c r="E18" s="1"/>
    </row>
    <row r="19" spans="1:7">
      <c r="A19" t="s">
        <v>12</v>
      </c>
      <c r="B19" s="10">
        <v>9.7900000000000005E-4</v>
      </c>
      <c r="C19" s="11">
        <v>9.4266666666700002E-4</v>
      </c>
      <c r="D19" s="12">
        <f>C19/B19</f>
        <v>0.96288729996629208</v>
      </c>
    </row>
    <row r="20" spans="1:7">
      <c r="A20" t="s">
        <v>20</v>
      </c>
      <c r="B20" s="8">
        <v>2.05E-5</v>
      </c>
      <c r="C20" s="9">
        <v>1.98333333333E-5</v>
      </c>
      <c r="D20" s="12">
        <f>C20/B20</f>
        <v>0.96747967479512187</v>
      </c>
    </row>
    <row r="21" spans="1:7">
      <c r="A21" t="s">
        <v>15</v>
      </c>
      <c r="B21" s="10">
        <v>4.1950000000000001E-4</v>
      </c>
      <c r="C21" s="11">
        <v>4.0683333333299998E-4</v>
      </c>
      <c r="D21" s="12">
        <f>C21/B21</f>
        <v>0.96980532379737783</v>
      </c>
    </row>
    <row r="22" spans="1:7">
      <c r="A22" t="s">
        <v>23</v>
      </c>
      <c r="B22" s="10">
        <v>6.1776666666699996E-3</v>
      </c>
      <c r="C22" s="11">
        <v>6.1398333333299998E-3</v>
      </c>
      <c r="D22" s="12">
        <f>C22/B22</f>
        <v>0.99387578913182228</v>
      </c>
    </row>
    <row r="23" spans="1:7">
      <c r="A23" t="s">
        <v>16</v>
      </c>
      <c r="B23" s="8">
        <v>3.0333333333300001E-5</v>
      </c>
      <c r="C23" s="9">
        <v>3.0499999999999999E-5</v>
      </c>
      <c r="D23" s="12">
        <f>C23/B23</f>
        <v>1.0054945054956104</v>
      </c>
      <c r="F23" s="2"/>
    </row>
    <row r="24" spans="1:7">
      <c r="A24" t="s">
        <v>6</v>
      </c>
      <c r="B24" s="10">
        <v>5.4633333333299996E-4</v>
      </c>
      <c r="C24" s="11">
        <v>5.7216666666699996E-4</v>
      </c>
      <c r="D24" s="12">
        <f>C24/B24</f>
        <v>1.0472849298365146</v>
      </c>
      <c r="E24" s="1"/>
    </row>
    <row r="25" spans="1:7">
      <c r="A25" t="s">
        <v>4</v>
      </c>
      <c r="B25" s="8">
        <v>4.0666666666700001E-5</v>
      </c>
      <c r="C25" s="9">
        <v>4.3000000000000002E-5</v>
      </c>
      <c r="D25" s="12">
        <f>C25/B25</f>
        <v>1.0573770491794612</v>
      </c>
    </row>
    <row r="26" spans="1:7">
      <c r="A26" t="s">
        <v>21</v>
      </c>
      <c r="B26" s="10">
        <v>6.4433333333299995E-4</v>
      </c>
      <c r="C26" s="11">
        <v>6.8249999999999995E-4</v>
      </c>
      <c r="D26" s="12">
        <f>C26/B26</f>
        <v>1.0592343507506774</v>
      </c>
      <c r="G26" s="2"/>
    </row>
    <row r="27" spans="1:7">
      <c r="A27" t="s">
        <v>1</v>
      </c>
      <c r="B27" s="10">
        <v>5.1349999999999996E-4</v>
      </c>
      <c r="C27" s="11">
        <v>5.5433333333300004E-4</v>
      </c>
      <c r="D27" s="12">
        <f>C27/B27</f>
        <v>1.0795196364810129</v>
      </c>
    </row>
    <row r="28" spans="1:7">
      <c r="A28" t="s">
        <v>22</v>
      </c>
      <c r="B28" s="10">
        <v>2.0100000000000001E-3</v>
      </c>
      <c r="C28" s="11">
        <v>2.19766666667E-3</v>
      </c>
      <c r="D28" s="12">
        <f>C28/B28</f>
        <v>1.0933665008308457</v>
      </c>
      <c r="E28" s="1"/>
    </row>
    <row r="29" spans="1:7">
      <c r="A29" t="s">
        <v>8</v>
      </c>
      <c r="B29" s="10">
        <v>3.77666666667E-4</v>
      </c>
      <c r="C29" s="11">
        <v>4.2583333333300001E-4</v>
      </c>
      <c r="D29" s="12">
        <f>C29/B29</f>
        <v>1.1275375110307788</v>
      </c>
    </row>
    <row r="30" spans="1:7">
      <c r="A30" t="s">
        <v>0</v>
      </c>
      <c r="B30" s="10">
        <v>4.9950000000000005E-4</v>
      </c>
      <c r="C30" s="11">
        <v>5.8516666666699995E-4</v>
      </c>
      <c r="D30" s="12">
        <f>C30/B30</f>
        <v>1.171504838172172</v>
      </c>
    </row>
    <row r="31" spans="1:7">
      <c r="A31" t="s">
        <v>18</v>
      </c>
      <c r="B31" s="10">
        <v>1.0405E-3</v>
      </c>
      <c r="C31" s="11">
        <v>1.2639999999999999E-3</v>
      </c>
      <c r="D31" s="12">
        <f>C31/B31</f>
        <v>1.2148005766458434</v>
      </c>
    </row>
    <row r="32" spans="1:7">
      <c r="A32" t="s">
        <v>14</v>
      </c>
      <c r="B32" s="10">
        <v>2.00333333333E-4</v>
      </c>
      <c r="C32" s="11">
        <v>2.4583333333300003E-4</v>
      </c>
      <c r="D32" s="12">
        <f>C32/B32</f>
        <v>1.2271214642266675</v>
      </c>
    </row>
    <row r="33" spans="1:5">
      <c r="A33" t="s">
        <v>25</v>
      </c>
      <c r="B33" s="10">
        <v>1.7933333333299999E-3</v>
      </c>
      <c r="C33" s="11">
        <v>2.4451666666699999E-3</v>
      </c>
      <c r="D33" s="12">
        <f>C33/B33</f>
        <v>1.3634758364356199</v>
      </c>
    </row>
    <row r="34" spans="1:5">
      <c r="A34" t="s">
        <v>27</v>
      </c>
      <c r="B34" s="10">
        <v>9.8233333333300004E-4</v>
      </c>
      <c r="C34" s="11">
        <v>1.56166666667E-3</v>
      </c>
      <c r="D34" s="12">
        <f>C34/B34</f>
        <v>1.5897522904688122</v>
      </c>
      <c r="E34" s="1"/>
    </row>
    <row r="35" spans="1:5">
      <c r="A35" t="s">
        <v>24</v>
      </c>
      <c r="B35" s="10">
        <v>6.6366666666699996E-4</v>
      </c>
      <c r="C35" s="11">
        <v>1.0611666666699999E-3</v>
      </c>
      <c r="D35" s="12">
        <f>C35/B35</f>
        <v>1.5989452536456057</v>
      </c>
    </row>
    <row r="36" spans="1:5">
      <c r="A36" t="s">
        <v>19</v>
      </c>
      <c r="B36" s="10">
        <v>7.0466666666699998E-4</v>
      </c>
      <c r="C36" s="11">
        <v>1.194E-3</v>
      </c>
      <c r="D36" s="12">
        <f>C36/B36</f>
        <v>1.6944181646160386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25" zoomScaleNormal="125" zoomScalePageLayoutView="125" workbookViewId="0">
      <selection activeCell="F28" sqref="F28"/>
    </sheetView>
  </sheetViews>
  <sheetFormatPr baseColWidth="10" defaultRowHeight="15" x14ac:dyDescent="0"/>
  <cols>
    <col min="1" max="13" width="14.1640625" customWidth="1"/>
  </cols>
  <sheetData>
    <row r="1" spans="1:13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4" t="s">
        <v>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42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pans="1:13" ht="16" thickBot="1">
      <c r="A7" s="5" t="s">
        <v>35</v>
      </c>
      <c r="B7" s="6" t="s">
        <v>33</v>
      </c>
      <c r="C7" s="7" t="s">
        <v>34</v>
      </c>
      <c r="D7" s="5" t="s">
        <v>36</v>
      </c>
    </row>
    <row r="8" spans="1:13">
      <c r="A8" t="s">
        <v>1</v>
      </c>
      <c r="B8" s="13">
        <v>3.7225618333299999</v>
      </c>
      <c r="C8" s="14">
        <v>1.2787245</v>
      </c>
      <c r="D8" s="12">
        <f>C8/B8</f>
        <v>0.34350658424285274</v>
      </c>
    </row>
    <row r="9" spans="1:13">
      <c r="A9" t="s">
        <v>0</v>
      </c>
      <c r="B9" s="10">
        <v>3.559901</v>
      </c>
      <c r="C9" s="11">
        <v>1.2808313333300001</v>
      </c>
      <c r="D9" s="12">
        <f>C9/B9</f>
        <v>0.35979408790581541</v>
      </c>
    </row>
    <row r="10" spans="1:13">
      <c r="A10" t="s">
        <v>12</v>
      </c>
      <c r="B10" s="10">
        <v>7.3893558333299998</v>
      </c>
      <c r="C10" s="11">
        <v>3.3865448333299999</v>
      </c>
      <c r="D10" s="12">
        <f>C10/B10</f>
        <v>0.4583004134209977</v>
      </c>
    </row>
    <row r="11" spans="1:13">
      <c r="A11" t="s">
        <v>2</v>
      </c>
      <c r="B11" s="10">
        <v>3.0531375000000001</v>
      </c>
      <c r="C11" s="11">
        <v>2.0927291666699999</v>
      </c>
      <c r="D11" s="12">
        <f>C11/B11</f>
        <v>0.68543561063659919</v>
      </c>
    </row>
    <row r="12" spans="1:13">
      <c r="A12" t="s">
        <v>6</v>
      </c>
      <c r="B12" s="10">
        <v>0.84709316666699996</v>
      </c>
      <c r="C12" s="11">
        <v>0.59443166666699998</v>
      </c>
      <c r="D12" s="12">
        <f>C12/B12</f>
        <v>0.70173115550662502</v>
      </c>
      <c r="E12" s="1"/>
    </row>
    <row r="13" spans="1:13">
      <c r="A13" t="s">
        <v>13</v>
      </c>
      <c r="B13" s="10">
        <v>1.0929483333300001</v>
      </c>
      <c r="C13" s="11">
        <v>0.90967233333300002</v>
      </c>
      <c r="D13" s="12">
        <f>C13/B13</f>
        <v>0.83231046298538758</v>
      </c>
      <c r="E13" s="1"/>
    </row>
    <row r="14" spans="1:13">
      <c r="A14" t="s">
        <v>17</v>
      </c>
      <c r="B14" s="10">
        <v>9.4358128333300009</v>
      </c>
      <c r="C14" s="11">
        <v>7.9783601666699999</v>
      </c>
      <c r="D14" s="12">
        <f>C14/B14</f>
        <v>0.84554031619704673</v>
      </c>
    </row>
    <row r="15" spans="1:13">
      <c r="A15" t="s">
        <v>5</v>
      </c>
      <c r="B15" s="10">
        <v>1.5105E-2</v>
      </c>
      <c r="C15" s="11">
        <v>1.3417E-2</v>
      </c>
      <c r="D15" s="12">
        <f>C15/B15</f>
        <v>0.88824892419728563</v>
      </c>
      <c r="E15" s="1"/>
    </row>
    <row r="16" spans="1:13">
      <c r="A16" t="s">
        <v>24</v>
      </c>
      <c r="B16" s="10">
        <v>3.1201603333299999</v>
      </c>
      <c r="C16" s="11">
        <v>2.8346133333300001</v>
      </c>
      <c r="D16" s="12">
        <f>C16/B16</f>
        <v>0.90848322858612562</v>
      </c>
    </row>
    <row r="17" spans="1:7">
      <c r="A17" t="s">
        <v>10</v>
      </c>
      <c r="B17" s="10">
        <v>6.49733333333E-3</v>
      </c>
      <c r="C17" s="11">
        <v>6.0864999999999999E-3</v>
      </c>
      <c r="D17" s="12">
        <f>C17/B17</f>
        <v>0.93676893084390356</v>
      </c>
      <c r="E17" s="1"/>
    </row>
    <row r="18" spans="1:7">
      <c r="A18" t="s">
        <v>26</v>
      </c>
      <c r="B18" s="10">
        <v>1.622E-3</v>
      </c>
      <c r="C18" s="11">
        <v>1.5268333333299999E-3</v>
      </c>
      <c r="D18" s="12">
        <f>C18/B18</f>
        <v>0.94132757911837239</v>
      </c>
      <c r="E18" s="1"/>
    </row>
    <row r="19" spans="1:7">
      <c r="A19" t="s">
        <v>3</v>
      </c>
      <c r="B19" s="10">
        <v>4.4498344999999997</v>
      </c>
      <c r="C19" s="11">
        <v>4.2581568333300002</v>
      </c>
      <c r="D19" s="12">
        <f>C19/B19</f>
        <v>0.95692476502890178</v>
      </c>
    </row>
    <row r="20" spans="1:7">
      <c r="A20" t="s">
        <v>11</v>
      </c>
      <c r="B20" s="10">
        <v>2.7399226666700001</v>
      </c>
      <c r="C20" s="11">
        <v>2.7096321666700001</v>
      </c>
      <c r="D20" s="12">
        <f>C20/B20</f>
        <v>0.9889447609713693</v>
      </c>
    </row>
    <row r="21" spans="1:7">
      <c r="A21" t="s">
        <v>16</v>
      </c>
      <c r="B21" s="10">
        <v>4.4270000000000004E-3</v>
      </c>
      <c r="C21" s="11">
        <v>4.4113333333299998E-3</v>
      </c>
      <c r="D21" s="12">
        <f>C21/B21</f>
        <v>0.99646110985543246</v>
      </c>
    </row>
    <row r="22" spans="1:7">
      <c r="A22" t="s">
        <v>22</v>
      </c>
      <c r="B22" s="10">
        <v>5.5902436666700002</v>
      </c>
      <c r="C22" s="11">
        <v>5.5822425000000004</v>
      </c>
      <c r="D22" s="12">
        <f>C22/B22</f>
        <v>0.99856872666969709</v>
      </c>
    </row>
    <row r="23" spans="1:7">
      <c r="A23" t="s">
        <v>28</v>
      </c>
      <c r="B23" s="10">
        <v>31.716642166700002</v>
      </c>
      <c r="C23" s="11">
        <v>31.716436666700002</v>
      </c>
      <c r="D23" s="12">
        <f>C23/B23</f>
        <v>0.99999352075169501</v>
      </c>
    </row>
    <row r="24" spans="1:7">
      <c r="A24" t="s">
        <v>15</v>
      </c>
      <c r="B24" s="10">
        <v>1.76784866667</v>
      </c>
      <c r="C24" s="11">
        <v>1.7695160000000001</v>
      </c>
      <c r="D24" s="12">
        <f>C24/B24</f>
        <v>1.0009431425672541</v>
      </c>
      <c r="E24" s="1"/>
    </row>
    <row r="25" spans="1:7">
      <c r="A25" t="s">
        <v>18</v>
      </c>
      <c r="B25" s="10">
        <v>9.0245326666699999</v>
      </c>
      <c r="C25" s="11">
        <v>9.2315149999999999</v>
      </c>
      <c r="D25" s="12">
        <f>C25/B25</f>
        <v>1.0229355182118671</v>
      </c>
    </row>
    <row r="26" spans="1:7">
      <c r="A26" t="s">
        <v>23</v>
      </c>
      <c r="B26" s="10">
        <v>21.680590666699999</v>
      </c>
      <c r="C26" s="11">
        <v>23.059870499999999</v>
      </c>
      <c r="D26" s="12">
        <f>C26/B26</f>
        <v>1.0636181852470692</v>
      </c>
      <c r="F26" s="2"/>
      <c r="G26" s="2"/>
    </row>
    <row r="27" spans="1:7">
      <c r="A27" t="s">
        <v>21</v>
      </c>
      <c r="B27" s="10">
        <v>0.22856599999999999</v>
      </c>
      <c r="C27" s="11">
        <v>0.24900833333299999</v>
      </c>
      <c r="D27" s="12">
        <f>C27/B27</f>
        <v>1.0894373324685211</v>
      </c>
    </row>
    <row r="28" spans="1:7">
      <c r="A28" t="s">
        <v>7</v>
      </c>
      <c r="B28" s="10">
        <v>1.7209333333299999E-2</v>
      </c>
      <c r="C28" s="11">
        <v>1.9743666666700001E-2</v>
      </c>
      <c r="D28" s="12">
        <f>C28/B28</f>
        <v>1.1472650499770423</v>
      </c>
      <c r="E28" s="1"/>
    </row>
    <row r="29" spans="1:7">
      <c r="A29" t="s">
        <v>27</v>
      </c>
      <c r="B29" s="10">
        <v>3.0149504999999999</v>
      </c>
      <c r="C29" s="11">
        <v>3.4956024999999999</v>
      </c>
      <c r="D29" s="12">
        <f>C29/B29</f>
        <v>1.1594228495625385</v>
      </c>
    </row>
    <row r="30" spans="1:7">
      <c r="A30" t="s">
        <v>14</v>
      </c>
      <c r="B30" s="10">
        <v>1.23698016667</v>
      </c>
      <c r="C30" s="11">
        <v>1.544116</v>
      </c>
      <c r="D30" s="12">
        <f>C30/B30</f>
        <v>1.2482948729540442</v>
      </c>
    </row>
    <row r="31" spans="1:7">
      <c r="A31" t="s">
        <v>9</v>
      </c>
      <c r="B31" s="10">
        <v>2.44088333333E-2</v>
      </c>
      <c r="C31" s="11">
        <v>3.0922000000000002E-2</v>
      </c>
      <c r="D31" s="12">
        <f>C31/B31</f>
        <v>1.2668364594801975</v>
      </c>
    </row>
    <row r="32" spans="1:7">
      <c r="A32" t="s">
        <v>19</v>
      </c>
      <c r="B32" s="10">
        <v>4.4461116666700002</v>
      </c>
      <c r="C32" s="11">
        <v>5.7126783333300004</v>
      </c>
      <c r="D32" s="12">
        <f>C32/B32</f>
        <v>1.2848706379002441</v>
      </c>
    </row>
    <row r="33" spans="1:5">
      <c r="A33" t="s">
        <v>25</v>
      </c>
      <c r="B33" s="10">
        <v>4.6108551666700004</v>
      </c>
      <c r="C33" s="11">
        <v>8.3403410000000004</v>
      </c>
      <c r="D33" s="12">
        <f>C33/B33</f>
        <v>1.8088490526202035</v>
      </c>
    </row>
    <row r="34" spans="1:5">
      <c r="A34" t="s">
        <v>20</v>
      </c>
      <c r="B34" s="10">
        <v>2.9060000000000002E-3</v>
      </c>
      <c r="C34" s="11">
        <v>5.3334999999999997E-3</v>
      </c>
      <c r="D34" s="12">
        <f>C34/B34</f>
        <v>1.8353406744666205</v>
      </c>
      <c r="E34" s="1"/>
    </row>
    <row r="35" spans="1:5">
      <c r="A35" t="s">
        <v>8</v>
      </c>
      <c r="B35" s="10">
        <v>0.880081</v>
      </c>
      <c r="C35" s="11">
        <v>1.694186</v>
      </c>
      <c r="D35" s="12">
        <f>C35/B35</f>
        <v>1.9250341729908951</v>
      </c>
    </row>
    <row r="36" spans="1:5">
      <c r="A36" t="s">
        <v>4</v>
      </c>
      <c r="B36" s="10">
        <v>8.4169999999999991E-3</v>
      </c>
      <c r="C36" s="11">
        <v>1.9937833333300001E-2</v>
      </c>
      <c r="D36" s="12">
        <f>C36/B36</f>
        <v>2.3687576729594872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4" workbookViewId="0">
      <selection activeCell="I32" sqref="I32"/>
    </sheetView>
  </sheetViews>
  <sheetFormatPr baseColWidth="10" defaultRowHeight="15" x14ac:dyDescent="0"/>
  <cols>
    <col min="1" max="13" width="14.1640625" customWidth="1"/>
  </cols>
  <sheetData>
    <row r="1" spans="1:13">
      <c r="A1" s="3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4" t="s">
        <v>44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45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7" spans="1:13" ht="16" thickBot="1">
      <c r="A7" s="5" t="s">
        <v>35</v>
      </c>
      <c r="B7" s="6" t="s">
        <v>33</v>
      </c>
      <c r="C7" s="7" t="s">
        <v>34</v>
      </c>
      <c r="D7" s="5" t="s">
        <v>36</v>
      </c>
    </row>
    <row r="8" spans="1:13">
      <c r="A8" t="s">
        <v>0</v>
      </c>
      <c r="B8" s="13">
        <v>53.790069000000003</v>
      </c>
      <c r="C8" s="14">
        <v>13.0696111667</v>
      </c>
      <c r="D8" s="12">
        <f>C8/B8</f>
        <v>0.24297442650054973</v>
      </c>
    </row>
    <row r="9" spans="1:13">
      <c r="A9" t="s">
        <v>1</v>
      </c>
      <c r="B9" s="10">
        <v>53.759788999999998</v>
      </c>
      <c r="C9" s="11">
        <v>13.066426333300001</v>
      </c>
      <c r="D9" s="12">
        <f>C9/B9</f>
        <v>0.24305203901190908</v>
      </c>
    </row>
    <row r="10" spans="1:13">
      <c r="A10" t="s">
        <v>12</v>
      </c>
      <c r="B10" s="10">
        <v>91.335656666700004</v>
      </c>
      <c r="C10" s="11">
        <v>31.8477553333</v>
      </c>
      <c r="D10" s="12">
        <f>C10/B10</f>
        <v>0.34868918115427916</v>
      </c>
    </row>
    <row r="11" spans="1:13">
      <c r="A11" t="s">
        <v>2</v>
      </c>
      <c r="B11" s="10">
        <v>38.536440499999998</v>
      </c>
      <c r="C11" s="11">
        <v>15.7117796667</v>
      </c>
      <c r="D11" s="12">
        <f>C11/B11</f>
        <v>0.40771227084919792</v>
      </c>
    </row>
    <row r="12" spans="1:13">
      <c r="A12" t="s">
        <v>13</v>
      </c>
      <c r="B12" s="10">
        <v>19.171687666699999</v>
      </c>
      <c r="C12" s="11">
        <v>8.8044798333299994</v>
      </c>
      <c r="D12" s="12">
        <f>C12/B12</f>
        <v>0.45924385929898182</v>
      </c>
      <c r="E12" s="1"/>
    </row>
    <row r="13" spans="1:13">
      <c r="A13" t="s">
        <v>14</v>
      </c>
      <c r="B13" s="10">
        <v>19.459484499999999</v>
      </c>
      <c r="C13" s="11">
        <v>13.5190178333</v>
      </c>
      <c r="D13" s="12">
        <f>C13/B13</f>
        <v>0.69472641134455548</v>
      </c>
      <c r="E13" s="1"/>
    </row>
    <row r="14" spans="1:13">
      <c r="A14" t="s">
        <v>24</v>
      </c>
      <c r="B14" s="10">
        <v>28.874945333300001</v>
      </c>
      <c r="C14" s="11">
        <v>24.470308166700001</v>
      </c>
      <c r="D14" s="12">
        <f>C14/B14</f>
        <v>0.84745816430965304</v>
      </c>
    </row>
    <row r="15" spans="1:13">
      <c r="A15" t="s">
        <v>5</v>
      </c>
      <c r="B15" s="10">
        <v>1.5152333333299999E-2</v>
      </c>
      <c r="C15" s="11">
        <v>1.3365333333300001E-2</v>
      </c>
      <c r="D15" s="12">
        <f>C15/B15</f>
        <v>0.88206436852384029</v>
      </c>
      <c r="E15" s="1"/>
    </row>
    <row r="16" spans="1:13">
      <c r="A16" t="s">
        <v>6</v>
      </c>
      <c r="B16" s="10">
        <v>5.5867911666700003</v>
      </c>
      <c r="C16" s="11">
        <v>5.0428108333299999</v>
      </c>
      <c r="D16" s="12">
        <f>C16/B16</f>
        <v>0.90263098850279033</v>
      </c>
    </row>
    <row r="17" spans="1:7">
      <c r="A17" t="s">
        <v>26</v>
      </c>
      <c r="B17" s="10">
        <v>6.7334999999999999E-3</v>
      </c>
      <c r="C17" s="11">
        <v>6.1584999999999999E-3</v>
      </c>
      <c r="D17" s="12">
        <f>C17/B17</f>
        <v>0.91460607410707651</v>
      </c>
      <c r="E17" s="1"/>
    </row>
    <row r="18" spans="1:7">
      <c r="A18" t="s">
        <v>10</v>
      </c>
      <c r="B18" s="10">
        <v>2.9876833333300001E-2</v>
      </c>
      <c r="C18" s="11">
        <v>2.8299166666700001E-2</v>
      </c>
      <c r="D18" s="12">
        <f>C18/B18</f>
        <v>0.94719431443754887</v>
      </c>
      <c r="E18" s="1"/>
    </row>
    <row r="19" spans="1:7">
      <c r="A19" t="s">
        <v>17</v>
      </c>
      <c r="B19" s="10">
        <v>45.6584225</v>
      </c>
      <c r="C19" s="11">
        <v>44.768790666699999</v>
      </c>
      <c r="D19" s="12">
        <f>C19/B19</f>
        <v>0.98051549342730793</v>
      </c>
    </row>
    <row r="20" spans="1:7">
      <c r="A20" t="s">
        <v>7</v>
      </c>
      <c r="B20" s="10">
        <v>7.9012499999999999E-2</v>
      </c>
      <c r="C20" s="11">
        <v>7.7709833333300005E-2</v>
      </c>
      <c r="D20" s="12">
        <f>C20/B20</f>
        <v>0.98351315720044308</v>
      </c>
    </row>
    <row r="21" spans="1:7">
      <c r="A21" t="s">
        <v>16</v>
      </c>
      <c r="B21" s="10">
        <v>1.7686E-2</v>
      </c>
      <c r="C21" s="11">
        <v>1.7552166666699998E-2</v>
      </c>
      <c r="D21" s="12">
        <f>C21/B21</f>
        <v>0.99243280938030065</v>
      </c>
    </row>
    <row r="22" spans="1:7">
      <c r="A22" t="s">
        <v>22</v>
      </c>
      <c r="B22" s="10">
        <v>98.460353833300005</v>
      </c>
      <c r="C22" s="11">
        <v>98.367724999999993</v>
      </c>
      <c r="D22" s="12">
        <f>C22/B22</f>
        <v>0.99905922709299988</v>
      </c>
    </row>
    <row r="23" spans="1:7">
      <c r="A23" t="s">
        <v>11</v>
      </c>
      <c r="B23" s="10">
        <v>29.3466816667</v>
      </c>
      <c r="C23" s="11">
        <v>29.344859333300001</v>
      </c>
      <c r="D23" s="12">
        <f>C23/B23</f>
        <v>0.99993790325527443</v>
      </c>
    </row>
    <row r="24" spans="1:7">
      <c r="A24" t="s">
        <v>28</v>
      </c>
      <c r="B24" s="10">
        <v>254.19160966699999</v>
      </c>
      <c r="C24" s="11">
        <v>254.1964385</v>
      </c>
      <c r="D24" s="12">
        <f>C24/B24</f>
        <v>1.0000189968229334</v>
      </c>
      <c r="E24" s="1"/>
    </row>
    <row r="25" spans="1:7">
      <c r="A25" t="s">
        <v>15</v>
      </c>
      <c r="B25" s="10">
        <v>15.008915</v>
      </c>
      <c r="C25" s="11">
        <v>15.010891000000001</v>
      </c>
      <c r="D25" s="12">
        <f>C25/B25</f>
        <v>1.0001316550863271</v>
      </c>
      <c r="G25" s="2"/>
    </row>
    <row r="26" spans="1:7">
      <c r="A26" t="s">
        <v>3</v>
      </c>
      <c r="B26" s="10">
        <v>51.992068166700001</v>
      </c>
      <c r="C26" s="11">
        <v>52.001744333300003</v>
      </c>
      <c r="D26" s="12">
        <f>C26/B26</f>
        <v>1.000186108515033</v>
      </c>
      <c r="G26" s="2"/>
    </row>
    <row r="27" spans="1:7">
      <c r="A27" t="s">
        <v>18</v>
      </c>
      <c r="B27" s="10">
        <v>91.005838999999995</v>
      </c>
      <c r="C27" s="11">
        <v>91.182035666700003</v>
      </c>
      <c r="D27" s="12">
        <f>C27/B27</f>
        <v>1.0019361028768716</v>
      </c>
    </row>
    <row r="28" spans="1:7">
      <c r="A28" t="s">
        <v>21</v>
      </c>
      <c r="B28" s="10">
        <v>0.88694283333299995</v>
      </c>
      <c r="C28" s="11">
        <v>0.92637866666699997</v>
      </c>
      <c r="D28" s="12">
        <f>C28/B28</f>
        <v>1.0444626551474643</v>
      </c>
      <c r="E28" s="1"/>
    </row>
    <row r="29" spans="1:7">
      <c r="A29" t="s">
        <v>23</v>
      </c>
      <c r="B29" s="10">
        <v>174.03975500000001</v>
      </c>
      <c r="C29" s="11">
        <v>184.30798283300001</v>
      </c>
      <c r="D29" s="12">
        <f>C29/B29</f>
        <v>1.0589993236487836</v>
      </c>
    </row>
    <row r="30" spans="1:7">
      <c r="A30" t="s">
        <v>19</v>
      </c>
      <c r="B30" s="10">
        <v>69.840247666699995</v>
      </c>
      <c r="C30" s="11">
        <v>81.326767000000004</v>
      </c>
      <c r="D30" s="12">
        <f>C30/B30</f>
        <v>1.1644684793805049</v>
      </c>
    </row>
    <row r="31" spans="1:7">
      <c r="A31" t="s">
        <v>9</v>
      </c>
      <c r="B31" s="10">
        <v>0.102490666667</v>
      </c>
      <c r="C31" s="11">
        <v>0.119963</v>
      </c>
      <c r="D31" s="12">
        <f>C31/B31</f>
        <v>1.17047731175141</v>
      </c>
    </row>
    <row r="32" spans="1:7">
      <c r="A32" t="s">
        <v>27</v>
      </c>
      <c r="B32" s="10">
        <v>27.945280333300001</v>
      </c>
      <c r="C32" s="11">
        <v>32.8145918333</v>
      </c>
      <c r="D32" s="12">
        <f>C32/B32</f>
        <v>1.1742445036129288</v>
      </c>
    </row>
    <row r="33" spans="1:5">
      <c r="A33" t="s">
        <v>8</v>
      </c>
      <c r="B33" s="10">
        <v>10.6594275</v>
      </c>
      <c r="C33" s="11">
        <v>15.7466265</v>
      </c>
      <c r="D33" s="12">
        <f>C33/B33</f>
        <v>1.4772488015890159</v>
      </c>
    </row>
    <row r="34" spans="1:5">
      <c r="A34" t="s">
        <v>25</v>
      </c>
      <c r="B34" s="10">
        <v>42.7792693333</v>
      </c>
      <c r="C34" s="11">
        <v>78.291500666700003</v>
      </c>
      <c r="D34" s="12">
        <f>C34/B34</f>
        <v>1.8301271126610097</v>
      </c>
      <c r="E34" s="1"/>
    </row>
    <row r="35" spans="1:5">
      <c r="A35" t="s">
        <v>4</v>
      </c>
      <c r="B35" s="10">
        <v>8.4200000000000004E-3</v>
      </c>
      <c r="C35" s="11">
        <v>1.80148333333E-2</v>
      </c>
      <c r="D35" s="12">
        <f>C35/B35</f>
        <v>2.1395288994418049</v>
      </c>
    </row>
    <row r="36" spans="1:5">
      <c r="A36" t="s">
        <v>20</v>
      </c>
      <c r="B36" s="10">
        <v>1.12266666667E-2</v>
      </c>
      <c r="C36" s="11">
        <v>2.8248166666699999E-2</v>
      </c>
      <c r="D36" s="12">
        <f>C36/B36</f>
        <v>2.5161668646035742</v>
      </c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</vt:lpstr>
      <vt:lpstr>SMALL</vt:lpstr>
      <vt:lpstr>LARGE</vt:lpstr>
      <vt:lpstr>EXTRALARGE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2015-03-17T15:51:03Z</dcterms:created>
  <dcterms:modified xsi:type="dcterms:W3CDTF">2015-03-17T21:59:39Z</dcterms:modified>
</cp:coreProperties>
</file>