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 activeTab="2"/>
  </bookViews>
  <sheets>
    <sheet name="isl-vs-llvm-clean" sheetId="3" r:id="rId1"/>
    <sheet name="isl-vs-polly-fusion-max" sheetId="4" r:id="rId2"/>
    <sheet name="isl-vs-polly-scalar-stripmine-f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D12" i="2"/>
  <c r="D31" i="2"/>
  <c r="D15" i="2"/>
  <c r="D17" i="2"/>
  <c r="D8" i="2"/>
  <c r="D11" i="2"/>
  <c r="D34" i="2"/>
  <c r="D30" i="2"/>
  <c r="D19" i="2"/>
  <c r="D16" i="2"/>
  <c r="D10" i="2"/>
  <c r="D14" i="2"/>
  <c r="D32" i="2"/>
  <c r="D23" i="2"/>
  <c r="D20" i="2"/>
  <c r="D13" i="2"/>
  <c r="D21" i="2"/>
  <c r="D26" i="2"/>
  <c r="D36" i="2"/>
  <c r="D25" i="2"/>
  <c r="D24" i="2"/>
  <c r="D27" i="2"/>
  <c r="D29" i="2"/>
  <c r="D33" i="2"/>
  <c r="D35" i="2"/>
  <c r="D28" i="2"/>
  <c r="D22" i="2"/>
  <c r="D18" i="2"/>
  <c r="D8" i="4"/>
  <c r="D12" i="4"/>
  <c r="D18" i="4"/>
  <c r="D13" i="4"/>
  <c r="D14" i="4"/>
  <c r="D10" i="4"/>
  <c r="D27" i="4"/>
  <c r="D36" i="4"/>
  <c r="D32" i="4"/>
  <c r="D17" i="4"/>
  <c r="D19" i="4"/>
  <c r="D9" i="4"/>
  <c r="D11" i="4"/>
  <c r="D29" i="4"/>
  <c r="D23" i="4"/>
  <c r="D25" i="4"/>
  <c r="D33" i="4"/>
  <c r="D22" i="4"/>
  <c r="D30" i="4"/>
  <c r="D35" i="4"/>
  <c r="D31" i="4"/>
  <c r="D21" i="4"/>
  <c r="D26" i="4"/>
  <c r="D15" i="4"/>
  <c r="D34" i="4"/>
  <c r="D16" i="4"/>
  <c r="D28" i="4"/>
  <c r="D24" i="4"/>
  <c r="D20" i="4"/>
  <c r="D25" i="3"/>
  <c r="D16" i="3"/>
  <c r="D19" i="3"/>
  <c r="D12" i="3"/>
  <c r="D8" i="3"/>
  <c r="D11" i="3"/>
  <c r="D21" i="3"/>
  <c r="D13" i="3"/>
  <c r="D17" i="3"/>
  <c r="D9" i="3"/>
  <c r="D31" i="3"/>
  <c r="D32" i="3"/>
  <c r="D10" i="3"/>
  <c r="D28" i="3"/>
  <c r="D24" i="3"/>
  <c r="D20" i="3"/>
  <c r="D18" i="3"/>
  <c r="D22" i="3"/>
  <c r="D35" i="3"/>
  <c r="D29" i="3"/>
  <c r="D30" i="3"/>
  <c r="D36" i="3"/>
  <c r="D33" i="3"/>
  <c r="D23" i="3"/>
  <c r="D15" i="3"/>
  <c r="D14" i="3"/>
  <c r="D27" i="3"/>
  <c r="D26" i="3"/>
  <c r="D34" i="3"/>
</calcChain>
</file>

<file path=xl/sharedStrings.xml><?xml version="1.0" encoding="utf-8"?>
<sst xmlns="http://schemas.openxmlformats.org/spreadsheetml/2006/main" count="111" uniqueCount="45">
  <si>
    <t>benchmark</t>
  </si>
  <si>
    <t>base</t>
  </si>
  <si>
    <t>opt</t>
  </si>
  <si>
    <t>opt/base</t>
  </si>
  <si>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</si>
  <si>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</si>
  <si>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</si>
  <si>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</si>
  <si>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</si>
  <si>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</si>
  <si>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</si>
  <si>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</si>
  <si>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</si>
  <si>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</si>
  <si>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</si>
  <si>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</si>
  <si>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</si>
  <si>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</si>
  <si>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</si>
  <si>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</si>
  <si>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</si>
  <si>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</si>
  <si>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</si>
  <si>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</si>
  <si>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</si>
  <si>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</si>
  <si>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nussinov</t>
  </si>
  <si>
    <t>adi</t>
  </si>
  <si>
    <t>fdtd-2d</t>
  </si>
  <si>
    <t>heat-3d</t>
  </si>
  <si>
    <t>jacobi-1d</t>
  </si>
  <si>
    <t>jacobi-2d</t>
  </si>
  <si>
    <t>seidel-2d</t>
  </si>
  <si>
    <t>ISL checks vs. clean LLVM -O3 (LARGE)</t>
  </si>
  <si>
    <t>GOAL: verify how ISL checks improves traditional LLVM -O3 when running the LARGE dataset</t>
  </si>
  <si>
    <t>BASE: (new) LLVM -O3 +LARGE_DATASET</t>
  </si>
  <si>
    <t>OPT: (new) LLVM -O3 + ISL checks (no Polly optimizations) + LARGE_DATASET</t>
  </si>
  <si>
    <t>OPT: same as base using ISL checks</t>
  </si>
  <si>
    <t>ISL checks using LARGE_DATASET (fusion=max)</t>
  </si>
  <si>
    <t>GOAL: show how ISL checks improve Polly when using the LARGE_DATASET with fusion=max</t>
  </si>
  <si>
    <t>BASE: newest version of Polly + PolyBench LARGE_DATASET + fusion=max</t>
  </si>
  <si>
    <t>OPT: same as base with ISL alias checks</t>
  </si>
  <si>
    <t>ISL checks using PolyBench scalar bounds and stripmine (LARGE_DATASET fusion=max)</t>
  </si>
  <si>
    <t>GOAL: test if scalar bounds and stripmining improve the performance of ISL checks when using fusion=max and LARGE dataset</t>
  </si>
  <si>
    <t>BASE: llvm -O3 + newest version of Polly + PolyBench 4.0 SCALAR_BOUNDS flag + -poly-vectorizer=stripmine + LARGE_DATASET + fusion=max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</si>
</sst>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6" xfId="0" applyBorder="1"/>
    <xf numFmtId="0" fontId="0" fillId="0" borderId="7" xfId="0" applyBorder="1"/>
    <xf numFmtId="0" fontId="2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'isl-vs-llvm-clean'!$A$8:$A$36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syrk</c:v>
                </c:pt>
                <c:pt idx="3">
                  <c:v>doitgen</c:v>
                </c:pt>
                <c:pt idx="4">
                  <c:v>atax</c:v>
                </c:pt>
                <c:pt idx="5">
                  <c:v>gemm</c:v>
                </c:pt>
                <c:pt idx="6">
                  <c:v>jacobi-1d</c:v>
                </c:pt>
                <c:pt idx="7">
                  <c:v>heat-3d</c:v>
                </c:pt>
                <c:pt idx="8">
                  <c:v>2mm</c:v>
                </c:pt>
                <c:pt idx="9">
                  <c:v>gemver</c:v>
                </c:pt>
                <c:pt idx="10">
                  <c:v>gramschmidt</c:v>
                </c:pt>
                <c:pt idx="11">
                  <c:v>3mm</c:v>
                </c:pt>
                <c:pt idx="12">
                  <c:v>durbin</c:v>
                </c:pt>
                <c:pt idx="13">
                  <c:v>mvt</c:v>
                </c:pt>
                <c:pt idx="14">
                  <c:v>lu</c:v>
                </c:pt>
                <c:pt idx="15">
                  <c:v>fdtd-2d</c:v>
                </c:pt>
                <c:pt idx="16">
                  <c:v>cholesky</c:v>
                </c:pt>
                <c:pt idx="17">
                  <c:v>covariance</c:v>
                </c:pt>
                <c:pt idx="18">
                  <c:v>seidel-2d</c:v>
                </c:pt>
                <c:pt idx="19">
                  <c:v>jacobi-2d</c:v>
                </c:pt>
                <c:pt idx="20">
                  <c:v>trmm</c:v>
                </c:pt>
                <c:pt idx="21">
                  <c:v>trisolv</c:v>
                </c:pt>
                <c:pt idx="22">
                  <c:v>deriche</c:v>
                </c:pt>
                <c:pt idx="23">
                  <c:v>symm</c:v>
                </c:pt>
                <c:pt idx="24">
                  <c:v>syr2k</c:v>
                </c:pt>
                <c:pt idx="25">
                  <c:v>adi</c:v>
                </c:pt>
                <c:pt idx="26">
                  <c:v>correlation</c:v>
                </c:pt>
                <c:pt idx="27">
                  <c:v>ludcmp</c:v>
                </c:pt>
                <c:pt idx="28">
                  <c:v>nussinov</c:v>
                </c:pt>
              </c:strCache>
            </c:strRef>
          </c:cat>
          <c:val>
            <c:numRef>
              <c:f>'isl-vs-llvm-clean'!$D$8:$D$36</c:f>
              <c:numCache>
                <c:formatCode>0.00</c:formatCode>
                <c:ptCount val="29"/>
                <c:pt idx="0">
                  <c:v>0.375172398574691</c:v>
                </c:pt>
                <c:pt idx="1">
                  <c:v>0.39028514334025</c:v>
                </c:pt>
                <c:pt idx="2">
                  <c:v>0.838125139720028</c:v>
                </c:pt>
                <c:pt idx="3">
                  <c:v>0.843364287492336</c:v>
                </c:pt>
                <c:pt idx="4">
                  <c:v>0.843826769156889</c:v>
                </c:pt>
                <c:pt idx="5">
                  <c:v>0.853513478114317</c:v>
                </c:pt>
                <c:pt idx="6">
                  <c:v>0.926600886024822</c:v>
                </c:pt>
                <c:pt idx="7">
                  <c:v>0.943797220661945</c:v>
                </c:pt>
                <c:pt idx="8">
                  <c:v>0.945544278016619</c:v>
                </c:pt>
                <c:pt idx="9">
                  <c:v>0.953540406259443</c:v>
                </c:pt>
                <c:pt idx="10">
                  <c:v>0.95399869715782</c:v>
                </c:pt>
                <c:pt idx="11">
                  <c:v>0.954828178682069</c:v>
                </c:pt>
                <c:pt idx="12">
                  <c:v>0.967882779547079</c:v>
                </c:pt>
                <c:pt idx="13">
                  <c:v>0.971610353300291</c:v>
                </c:pt>
                <c:pt idx="14">
                  <c:v>0.982666802331677</c:v>
                </c:pt>
                <c:pt idx="15">
                  <c:v>0.983118267141184</c:v>
                </c:pt>
                <c:pt idx="16">
                  <c:v>0.995705543755331</c:v>
                </c:pt>
                <c:pt idx="17">
                  <c:v>0.999595310127152</c:v>
                </c:pt>
                <c:pt idx="18">
                  <c:v>0.999965428187038</c:v>
                </c:pt>
                <c:pt idx="19">
                  <c:v>1.012318097918776</c:v>
                </c:pt>
                <c:pt idx="20">
                  <c:v>1.014625480779215</c:v>
                </c:pt>
                <c:pt idx="21">
                  <c:v>1.020337615949784</c:v>
                </c:pt>
                <c:pt idx="22">
                  <c:v>1.043182739987701</c:v>
                </c:pt>
                <c:pt idx="23">
                  <c:v>1.046103948625938</c:v>
                </c:pt>
                <c:pt idx="24">
                  <c:v>1.052718469870361</c:v>
                </c:pt>
                <c:pt idx="25">
                  <c:v>1.074881040726473</c:v>
                </c:pt>
                <c:pt idx="26">
                  <c:v>1.097146458548462</c:v>
                </c:pt>
                <c:pt idx="27">
                  <c:v>1.246094693676196</c:v>
                </c:pt>
                <c:pt idx="28">
                  <c:v>1.374007924042015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183688"/>
        <c:axId val="2075186664"/>
      </c:barChart>
      <c:catAx>
        <c:axId val="207518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186664"/>
        <c:crosses val="autoZero"/>
        <c:auto val="1"/>
        <c:lblAlgn val="ctr"/>
        <c:lblOffset val="100"/>
        <c:noMultiLvlLbl val="0"/>
      </c:catAx>
      <c:valAx>
        <c:axId val="20751866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07518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'isl-vs-polly-fusion-max'!$A$8:$A$36</c:f>
              <c:strCache>
                <c:ptCount val="29"/>
                <c:pt idx="0">
                  <c:v>covariance</c:v>
                </c:pt>
                <c:pt idx="1">
                  <c:v>syr2k</c:v>
                </c:pt>
                <c:pt idx="2">
                  <c:v>doitgen</c:v>
                </c:pt>
                <c:pt idx="3">
                  <c:v>syrk</c:v>
                </c:pt>
                <c:pt idx="4">
                  <c:v>2mm</c:v>
                </c:pt>
                <c:pt idx="5">
                  <c:v>atax</c:v>
                </c:pt>
                <c:pt idx="6">
                  <c:v>bicg</c:v>
                </c:pt>
                <c:pt idx="7">
                  <c:v>fdtd-2d</c:v>
                </c:pt>
                <c:pt idx="8">
                  <c:v>jacobi-1d</c:v>
                </c:pt>
                <c:pt idx="9">
                  <c:v>gesummv</c:v>
                </c:pt>
                <c:pt idx="10">
                  <c:v>3mm</c:v>
                </c:pt>
                <c:pt idx="11">
                  <c:v>symm</c:v>
                </c:pt>
                <c:pt idx="12">
                  <c:v>correlation</c:v>
                </c:pt>
                <c:pt idx="13">
                  <c:v>nussinov</c:v>
                </c:pt>
                <c:pt idx="14">
                  <c:v>lu</c:v>
                </c:pt>
                <c:pt idx="15">
                  <c:v>cholesky</c:v>
                </c:pt>
                <c:pt idx="16">
                  <c:v>seidel-2d</c:v>
                </c:pt>
                <c:pt idx="17">
                  <c:v>durbin</c:v>
                </c:pt>
                <c:pt idx="18">
                  <c:v>adi</c:v>
                </c:pt>
                <c:pt idx="19">
                  <c:v>mvt</c:v>
                </c:pt>
                <c:pt idx="20">
                  <c:v>jacobi-2d</c:v>
                </c:pt>
                <c:pt idx="21">
                  <c:v>trmm</c:v>
                </c:pt>
                <c:pt idx="22">
                  <c:v>ludcmp</c:v>
                </c:pt>
                <c:pt idx="23">
                  <c:v>deriche</c:v>
                </c:pt>
                <c:pt idx="24">
                  <c:v>gemver</c:v>
                </c:pt>
                <c:pt idx="25">
                  <c:v>gramschmidt</c:v>
                </c:pt>
                <c:pt idx="26">
                  <c:v>heat-3d</c:v>
                </c:pt>
                <c:pt idx="27">
                  <c:v>trisolv</c:v>
                </c:pt>
                <c:pt idx="28">
                  <c:v>gemm</c:v>
                </c:pt>
              </c:strCache>
            </c:strRef>
          </c:cat>
          <c:val>
            <c:numRef>
              <c:f>'isl-vs-polly-fusion-max'!$D$8:$D$36</c:f>
              <c:numCache>
                <c:formatCode>0.00</c:formatCode>
                <c:ptCount val="29"/>
                <c:pt idx="0">
                  <c:v>0.329366412239843</c:v>
                </c:pt>
                <c:pt idx="1">
                  <c:v>0.397114801002579</c:v>
                </c:pt>
                <c:pt idx="2">
                  <c:v>0.704289753758568</c:v>
                </c:pt>
                <c:pt idx="3">
                  <c:v>0.800944427476306</c:v>
                </c:pt>
                <c:pt idx="4">
                  <c:v>0.839660909055818</c:v>
                </c:pt>
                <c:pt idx="5">
                  <c:v>0.842224991593377</c:v>
                </c:pt>
                <c:pt idx="6">
                  <c:v>0.890621723340287</c:v>
                </c:pt>
                <c:pt idx="7">
                  <c:v>0.906828181126223</c:v>
                </c:pt>
                <c:pt idx="8">
                  <c:v>0.910432569972519</c:v>
                </c:pt>
                <c:pt idx="9">
                  <c:v>0.945616779056975</c:v>
                </c:pt>
                <c:pt idx="10">
                  <c:v>0.951282286305746</c:v>
                </c:pt>
                <c:pt idx="11">
                  <c:v>0.953762428216647</c:v>
                </c:pt>
                <c:pt idx="12">
                  <c:v>0.989680414998473</c:v>
                </c:pt>
                <c:pt idx="13">
                  <c:v>0.997957193305386</c:v>
                </c:pt>
                <c:pt idx="14">
                  <c:v>0.998991167799699</c:v>
                </c:pt>
                <c:pt idx="15">
                  <c:v>0.999530118004327</c:v>
                </c:pt>
                <c:pt idx="16">
                  <c:v>1.000098912963765</c:v>
                </c:pt>
                <c:pt idx="17">
                  <c:v>1.024731720449229</c:v>
                </c:pt>
                <c:pt idx="18">
                  <c:v>1.068602603777302</c:v>
                </c:pt>
                <c:pt idx="19">
                  <c:v>1.153662136221718</c:v>
                </c:pt>
                <c:pt idx="20">
                  <c:v>1.158879591889493</c:v>
                </c:pt>
                <c:pt idx="21">
                  <c:v>1.28790995579512</c:v>
                </c:pt>
                <c:pt idx="22">
                  <c:v>1.301492012009655</c:v>
                </c:pt>
                <c:pt idx="23">
                  <c:v>1.324531043621624</c:v>
                </c:pt>
                <c:pt idx="24">
                  <c:v>1.362746631659496</c:v>
                </c:pt>
                <c:pt idx="25">
                  <c:v>1.721075042009136</c:v>
                </c:pt>
                <c:pt idx="26">
                  <c:v>1.792380924551721</c:v>
                </c:pt>
                <c:pt idx="27">
                  <c:v>1.843078518344555</c:v>
                </c:pt>
                <c:pt idx="28">
                  <c:v>1.915256654830747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65512"/>
        <c:axId val="2075268488"/>
      </c:barChart>
      <c:catAx>
        <c:axId val="207526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268488"/>
        <c:crosses val="autoZero"/>
        <c:auto val="1"/>
        <c:lblAlgn val="ctr"/>
        <c:lblOffset val="100"/>
        <c:noMultiLvlLbl val="0"/>
      </c:catAx>
      <c:valAx>
        <c:axId val="2075268488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07526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'isl-vs-polly-scalar-stripmine-f'!$A$8:$A$36</c:f>
              <c:strCache>
                <c:ptCount val="29"/>
                <c:pt idx="0">
                  <c:v>doitgen</c:v>
                </c:pt>
                <c:pt idx="1">
                  <c:v>covariance</c:v>
                </c:pt>
                <c:pt idx="2">
                  <c:v>syr2k</c:v>
                </c:pt>
                <c:pt idx="3">
                  <c:v>mvt</c:v>
                </c:pt>
                <c:pt idx="4">
                  <c:v>2mm</c:v>
                </c:pt>
                <c:pt idx="5">
                  <c:v>gramschmidt</c:v>
                </c:pt>
                <c:pt idx="6">
                  <c:v>syrk</c:v>
                </c:pt>
                <c:pt idx="7">
                  <c:v>atax</c:v>
                </c:pt>
                <c:pt idx="8">
                  <c:v>symm</c:v>
                </c:pt>
                <c:pt idx="9">
                  <c:v>bicg</c:v>
                </c:pt>
                <c:pt idx="10">
                  <c:v>correlation</c:v>
                </c:pt>
                <c:pt idx="11">
                  <c:v>gesummv</c:v>
                </c:pt>
                <c:pt idx="12">
                  <c:v>durbin</c:v>
                </c:pt>
                <c:pt idx="13">
                  <c:v>lu</c:v>
                </c:pt>
                <c:pt idx="14">
                  <c:v>seidel-2d</c:v>
                </c:pt>
                <c:pt idx="15">
                  <c:v>cholesky</c:v>
                </c:pt>
                <c:pt idx="16">
                  <c:v>nussinov</c:v>
                </c:pt>
                <c:pt idx="17">
                  <c:v>deriche</c:v>
                </c:pt>
                <c:pt idx="18">
                  <c:v>ludcmp</c:v>
                </c:pt>
                <c:pt idx="19">
                  <c:v>adi</c:v>
                </c:pt>
                <c:pt idx="20">
                  <c:v>jacobi-2d</c:v>
                </c:pt>
                <c:pt idx="21">
                  <c:v>fdtd-2d</c:v>
                </c:pt>
                <c:pt idx="22">
                  <c:v>gemver</c:v>
                </c:pt>
                <c:pt idx="23">
                  <c:v>3mm</c:v>
                </c:pt>
                <c:pt idx="24">
                  <c:v>trmm</c:v>
                </c:pt>
                <c:pt idx="25">
                  <c:v>heat-3d</c:v>
                </c:pt>
                <c:pt idx="26">
                  <c:v>gemm</c:v>
                </c:pt>
                <c:pt idx="27">
                  <c:v>jacobi-1d</c:v>
                </c:pt>
                <c:pt idx="28">
                  <c:v>trisolv</c:v>
                </c:pt>
              </c:strCache>
            </c:strRef>
          </c:cat>
          <c:val>
            <c:numRef>
              <c:f>'isl-vs-polly-scalar-stripmine-f'!$D$8:$D$36</c:f>
              <c:numCache>
                <c:formatCode>0.00</c:formatCode>
                <c:ptCount val="29"/>
                <c:pt idx="0">
                  <c:v>0.259988997752477</c:v>
                </c:pt>
                <c:pt idx="1">
                  <c:v>0.341257136620459</c:v>
                </c:pt>
                <c:pt idx="2">
                  <c:v>0.471293156231887</c:v>
                </c:pt>
                <c:pt idx="3">
                  <c:v>0.578578989023298</c:v>
                </c:pt>
                <c:pt idx="4">
                  <c:v>0.630030925389819</c:v>
                </c:pt>
                <c:pt idx="5">
                  <c:v>0.683535242461436</c:v>
                </c:pt>
                <c:pt idx="6">
                  <c:v>0.816696872844721</c:v>
                </c:pt>
                <c:pt idx="7">
                  <c:v>0.834000475586226</c:v>
                </c:pt>
                <c:pt idx="8">
                  <c:v>0.85500305682948</c:v>
                </c:pt>
                <c:pt idx="9">
                  <c:v>0.891791662527731</c:v>
                </c:pt>
                <c:pt idx="10">
                  <c:v>0.892435269405685</c:v>
                </c:pt>
                <c:pt idx="11">
                  <c:v>0.937192244562507</c:v>
                </c:pt>
                <c:pt idx="12">
                  <c:v>0.970577286524338</c:v>
                </c:pt>
                <c:pt idx="13">
                  <c:v>0.985775801627901</c:v>
                </c:pt>
                <c:pt idx="14">
                  <c:v>1.000009488687544</c:v>
                </c:pt>
                <c:pt idx="15">
                  <c:v>1.002595645461023</c:v>
                </c:pt>
                <c:pt idx="16">
                  <c:v>1.004604161284788</c:v>
                </c:pt>
                <c:pt idx="17">
                  <c:v>1.035981015556541</c:v>
                </c:pt>
                <c:pt idx="18">
                  <c:v>1.046567992631026</c:v>
                </c:pt>
                <c:pt idx="19">
                  <c:v>1.092676889160246</c:v>
                </c:pt>
                <c:pt idx="20">
                  <c:v>1.141071969627745</c:v>
                </c:pt>
                <c:pt idx="21">
                  <c:v>1.223399582383375</c:v>
                </c:pt>
                <c:pt idx="22">
                  <c:v>1.349213207052243</c:v>
                </c:pt>
                <c:pt idx="23">
                  <c:v>1.353581694874156</c:v>
                </c:pt>
                <c:pt idx="24">
                  <c:v>1.379292827997541</c:v>
                </c:pt>
                <c:pt idx="25">
                  <c:v>1.644848143209137</c:v>
                </c:pt>
                <c:pt idx="26">
                  <c:v>1.983977683949629</c:v>
                </c:pt>
                <c:pt idx="27">
                  <c:v>2.451021425010464</c:v>
                </c:pt>
                <c:pt idx="28">
                  <c:v>3.456446595229865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11080"/>
        <c:axId val="2075314056"/>
      </c:barChart>
      <c:catAx>
        <c:axId val="207531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314056"/>
        <c:crosses val="autoZero"/>
        <c:auto val="1"/>
        <c:lblAlgn val="ctr"/>
        <c:lblOffset val="100"/>
        <c:noMultiLvlLbl val="0"/>
      </c:catAx>
      <c:valAx>
        <c:axId val="2075314056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07531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0</xdr:rowOff>
    </xdr:from>
    <xdr:to>
      <xdr:col>13</xdr:col>
      <xdr:colOff>15240</xdr:colOff>
      <xdr:row>20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0.04462</cdr:x>
      <cdr:y>0.30833</cdr:y>
    </cdr:from>
    <cdr:to>
      <cdr:x>0.98233</cdr:x>
      <cdr:y>0.30833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84852" y="837972"/>
          <a:ext cx="8088536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0.05889</cdr:x>
      <cdr:y>0.08451</cdr:y>
    </cdr:from>
    <cdr:to>
      <cdr:x>0.23793</cdr:x>
      <cdr:y>0.24379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0" y="228600"/>
          <a:ext cx="1544320" cy="4308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Average:</a:t>
          </a:r>
          <a:r>
            <a:rPr lang="en-US" sz="1100" baseline="0"/>
            <a:t> 0.96</a:t>
          </a:r>
          <a:endParaRPr lang="en-US" sz="1100"/>
        </a:p>
        <a:p xmlns:a="http://schemas.openxmlformats.org/drawingml/2006/main">
          <a:r>
            <a:rPr lang="en-US" sz="1100"/>
            <a:t>Geometric mean: 0.93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0</xdr:rowOff>
    </xdr:from>
    <xdr:to>
      <xdr:col>13</xdr:col>
      <xdr:colOff>15240</xdr:colOff>
      <xdr:row>20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0.04388</cdr:x>
      <cdr:y>0.39244</cdr:y>
    </cdr:from>
    <cdr:to>
      <cdr:x>0.98159</cdr:x>
      <cdr:y>0.39244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78502" y="1066572"/>
          <a:ext cx="8088536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0.05889</cdr:x>
      <cdr:y>0.08451</cdr:y>
    </cdr:from>
    <cdr:to>
      <cdr:x>0.23793</cdr:x>
      <cdr:y>0.24379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0" y="228600"/>
          <a:ext cx="1544320" cy="4308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Average:</a:t>
          </a:r>
          <a:r>
            <a:rPr lang="en-US" sz="1100" baseline="0"/>
            <a:t> 1.08</a:t>
          </a:r>
          <a:endParaRPr lang="en-US" sz="1100"/>
        </a:p>
        <a:p xmlns:a="http://schemas.openxmlformats.org/drawingml/2006/main">
          <a:r>
            <a:rPr lang="en-US" sz="1100"/>
            <a:t>Geometric mean: 1.02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0</xdr:rowOff>
    </xdr:from>
    <xdr:to>
      <xdr:col>13</xdr:col>
      <xdr:colOff>15240</xdr:colOff>
      <xdr:row>20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0.04609</cdr:x>
      <cdr:y>0.53029</cdr:y>
    </cdr:from>
    <cdr:to>
      <cdr:x>0.9838</cdr:x>
      <cdr:y>0.53029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7585" y="1441220"/>
          <a:ext cx="8088536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0.05889</cdr:x>
      <cdr:y>0.08451</cdr:y>
    </cdr:from>
    <cdr:to>
      <cdr:x>0.23793</cdr:x>
      <cdr:y>0.24379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0" y="228600"/>
          <a:ext cx="1544320" cy="4308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Average:</a:t>
          </a:r>
          <a:r>
            <a:rPr lang="en-US" sz="1100" baseline="0"/>
            <a:t> 1.11</a:t>
          </a:r>
          <a:endParaRPr lang="en-US" sz="1100"/>
        </a:p>
        <a:p xmlns:a="http://schemas.openxmlformats.org/drawingml/2006/main">
          <a:r>
            <a:rPr lang="en-US" sz="1100"/>
            <a:t>Geometric mean: 0.98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I28" sqref="I28"/>
    </sheetView>
  </sheetViews>
  <sheetFormatPr baseColWidth="10" defaultRowHeight="15" x14ac:dyDescent="0"/>
  <cols>
    <col min="1" max="13" width="14.1640625" customWidth="1"/>
  </cols>
  <sheetData>
    <row r="1" spans="1:13" ht="15" customHeight="1">
      <c r="A1" s="12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13" t="s">
        <v>34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3" t="s">
        <v>35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3" t="s">
        <v>36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7" spans="1:13" ht="16" thickBot="1">
      <c r="A7" s="1" t="s">
        <v>0</v>
      </c>
      <c r="B7" s="2" t="s">
        <v>1</v>
      </c>
      <c r="C7" s="3" t="s">
        <v>2</v>
      </c>
      <c r="D7" s="1" t="s">
        <v>3</v>
      </c>
    </row>
    <row r="8" spans="1:13">
      <c r="A8" t="s">
        <v>9</v>
      </c>
      <c r="B8" s="8">
        <v>1.5105499999999999E-2</v>
      </c>
      <c r="C8" s="9">
        <v>5.66716666667E-3</v>
      </c>
      <c r="D8" s="6">
        <f t="shared" ref="D8:D36" si="0">C8/B8</f>
        <v>0.37517239857469137</v>
      </c>
      <c r="F8" s="7"/>
    </row>
    <row r="9" spans="1:13">
      <c r="A9" t="s">
        <v>14</v>
      </c>
      <c r="B9" s="4">
        <v>6.5055E-3</v>
      </c>
      <c r="C9" s="5">
        <v>2.539E-3</v>
      </c>
      <c r="D9" s="6">
        <f t="shared" si="0"/>
        <v>0.39028514334025055</v>
      </c>
    </row>
    <row r="10" spans="1:13">
      <c r="A10" t="s">
        <v>17</v>
      </c>
      <c r="B10" s="4">
        <v>1.09592166667</v>
      </c>
      <c r="C10" s="5">
        <v>0.91851950000000004</v>
      </c>
      <c r="D10" s="6">
        <f t="shared" si="0"/>
        <v>0.83812513972002833</v>
      </c>
    </row>
    <row r="11" spans="1:13">
      <c r="A11" t="s">
        <v>10</v>
      </c>
      <c r="B11" s="4">
        <v>0.84626933333300003</v>
      </c>
      <c r="C11" s="5">
        <v>0.71371333333300002</v>
      </c>
      <c r="D11" s="6">
        <f t="shared" si="0"/>
        <v>0.84336428749233627</v>
      </c>
    </row>
    <row r="12" spans="1:13">
      <c r="A12" t="s">
        <v>8</v>
      </c>
      <c r="B12" s="4">
        <v>8.4126666666699997E-3</v>
      </c>
      <c r="C12" s="5">
        <v>7.0988333333299996E-3</v>
      </c>
      <c r="D12" s="6">
        <f t="shared" si="0"/>
        <v>0.84382676915688892</v>
      </c>
    </row>
    <row r="13" spans="1:13">
      <c r="A13" t="s">
        <v>12</v>
      </c>
      <c r="B13" s="4">
        <v>0.87548099999999995</v>
      </c>
      <c r="C13" s="5">
        <v>0.747234833333</v>
      </c>
      <c r="D13" s="6">
        <f t="shared" si="0"/>
        <v>0.85351347811431666</v>
      </c>
    </row>
    <row r="14" spans="1:13">
      <c r="A14" t="s">
        <v>30</v>
      </c>
      <c r="B14" s="4">
        <v>1.65533333333E-3</v>
      </c>
      <c r="C14" s="5">
        <v>1.53383333333E-3</v>
      </c>
      <c r="D14" s="6">
        <f t="shared" si="0"/>
        <v>0.92660088602482193</v>
      </c>
    </row>
    <row r="15" spans="1:13">
      <c r="A15" t="s">
        <v>29</v>
      </c>
      <c r="B15" s="4">
        <v>4.6246526666700003</v>
      </c>
      <c r="C15" s="5">
        <v>4.3647343333300004</v>
      </c>
      <c r="D15" s="6">
        <f t="shared" si="0"/>
        <v>0.94379722066194538</v>
      </c>
    </row>
    <row r="16" spans="1:13">
      <c r="A16" t="s">
        <v>6</v>
      </c>
      <c r="B16" s="4">
        <v>3.0234961666700002</v>
      </c>
      <c r="C16" s="5">
        <v>2.8588494999999998</v>
      </c>
      <c r="D16" s="6">
        <f t="shared" si="0"/>
        <v>0.94554427801661878</v>
      </c>
    </row>
    <row r="17" spans="1:7">
      <c r="A17" t="s">
        <v>13</v>
      </c>
      <c r="B17" s="4">
        <v>2.4655833333300001E-2</v>
      </c>
      <c r="C17" s="5">
        <v>2.35103333333E-2</v>
      </c>
      <c r="D17" s="6">
        <f t="shared" si="0"/>
        <v>0.95354040625944303</v>
      </c>
    </row>
    <row r="18" spans="1:7">
      <c r="A18" t="s">
        <v>21</v>
      </c>
      <c r="B18" s="4">
        <v>9.5913406666699998</v>
      </c>
      <c r="C18" s="5">
        <v>9.1501265000000007</v>
      </c>
      <c r="D18" s="6">
        <f t="shared" si="0"/>
        <v>0.95399869715782049</v>
      </c>
    </row>
    <row r="19" spans="1:7">
      <c r="A19" t="s">
        <v>7</v>
      </c>
      <c r="B19" s="4">
        <v>4.5394930000000002</v>
      </c>
      <c r="C19" s="5">
        <v>4.3344358333299997</v>
      </c>
      <c r="D19" s="6">
        <f t="shared" si="0"/>
        <v>0.9548281786820686</v>
      </c>
    </row>
    <row r="20" spans="1:7">
      <c r="A20" t="s">
        <v>20</v>
      </c>
      <c r="B20" s="4">
        <v>4.50433333333E-3</v>
      </c>
      <c r="C20" s="5">
        <v>4.3596666666700003E-3</v>
      </c>
      <c r="D20" s="6">
        <f t="shared" si="0"/>
        <v>0.96788277954707913</v>
      </c>
    </row>
    <row r="21" spans="1:7">
      <c r="A21" t="s">
        <v>11</v>
      </c>
      <c r="B21" s="4">
        <v>1.7289166666699999E-2</v>
      </c>
      <c r="C21" s="5">
        <v>1.6798333333300001E-2</v>
      </c>
      <c r="D21" s="6">
        <f t="shared" si="0"/>
        <v>0.971610353300291</v>
      </c>
    </row>
    <row r="22" spans="1:7">
      <c r="A22" t="s">
        <v>22</v>
      </c>
      <c r="B22" s="4">
        <v>5.2842336666699996</v>
      </c>
      <c r="C22" s="5">
        <v>5.1926410000000001</v>
      </c>
      <c r="D22" s="6">
        <f t="shared" si="0"/>
        <v>0.9826668023316768</v>
      </c>
    </row>
    <row r="23" spans="1:7">
      <c r="A23" t="s">
        <v>28</v>
      </c>
      <c r="B23" s="4">
        <v>3.1347196666700001</v>
      </c>
      <c r="C23" s="5">
        <v>3.0818001666699999</v>
      </c>
      <c r="D23" s="6">
        <f t="shared" si="0"/>
        <v>0.98311826714118378</v>
      </c>
    </row>
    <row r="24" spans="1:7">
      <c r="A24" t="s">
        <v>19</v>
      </c>
      <c r="B24" s="4">
        <v>1.7759718333300001</v>
      </c>
      <c r="C24" s="5">
        <v>1.7683450000000001</v>
      </c>
      <c r="D24" s="6">
        <f t="shared" si="0"/>
        <v>0.99570554375533116</v>
      </c>
    </row>
    <row r="25" spans="1:7">
      <c r="A25" t="s">
        <v>5</v>
      </c>
      <c r="B25" s="4">
        <v>3.8700416666700002</v>
      </c>
      <c r="C25" s="5">
        <v>3.8684755000000002</v>
      </c>
      <c r="D25" s="6">
        <f t="shared" si="0"/>
        <v>0.9995953101271523</v>
      </c>
      <c r="G25" s="7"/>
    </row>
    <row r="26" spans="1:7">
      <c r="A26" t="s">
        <v>32</v>
      </c>
      <c r="B26" s="4">
        <v>32.815750833300001</v>
      </c>
      <c r="C26" s="5">
        <v>32.814616333300002</v>
      </c>
      <c r="D26" s="6">
        <f t="shared" si="0"/>
        <v>0.99996542818703849</v>
      </c>
    </row>
    <row r="27" spans="1:7">
      <c r="A27" t="s">
        <v>31</v>
      </c>
      <c r="B27" s="4">
        <v>3.0164694999999999</v>
      </c>
      <c r="C27" s="5">
        <v>3.05362666667</v>
      </c>
      <c r="D27" s="6">
        <f t="shared" si="0"/>
        <v>1.0123180979187756</v>
      </c>
    </row>
    <row r="28" spans="1:7">
      <c r="A28" t="s">
        <v>18</v>
      </c>
      <c r="B28" s="4">
        <v>1.20540766667</v>
      </c>
      <c r="C28" s="5">
        <v>1.22303733333</v>
      </c>
      <c r="D28" s="6">
        <f t="shared" si="0"/>
        <v>1.0146254807792146</v>
      </c>
    </row>
    <row r="29" spans="1:7">
      <c r="A29" t="s">
        <v>24</v>
      </c>
      <c r="B29" s="4">
        <v>2.8928333333299999E-3</v>
      </c>
      <c r="C29" s="5">
        <v>2.9516666666699999E-3</v>
      </c>
      <c r="D29" s="6">
        <f t="shared" si="0"/>
        <v>1.0203376159497843</v>
      </c>
    </row>
    <row r="30" spans="1:7">
      <c r="A30" t="s">
        <v>25</v>
      </c>
      <c r="B30" s="4">
        <v>0.229293</v>
      </c>
      <c r="C30" s="5">
        <v>0.2391945</v>
      </c>
      <c r="D30" s="6">
        <f t="shared" si="0"/>
        <v>1.0431827399877014</v>
      </c>
    </row>
    <row r="31" spans="1:7">
      <c r="A31" t="s">
        <v>15</v>
      </c>
      <c r="B31" s="4">
        <v>2.5941885</v>
      </c>
      <c r="C31" s="5">
        <v>2.71379083333</v>
      </c>
      <c r="D31" s="6">
        <f t="shared" si="0"/>
        <v>1.0461039486259383</v>
      </c>
    </row>
    <row r="32" spans="1:7">
      <c r="A32" t="s">
        <v>16</v>
      </c>
      <c r="B32" s="4">
        <v>7.64610583333</v>
      </c>
      <c r="C32" s="5">
        <v>8.0491968333300008</v>
      </c>
      <c r="D32" s="6">
        <f t="shared" si="0"/>
        <v>1.0527184698703611</v>
      </c>
    </row>
    <row r="33" spans="1:4">
      <c r="A33" t="s">
        <v>27</v>
      </c>
      <c r="B33" s="4">
        <v>21.729285333299998</v>
      </c>
      <c r="C33" s="5">
        <v>23.3563968333</v>
      </c>
      <c r="D33" s="6">
        <f t="shared" si="0"/>
        <v>1.0748810407264735</v>
      </c>
    </row>
    <row r="34" spans="1:4">
      <c r="A34" t="s">
        <v>4</v>
      </c>
      <c r="B34" s="4">
        <v>3.3812194999999998</v>
      </c>
      <c r="C34" s="5">
        <v>3.7096930000000001</v>
      </c>
      <c r="D34" s="6">
        <f t="shared" si="0"/>
        <v>1.0971464585484616</v>
      </c>
    </row>
    <row r="35" spans="1:4">
      <c r="A35" t="s">
        <v>23</v>
      </c>
      <c r="B35" s="4">
        <v>4.4139730000000004</v>
      </c>
      <c r="C35" s="5">
        <v>5.5002283333299999</v>
      </c>
      <c r="D35" s="6">
        <f t="shared" si="0"/>
        <v>1.2460946936761959</v>
      </c>
    </row>
    <row r="36" spans="1:4">
      <c r="A36" t="s">
        <v>26</v>
      </c>
      <c r="B36" s="4">
        <v>4.0457881666700004</v>
      </c>
      <c r="C36" s="5">
        <v>5.5589449999999996</v>
      </c>
      <c r="D36" s="6">
        <f t="shared" si="0"/>
        <v>1.3740079240420155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H32" sqref="H32"/>
    </sheetView>
  </sheetViews>
  <sheetFormatPr baseColWidth="10" defaultRowHeight="15" x14ac:dyDescent="0"/>
  <cols>
    <col min="1" max="13" width="14.1640625" customWidth="1"/>
  </cols>
  <sheetData>
    <row r="1" spans="1:13" ht="15" customHeight="1">
      <c r="A1" s="12" t="s">
        <v>38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13" t="s">
        <v>39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3" t="s">
        <v>40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3" t="s">
        <v>37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7" spans="1:13" ht="16" thickBot="1">
      <c r="A7" s="1" t="s">
        <v>0</v>
      </c>
      <c r="B7" s="2" t="s">
        <v>1</v>
      </c>
      <c r="C7" s="3" t="s">
        <v>2</v>
      </c>
      <c r="D7" s="1" t="s">
        <v>3</v>
      </c>
    </row>
    <row r="8" spans="1:13">
      <c r="A8" t="s">
        <v>5</v>
      </c>
      <c r="B8" s="4">
        <v>3.8808015</v>
      </c>
      <c r="C8" s="9">
        <v>1.2782056666699999</v>
      </c>
      <c r="D8" s="6">
        <f t="shared" ref="D8:D36" si="0">C8/B8</f>
        <v>0.3293664122398427</v>
      </c>
      <c r="F8" s="7"/>
    </row>
    <row r="9" spans="1:13">
      <c r="A9" t="s">
        <v>16</v>
      </c>
      <c r="B9" s="4">
        <v>8.5242184999999999</v>
      </c>
      <c r="C9" s="5">
        <v>3.38509333333</v>
      </c>
      <c r="D9" s="6">
        <f t="shared" si="0"/>
        <v>0.39711480100257873</v>
      </c>
    </row>
    <row r="10" spans="1:13">
      <c r="A10" t="s">
        <v>10</v>
      </c>
      <c r="B10" s="4">
        <v>0.83768600000000004</v>
      </c>
      <c r="C10" s="5">
        <v>0.58997366666700002</v>
      </c>
      <c r="D10" s="6">
        <f t="shared" si="0"/>
        <v>0.70428975375856828</v>
      </c>
    </row>
    <row r="11" spans="1:13">
      <c r="A11" t="s">
        <v>17</v>
      </c>
      <c r="B11" s="4">
        <v>1.0939608333299999</v>
      </c>
      <c r="C11" s="5">
        <v>0.87620183333299995</v>
      </c>
      <c r="D11" s="6">
        <f t="shared" si="0"/>
        <v>0.80094442747630645</v>
      </c>
    </row>
    <row r="12" spans="1:13">
      <c r="A12" t="s">
        <v>6</v>
      </c>
      <c r="B12" s="4">
        <v>3.03338483333</v>
      </c>
      <c r="C12" s="5">
        <v>2.54701466667</v>
      </c>
      <c r="D12" s="6">
        <f t="shared" si="0"/>
        <v>0.83966090905581836</v>
      </c>
    </row>
    <row r="13" spans="1:13">
      <c r="A13" t="s">
        <v>8</v>
      </c>
      <c r="B13" s="4">
        <v>8.4255000000000007E-3</v>
      </c>
      <c r="C13" s="5">
        <v>7.0961666666699997E-3</v>
      </c>
      <c r="D13" s="6">
        <f t="shared" si="0"/>
        <v>0.84222499159337716</v>
      </c>
    </row>
    <row r="14" spans="1:13">
      <c r="A14" t="s">
        <v>9</v>
      </c>
      <c r="B14" s="4">
        <v>1.5100499999999999E-2</v>
      </c>
      <c r="C14" s="5">
        <v>1.3448833333300001E-2</v>
      </c>
      <c r="D14" s="6">
        <f t="shared" si="0"/>
        <v>0.89062172334028689</v>
      </c>
    </row>
    <row r="15" spans="1:13">
      <c r="A15" t="s">
        <v>28</v>
      </c>
      <c r="B15" s="4">
        <v>3.1226788333300002</v>
      </c>
      <c r="C15" s="5">
        <v>2.8317331666699999</v>
      </c>
      <c r="D15" s="6">
        <f t="shared" si="0"/>
        <v>0.90682818112622288</v>
      </c>
    </row>
    <row r="16" spans="1:13">
      <c r="A16" t="s">
        <v>30</v>
      </c>
      <c r="B16" s="4">
        <v>1.6375000000000001E-3</v>
      </c>
      <c r="C16" s="5">
        <v>1.4908333333300001E-3</v>
      </c>
      <c r="D16" s="6">
        <f t="shared" si="0"/>
        <v>0.91043256997251909</v>
      </c>
    </row>
    <row r="17" spans="1:8">
      <c r="A17" t="s">
        <v>14</v>
      </c>
      <c r="B17" s="4">
        <v>6.5001666666700004E-3</v>
      </c>
      <c r="C17" s="5">
        <v>6.1466666666699999E-3</v>
      </c>
      <c r="D17" s="6">
        <f t="shared" si="0"/>
        <v>0.94561677905697505</v>
      </c>
    </row>
    <row r="18" spans="1:8">
      <c r="A18" t="s">
        <v>7</v>
      </c>
      <c r="B18" s="4">
        <v>4.3730808333300004</v>
      </c>
      <c r="C18" s="5">
        <v>4.1600343333299996</v>
      </c>
      <c r="D18" s="6">
        <f t="shared" si="0"/>
        <v>0.95128228630574596</v>
      </c>
    </row>
    <row r="19" spans="1:8">
      <c r="A19" t="s">
        <v>15</v>
      </c>
      <c r="B19" s="4">
        <v>2.8993665000000002</v>
      </c>
      <c r="C19" s="5">
        <v>2.7653068333299999</v>
      </c>
      <c r="D19" s="6">
        <f t="shared" si="0"/>
        <v>0.95376242821664658</v>
      </c>
    </row>
    <row r="20" spans="1:8">
      <c r="A20" t="s">
        <v>4</v>
      </c>
      <c r="B20" s="4">
        <v>3.7184473333299999</v>
      </c>
      <c r="C20" s="5">
        <v>3.6800744999999999</v>
      </c>
      <c r="D20" s="6">
        <f t="shared" si="0"/>
        <v>0.98968041499847315</v>
      </c>
    </row>
    <row r="21" spans="1:8">
      <c r="A21" t="s">
        <v>26</v>
      </c>
      <c r="B21" s="4">
        <v>5.5918979999999996</v>
      </c>
      <c r="C21" s="5">
        <v>5.5804748333300003</v>
      </c>
      <c r="D21" s="6">
        <f t="shared" si="0"/>
        <v>0.9979571933053859</v>
      </c>
    </row>
    <row r="22" spans="1:8">
      <c r="A22" t="s">
        <v>22</v>
      </c>
      <c r="B22" s="4">
        <v>3.85445666667</v>
      </c>
      <c r="C22" s="5">
        <v>3.85056816667</v>
      </c>
      <c r="D22" s="6">
        <f t="shared" si="0"/>
        <v>0.99899116779969943</v>
      </c>
    </row>
    <row r="23" spans="1:8">
      <c r="A23" t="s">
        <v>19</v>
      </c>
      <c r="B23" s="4">
        <v>1.76711033333</v>
      </c>
      <c r="C23" s="5">
        <v>1.7662800000000001</v>
      </c>
      <c r="D23" s="6">
        <f t="shared" si="0"/>
        <v>0.99953011800432678</v>
      </c>
    </row>
    <row r="24" spans="1:8">
      <c r="A24" t="s">
        <v>32</v>
      </c>
      <c r="B24" s="4">
        <v>31.714750833299998</v>
      </c>
      <c r="C24" s="5">
        <v>31.717887833300001</v>
      </c>
      <c r="D24" s="6">
        <f t="shared" si="0"/>
        <v>1.0000989129637654</v>
      </c>
    </row>
    <row r="25" spans="1:8">
      <c r="A25" t="s">
        <v>20</v>
      </c>
      <c r="B25" s="4">
        <v>4.3331666666699999E-3</v>
      </c>
      <c r="C25" s="5">
        <v>4.4403333333300002E-3</v>
      </c>
      <c r="D25" s="6">
        <f t="shared" si="0"/>
        <v>1.024731720449229</v>
      </c>
      <c r="H25" s="7"/>
    </row>
    <row r="26" spans="1:8">
      <c r="A26" t="s">
        <v>27</v>
      </c>
      <c r="B26" s="4">
        <v>21.564939500000001</v>
      </c>
      <c r="C26" s="5">
        <v>23.0443505</v>
      </c>
      <c r="D26" s="6">
        <f t="shared" si="0"/>
        <v>1.0686026037773024</v>
      </c>
    </row>
    <row r="27" spans="1:8">
      <c r="A27" t="s">
        <v>11</v>
      </c>
      <c r="B27" s="4">
        <v>1.7278166666699998E-2</v>
      </c>
      <c r="C27" s="5">
        <v>1.9933166666699999E-2</v>
      </c>
      <c r="D27" s="6">
        <f t="shared" si="0"/>
        <v>1.1536621362217179</v>
      </c>
    </row>
    <row r="28" spans="1:8">
      <c r="A28" t="s">
        <v>31</v>
      </c>
      <c r="B28" s="4">
        <v>3.0172219999999998</v>
      </c>
      <c r="C28" s="5">
        <v>3.496597</v>
      </c>
      <c r="D28" s="6">
        <f t="shared" si="0"/>
        <v>1.1588795918894932</v>
      </c>
    </row>
    <row r="29" spans="1:8">
      <c r="A29" t="s">
        <v>18</v>
      </c>
      <c r="B29" s="4">
        <v>1.2081028333299999</v>
      </c>
      <c r="C29" s="5">
        <v>1.5559276666699999</v>
      </c>
      <c r="D29" s="6">
        <f t="shared" si="0"/>
        <v>1.2879099557951204</v>
      </c>
    </row>
    <row r="30" spans="1:8">
      <c r="A30" t="s">
        <v>23</v>
      </c>
      <c r="B30" s="4">
        <v>4.4200828333300004</v>
      </c>
      <c r="C30" s="5">
        <v>5.7527024999999998</v>
      </c>
      <c r="D30" s="6">
        <f t="shared" si="0"/>
        <v>1.3014920120096551</v>
      </c>
    </row>
    <row r="31" spans="1:8">
      <c r="A31" t="s">
        <v>25</v>
      </c>
      <c r="B31" s="4">
        <v>0.228015166667</v>
      </c>
      <c r="C31" s="5">
        <v>0.30201316666700001</v>
      </c>
      <c r="D31" s="6">
        <f t="shared" si="0"/>
        <v>1.3245310436216238</v>
      </c>
    </row>
    <row r="32" spans="1:8">
      <c r="A32" t="s">
        <v>13</v>
      </c>
      <c r="B32" s="4">
        <v>2.4505166666699999E-2</v>
      </c>
      <c r="C32" s="5">
        <v>3.3394333333299997E-2</v>
      </c>
      <c r="D32" s="6">
        <f t="shared" si="0"/>
        <v>1.3627466316594965</v>
      </c>
    </row>
    <row r="33" spans="1:4">
      <c r="A33" t="s">
        <v>21</v>
      </c>
      <c r="B33" s="4">
        <v>5.4308203333299998</v>
      </c>
      <c r="C33" s="5">
        <v>9.3468493333300007</v>
      </c>
      <c r="D33" s="6">
        <f t="shared" si="0"/>
        <v>1.7210750420091363</v>
      </c>
    </row>
    <row r="34" spans="1:4">
      <c r="A34" t="s">
        <v>29</v>
      </c>
      <c r="B34" s="4">
        <v>4.6089406666699997</v>
      </c>
      <c r="C34" s="5">
        <v>8.2609773333300005</v>
      </c>
      <c r="D34" s="6">
        <f t="shared" si="0"/>
        <v>1.7923809245517213</v>
      </c>
    </row>
    <row r="35" spans="1:4">
      <c r="A35" t="s">
        <v>24</v>
      </c>
      <c r="B35" s="4">
        <v>2.89316666667E-3</v>
      </c>
      <c r="C35" s="5">
        <v>5.3323333333299998E-3</v>
      </c>
      <c r="D35" s="6">
        <f t="shared" si="0"/>
        <v>1.8430785183445555</v>
      </c>
    </row>
    <row r="36" spans="1:4">
      <c r="A36" t="s">
        <v>12</v>
      </c>
      <c r="B36" s="4">
        <v>0.87402733333299998</v>
      </c>
      <c r="C36" s="5">
        <v>1.6739866666700001</v>
      </c>
      <c r="D36" s="6">
        <f t="shared" si="0"/>
        <v>1.9152566548307473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I26" sqref="I26"/>
    </sheetView>
  </sheetViews>
  <sheetFormatPr baseColWidth="10" defaultRowHeight="15" x14ac:dyDescent="0"/>
  <cols>
    <col min="1" max="13" width="14.1640625" customWidth="1"/>
  </cols>
  <sheetData>
    <row r="1" spans="1:13" ht="15" customHeight="1">
      <c r="A1" s="12" t="s">
        <v>42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0"/>
    </row>
    <row r="2" spans="1:13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0"/>
    </row>
    <row r="3" spans="1:13">
      <c r="A3" s="13" t="s">
        <v>43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1"/>
    </row>
    <row r="4" spans="1:13">
      <c r="A4" s="13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1"/>
    </row>
    <row r="5" spans="1:13">
      <c r="A5" s="13" t="s">
        <v>41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1"/>
    </row>
    <row r="7" spans="1:13" ht="16" thickBot="1">
      <c r="A7" s="1" t="s">
        <v>0</v>
      </c>
      <c r="B7" s="2" t="s">
        <v>1</v>
      </c>
      <c r="C7" s="3" t="s">
        <v>2</v>
      </c>
      <c r="D7" s="1" t="s">
        <v>3</v>
      </c>
    </row>
    <row r="8" spans="1:13">
      <c r="A8" t="s">
        <v>10</v>
      </c>
      <c r="B8" s="8">
        <v>0.83740466666699997</v>
      </c>
      <c r="C8" s="9">
        <v>0.21771599999999999</v>
      </c>
      <c r="D8" s="6">
        <f t="shared" ref="D8:D36" si="0">C8/B8</f>
        <v>0.25998899775247652</v>
      </c>
      <c r="F8" s="7"/>
    </row>
    <row r="9" spans="1:13">
      <c r="A9" t="s">
        <v>5</v>
      </c>
      <c r="B9" s="4">
        <v>4.1171446666699998</v>
      </c>
      <c r="C9" s="5">
        <v>1.4050050000000001</v>
      </c>
      <c r="D9" s="6">
        <f t="shared" si="0"/>
        <v>0.34125713662045942</v>
      </c>
    </row>
    <row r="10" spans="1:13">
      <c r="A10" t="s">
        <v>16</v>
      </c>
      <c r="B10" s="4">
        <v>7.6598633333299997</v>
      </c>
      <c r="C10" s="5">
        <v>3.6100411666699999</v>
      </c>
      <c r="D10" s="6">
        <f t="shared" si="0"/>
        <v>0.47129315623188722</v>
      </c>
    </row>
    <row r="11" spans="1:13">
      <c r="A11" t="s">
        <v>11</v>
      </c>
      <c r="B11" s="4">
        <v>1.7478166666700001E-2</v>
      </c>
      <c r="C11" s="5">
        <v>1.01125E-2</v>
      </c>
      <c r="D11" s="6">
        <f t="shared" si="0"/>
        <v>0.57857898902329841</v>
      </c>
    </row>
    <row r="12" spans="1:13">
      <c r="A12" t="s">
        <v>6</v>
      </c>
      <c r="B12" s="4">
        <v>2.7855751666700002</v>
      </c>
      <c r="C12" s="5">
        <v>1.7549984999999999</v>
      </c>
      <c r="D12" s="6">
        <f t="shared" si="0"/>
        <v>0.6300309253898192</v>
      </c>
    </row>
    <row r="13" spans="1:13">
      <c r="A13" t="s">
        <v>21</v>
      </c>
      <c r="B13" s="4">
        <v>9.8068181666700003</v>
      </c>
      <c r="C13" s="5">
        <v>6.70330583333</v>
      </c>
      <c r="D13" s="6">
        <f t="shared" si="0"/>
        <v>0.6835352424614366</v>
      </c>
    </row>
    <row r="14" spans="1:13">
      <c r="A14" t="s">
        <v>17</v>
      </c>
      <c r="B14" s="4">
        <v>1.1129070000000001</v>
      </c>
      <c r="C14" s="5">
        <v>0.90890766666699996</v>
      </c>
      <c r="D14" s="6">
        <f t="shared" si="0"/>
        <v>0.81669687284472092</v>
      </c>
    </row>
    <row r="15" spans="1:13">
      <c r="A15" t="s">
        <v>8</v>
      </c>
      <c r="B15" s="4">
        <v>8.4106666666699994E-3</v>
      </c>
      <c r="C15" s="5">
        <v>7.0144999999999999E-3</v>
      </c>
      <c r="D15" s="6">
        <f t="shared" si="0"/>
        <v>0.83400047558622625</v>
      </c>
    </row>
    <row r="16" spans="1:13">
      <c r="A16" t="s">
        <v>15</v>
      </c>
      <c r="B16" s="4">
        <v>3.0077461666700001</v>
      </c>
      <c r="C16" s="5">
        <v>2.5716321666700002</v>
      </c>
      <c r="D16" s="6">
        <f t="shared" si="0"/>
        <v>0.85500305682947986</v>
      </c>
    </row>
    <row r="17" spans="1:6">
      <c r="A17" t="s">
        <v>9</v>
      </c>
      <c r="B17" s="4">
        <v>1.5100499999999999E-2</v>
      </c>
      <c r="C17" s="5">
        <v>1.3466499999999999E-2</v>
      </c>
      <c r="D17" s="6">
        <f t="shared" si="0"/>
        <v>0.8917916625277309</v>
      </c>
    </row>
    <row r="18" spans="1:6">
      <c r="A18" t="s">
        <v>4</v>
      </c>
      <c r="B18" s="4">
        <v>3.9418698333300002</v>
      </c>
      <c r="C18" s="5">
        <v>3.5178636666699998</v>
      </c>
      <c r="D18" s="6">
        <f t="shared" si="0"/>
        <v>0.89243526940568463</v>
      </c>
    </row>
    <row r="19" spans="1:6">
      <c r="A19" t="s">
        <v>14</v>
      </c>
      <c r="B19" s="4">
        <v>6.4986666666699998E-3</v>
      </c>
      <c r="C19" s="5">
        <v>6.0905000000000004E-3</v>
      </c>
      <c r="D19" s="6">
        <f t="shared" si="0"/>
        <v>0.93719224456250672</v>
      </c>
    </row>
    <row r="20" spans="1:6">
      <c r="A20" t="s">
        <v>20</v>
      </c>
      <c r="B20" s="4">
        <v>1.16406666667E-2</v>
      </c>
      <c r="C20" s="5">
        <v>1.1298166666699999E-2</v>
      </c>
      <c r="D20" s="6">
        <f t="shared" si="0"/>
        <v>0.97057728652433828</v>
      </c>
    </row>
    <row r="21" spans="1:6">
      <c r="A21" t="s">
        <v>22</v>
      </c>
      <c r="B21" s="4">
        <v>8.7098639999999996</v>
      </c>
      <c r="C21" s="5">
        <v>8.5859731666699997</v>
      </c>
      <c r="D21" s="6">
        <f t="shared" si="0"/>
        <v>0.98577580162790146</v>
      </c>
    </row>
    <row r="22" spans="1:6">
      <c r="A22" t="s">
        <v>32</v>
      </c>
      <c r="B22" s="4">
        <v>31.704426833300001</v>
      </c>
      <c r="C22" s="5">
        <v>31.704727666699998</v>
      </c>
      <c r="D22" s="6">
        <f t="shared" si="0"/>
        <v>1.0000094886875444</v>
      </c>
    </row>
    <row r="23" spans="1:6">
      <c r="A23" t="s">
        <v>19</v>
      </c>
      <c r="B23" s="4">
        <v>1.78073883333</v>
      </c>
      <c r="C23" s="5">
        <v>1.785361</v>
      </c>
      <c r="D23" s="6">
        <f t="shared" si="0"/>
        <v>1.0025956454610228</v>
      </c>
      <c r="F23" s="7"/>
    </row>
    <row r="24" spans="1:6">
      <c r="A24" t="s">
        <v>26</v>
      </c>
      <c r="B24" s="4">
        <v>4.8368563333300001</v>
      </c>
      <c r="C24" s="5">
        <v>4.8591259999999998</v>
      </c>
      <c r="D24" s="6">
        <f t="shared" si="0"/>
        <v>1.004604161284788</v>
      </c>
    </row>
    <row r="25" spans="1:6">
      <c r="A25" t="s">
        <v>25</v>
      </c>
      <c r="B25" s="4">
        <v>0.23668500000000001</v>
      </c>
      <c r="C25" s="5">
        <v>0.24520116666700001</v>
      </c>
      <c r="D25" s="6">
        <f t="shared" si="0"/>
        <v>1.0359810155565414</v>
      </c>
    </row>
    <row r="26" spans="1:6">
      <c r="A26" t="s">
        <v>23</v>
      </c>
      <c r="B26" s="4">
        <v>5.5654965000000001</v>
      </c>
      <c r="C26" s="5">
        <v>5.8246704999999999</v>
      </c>
      <c r="D26" s="6">
        <f t="shared" si="0"/>
        <v>1.0465679926310258</v>
      </c>
    </row>
    <row r="27" spans="1:6">
      <c r="A27" t="s">
        <v>27</v>
      </c>
      <c r="B27" s="4">
        <v>21.552910166699998</v>
      </c>
      <c r="C27" s="5">
        <v>23.5503668333</v>
      </c>
      <c r="D27" s="6">
        <f t="shared" si="0"/>
        <v>1.0926768891602463</v>
      </c>
    </row>
    <row r="28" spans="1:6">
      <c r="A28" t="s">
        <v>31</v>
      </c>
      <c r="B28" s="4">
        <v>3.0303315</v>
      </c>
      <c r="C28" s="5">
        <v>3.4578263333299999</v>
      </c>
      <c r="D28" s="6">
        <f t="shared" si="0"/>
        <v>1.1410719696277454</v>
      </c>
    </row>
    <row r="29" spans="1:6">
      <c r="A29" t="s">
        <v>28</v>
      </c>
      <c r="B29" s="4">
        <v>3.1545776666699998</v>
      </c>
      <c r="C29" s="5">
        <v>3.8593090000000001</v>
      </c>
      <c r="D29" s="6">
        <f t="shared" si="0"/>
        <v>1.2233995823833752</v>
      </c>
    </row>
    <row r="30" spans="1:6">
      <c r="A30" t="s">
        <v>13</v>
      </c>
      <c r="B30" s="4">
        <v>2.4688833333299999E-2</v>
      </c>
      <c r="C30" s="5">
        <v>3.33105E-2</v>
      </c>
      <c r="D30" s="6">
        <f t="shared" si="0"/>
        <v>1.3492132070522427</v>
      </c>
    </row>
    <row r="31" spans="1:6">
      <c r="A31" t="s">
        <v>7</v>
      </c>
      <c r="B31" s="4">
        <v>4.3492956666699998</v>
      </c>
      <c r="C31" s="5">
        <v>5.8871270000000004</v>
      </c>
      <c r="D31" s="6">
        <f t="shared" si="0"/>
        <v>1.3535816948741559</v>
      </c>
    </row>
    <row r="32" spans="1:6">
      <c r="A32" t="s">
        <v>18</v>
      </c>
      <c r="B32" s="4">
        <v>1.216564</v>
      </c>
      <c r="C32" s="5">
        <v>1.6779980000000001</v>
      </c>
      <c r="D32" s="6">
        <f t="shared" si="0"/>
        <v>1.3792928279975407</v>
      </c>
    </row>
    <row r="33" spans="1:4">
      <c r="A33" t="s">
        <v>29</v>
      </c>
      <c r="B33" s="4">
        <v>4.6070105000000003</v>
      </c>
      <c r="C33" s="5">
        <v>7.57783266667</v>
      </c>
      <c r="D33" s="6">
        <f t="shared" si="0"/>
        <v>1.6448481432091373</v>
      </c>
    </row>
    <row r="34" spans="1:4">
      <c r="A34" t="s">
        <v>12</v>
      </c>
      <c r="B34" s="4">
        <v>0.84554983333300004</v>
      </c>
      <c r="C34" s="5">
        <v>1.6775519999999999</v>
      </c>
      <c r="D34" s="6">
        <f t="shared" si="0"/>
        <v>1.9839776839496286</v>
      </c>
    </row>
    <row r="35" spans="1:4">
      <c r="A35" t="s">
        <v>30</v>
      </c>
      <c r="B35" s="4">
        <v>1.6724999999999999E-3</v>
      </c>
      <c r="C35" s="5">
        <v>4.09933333333E-3</v>
      </c>
      <c r="D35" s="6">
        <f t="shared" si="0"/>
        <v>2.4510214250104636</v>
      </c>
    </row>
    <row r="36" spans="1:4">
      <c r="A36" t="s">
        <v>24</v>
      </c>
      <c r="B36" s="4">
        <v>2.8930000000000002E-3</v>
      </c>
      <c r="C36" s="5">
        <v>9.9994999999999997E-3</v>
      </c>
      <c r="D36" s="6">
        <f t="shared" si="0"/>
        <v>3.4564465952298651</v>
      </c>
    </row>
  </sheetData>
  <sortState ref="A8:D36">
    <sortCondition ref="D8:D36"/>
  </sortState>
  <mergeCells count="4">
    <mergeCell ref="A1:L2"/>
    <mergeCell ref="A3:L3"/>
    <mergeCell ref="A4:L4"/>
    <mergeCell ref="A5:L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isl-vs-llvm-clean</vt:lpstr>
      <vt:lpstr>isl-vs-polly-fusion-max</vt:lpstr>
      <vt:lpstr>isl-vs-polly-scalar-stripmine-f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2015-03-19T20:24:27Z</dcterms:created>
  <dcterms:modified xsi:type="dcterms:W3CDTF">2015-03-19T21:53:25Z</dcterms:modified>
</cp:coreProperties>
</file>