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800" windowHeight="17480" tabRatio="500" activeTab="1"/>
  </bookViews>
  <sheets>
    <sheet name="scev-vs-restrict" sheetId="2" r:id="rId1"/>
    <sheet name="scev-vs-restrict-with-licm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2" l="1"/>
  <c r="D34" i="2"/>
  <c r="D26" i="2"/>
  <c r="D33" i="2"/>
  <c r="D29" i="2"/>
  <c r="D36" i="2"/>
  <c r="D30" i="2"/>
  <c r="D27" i="2"/>
  <c r="D15" i="2"/>
  <c r="D35" i="2"/>
  <c r="D32" i="2"/>
  <c r="D11" i="2"/>
  <c r="D25" i="2"/>
  <c r="D8" i="2"/>
  <c r="D21" i="2"/>
  <c r="D22" i="2"/>
  <c r="D10" i="2"/>
  <c r="D23" i="2"/>
  <c r="D24" i="2"/>
  <c r="D17" i="2"/>
  <c r="D31" i="2"/>
  <c r="D20" i="2"/>
  <c r="D16" i="2"/>
  <c r="D14" i="2"/>
  <c r="D9" i="2"/>
  <c r="D28" i="2"/>
  <c r="D18" i="2"/>
  <c r="D19" i="2"/>
  <c r="D13" i="2"/>
  <c r="D25" i="1"/>
  <c r="D33" i="1"/>
  <c r="D27" i="1"/>
  <c r="D34" i="1"/>
  <c r="D37" i="1"/>
  <c r="D12" i="1"/>
  <c r="D31" i="1"/>
  <c r="D36" i="1"/>
  <c r="D32" i="1"/>
  <c r="D35" i="1"/>
  <c r="D30" i="1"/>
  <c r="D9" i="1"/>
  <c r="D13" i="1"/>
  <c r="D8" i="1"/>
  <c r="D18" i="1"/>
  <c r="D11" i="1"/>
  <c r="D29" i="1"/>
  <c r="D23" i="1"/>
  <c r="D26" i="1"/>
  <c r="D17" i="1"/>
  <c r="D28" i="1"/>
  <c r="D20" i="1"/>
  <c r="D24" i="1"/>
  <c r="D16" i="1"/>
  <c r="D14" i="1"/>
  <c r="D10" i="1"/>
  <c r="D15" i="1"/>
  <c r="D21" i="1"/>
  <c r="D19" i="1"/>
  <c r="D22" i="1"/>
</calcChain>
</file>

<file path=xl/sharedStrings.xml><?xml version="1.0" encoding="utf-8"?>
<sst xmlns="http://schemas.openxmlformats.org/spreadsheetml/2006/main" count="75" uniqueCount="42">
  <si>
    <t>opt</t>
  </si>
  <si>
    <t>correlation</t>
  </si>
  <si>
    <t>covariance</t>
  </si>
  <si>
    <t>2mm</t>
  </si>
  <si>
    <t>3mm</t>
  </si>
  <si>
    <t>atax</t>
  </si>
  <si>
    <t>bicg</t>
  </si>
  <si>
    <t>doitgen</t>
  </si>
  <si>
    <t>mvt</t>
  </si>
  <si>
    <t>gemm</t>
  </si>
  <si>
    <t>gemver</t>
  </si>
  <si>
    <t>gesummv</t>
  </si>
  <si>
    <t>symm</t>
  </si>
  <si>
    <t>syr2k</t>
  </si>
  <si>
    <t>syrk</t>
  </si>
  <si>
    <t>trmm</t>
  </si>
  <si>
    <t>cholesky</t>
  </si>
  <si>
    <t>durbin</t>
  </si>
  <si>
    <t>gramschmidt</t>
  </si>
  <si>
    <t>lu</t>
  </si>
  <si>
    <t>ludcmp</t>
  </si>
  <si>
    <t>trisolv</t>
  </si>
  <si>
    <t>deriche</t>
  </si>
  <si>
    <t>nussinov</t>
  </si>
  <si>
    <t>adi</t>
  </si>
  <si>
    <t>fdtd-2d</t>
  </si>
  <si>
    <t>heat-3d</t>
  </si>
  <si>
    <t>jacobi-1d</t>
  </si>
  <si>
    <t>jacobi-2d</t>
  </si>
  <si>
    <t>seidel-2d</t>
  </si>
  <si>
    <t>benchmark</t>
  </si>
  <si>
    <t>base</t>
  </si>
  <si>
    <t>opt/base</t>
  </si>
  <si>
    <t>floyd-warshall</t>
  </si>
  <si>
    <t>GOAL: show how close SCEV checks are from perfect alias info (restrict flags)</t>
  </si>
  <si>
    <t>SCEV checks vc. "restrict" keyword</t>
  </si>
  <si>
    <t>BASE: llvm -O3 + old version of Polly + PolyBench 4.0 restrict flag</t>
  </si>
  <si>
    <t>OPT: llvm -O3 + old version of Polly + SCEV alias checks</t>
  </si>
  <si>
    <t>SCEV checks vc. "restrict" keyword (+LICM)</t>
  </si>
  <si>
    <t>GOAL: show how close SCEV checks are from perfect alias info (restrict flags) (+LICM)</t>
  </si>
  <si>
    <t>BASE: llvm -O3 + old version of Polly with LICM enabled + PolyBench 4.0 restrict flag</t>
  </si>
  <si>
    <t>OPT: llvm -O3 + old version of Polly with LICM enabled + SCEV alias 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</si>
</sst>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2" fontId="0" fillId="0" borderId="0" xfId="0" applyNumberFormat="1"/>
    <xf numFmtId="0" fontId="1" fillId="0" borderId="0" xfId="0" applyFont="1" applyAlignment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2" fontId="0" fillId="0" borderId="0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'scev-vs-restrict'!$A$8:$A$36</c:f>
              <c:strCache>
                <c:ptCount val="29"/>
                <c:pt idx="0">
                  <c:v>trmm</c:v>
                </c:pt>
                <c:pt idx="1">
                  <c:v>heat-3d</c:v>
                </c:pt>
                <c:pt idx="2">
                  <c:v>gramschmidt</c:v>
                </c:pt>
                <c:pt idx="3">
                  <c:v>syr2k</c:v>
                </c:pt>
                <c:pt idx="4">
                  <c:v>covariance</c:v>
                </c:pt>
                <c:pt idx="5">
                  <c:v>correlation</c:v>
                </c:pt>
                <c:pt idx="6">
                  <c:v>fdtd-2d</c:v>
                </c:pt>
                <c:pt idx="7">
                  <c:v>gemver</c:v>
                </c:pt>
                <c:pt idx="8">
                  <c:v>adi</c:v>
                </c:pt>
                <c:pt idx="9">
                  <c:v>trisolv</c:v>
                </c:pt>
                <c:pt idx="10">
                  <c:v>jacobi-2d</c:v>
                </c:pt>
                <c:pt idx="11">
                  <c:v>seidel-2d</c:v>
                </c:pt>
                <c:pt idx="12">
                  <c:v>nussinov</c:v>
                </c:pt>
                <c:pt idx="13">
                  <c:v>cholesky</c:v>
                </c:pt>
                <c:pt idx="14">
                  <c:v>durbin</c:v>
                </c:pt>
                <c:pt idx="15">
                  <c:v>lu</c:v>
                </c:pt>
                <c:pt idx="16">
                  <c:v>ludcmp</c:v>
                </c:pt>
                <c:pt idx="17">
                  <c:v>syrk</c:v>
                </c:pt>
                <c:pt idx="18">
                  <c:v>3mm</c:v>
                </c:pt>
                <c:pt idx="19">
                  <c:v>gemm</c:v>
                </c:pt>
                <c:pt idx="20">
                  <c:v>jacobi-1d</c:v>
                </c:pt>
                <c:pt idx="21">
                  <c:v>bicg</c:v>
                </c:pt>
                <c:pt idx="22">
                  <c:v>mvt</c:v>
                </c:pt>
                <c:pt idx="23">
                  <c:v>deriche</c:v>
                </c:pt>
                <c:pt idx="24">
                  <c:v>symm</c:v>
                </c:pt>
                <c:pt idx="25">
                  <c:v>atax</c:v>
                </c:pt>
                <c:pt idx="26">
                  <c:v>2mm</c:v>
                </c:pt>
                <c:pt idx="27">
                  <c:v>gesummv</c:v>
                </c:pt>
                <c:pt idx="28">
                  <c:v>doitgen</c:v>
                </c:pt>
              </c:strCache>
            </c:strRef>
          </c:cat>
          <c:val>
            <c:numRef>
              <c:f>'scev-vs-restrict'!$D$8:$D$36</c:f>
              <c:numCache>
                <c:formatCode>0.00</c:formatCode>
                <c:ptCount val="29"/>
                <c:pt idx="0">
                  <c:v>0.232344780661071</c:v>
                </c:pt>
                <c:pt idx="1">
                  <c:v>0.65299719672239</c:v>
                </c:pt>
                <c:pt idx="2">
                  <c:v>0.750854799329584</c:v>
                </c:pt>
                <c:pt idx="3">
                  <c:v>0.751222982810697</c:v>
                </c:pt>
                <c:pt idx="4">
                  <c:v>0.875334411509643</c:v>
                </c:pt>
                <c:pt idx="5">
                  <c:v>0.880987035275675</c:v>
                </c:pt>
                <c:pt idx="6">
                  <c:v>0.923843874215862</c:v>
                </c:pt>
                <c:pt idx="7">
                  <c:v>0.969155587657686</c:v>
                </c:pt>
                <c:pt idx="8">
                  <c:v>0.989107971922998</c:v>
                </c:pt>
                <c:pt idx="9">
                  <c:v>0.991979022058306</c:v>
                </c:pt>
                <c:pt idx="10">
                  <c:v>0.999562151727739</c:v>
                </c:pt>
                <c:pt idx="11">
                  <c:v>0.999957481973832</c:v>
                </c:pt>
                <c:pt idx="12">
                  <c:v>1.00331738710767</c:v>
                </c:pt>
                <c:pt idx="13">
                  <c:v>1.004304816605166</c:v>
                </c:pt>
                <c:pt idx="14">
                  <c:v>1.005326179923023</c:v>
                </c:pt>
                <c:pt idx="15">
                  <c:v>1.008530359133177</c:v>
                </c:pt>
                <c:pt idx="16">
                  <c:v>1.009036860211125</c:v>
                </c:pt>
                <c:pt idx="17">
                  <c:v>1.032122003929436</c:v>
                </c:pt>
                <c:pt idx="18">
                  <c:v>1.072120816538176</c:v>
                </c:pt>
                <c:pt idx="19">
                  <c:v>1.081987426392592</c:v>
                </c:pt>
                <c:pt idx="20">
                  <c:v>1.08397359592883</c:v>
                </c:pt>
                <c:pt idx="21">
                  <c:v>1.112102621305075</c:v>
                </c:pt>
                <c:pt idx="22">
                  <c:v>1.112328548357591</c:v>
                </c:pt>
                <c:pt idx="23">
                  <c:v>1.138062648158586</c:v>
                </c:pt>
                <c:pt idx="24">
                  <c:v>1.141114303754412</c:v>
                </c:pt>
                <c:pt idx="25">
                  <c:v>1.142630634228446</c:v>
                </c:pt>
                <c:pt idx="26">
                  <c:v>1.200432767953436</c:v>
                </c:pt>
                <c:pt idx="27">
                  <c:v>1.234968881973641</c:v>
                </c:pt>
                <c:pt idx="28">
                  <c:v>1.349261503176939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9945992"/>
        <c:axId val="2119948968"/>
      </c:barChart>
      <c:catAx>
        <c:axId val="211994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9948968"/>
        <c:crosses val="autoZero"/>
        <c:auto val="1"/>
        <c:lblAlgn val="ctr"/>
        <c:lblOffset val="100"/>
        <c:noMultiLvlLbl val="0"/>
      </c:catAx>
      <c:valAx>
        <c:axId val="2119948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9945992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6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'scev-vs-restrict-with-licm'!$A$8:$A$37</c:f>
              <c:strCache>
                <c:ptCount val="30"/>
                <c:pt idx="0">
                  <c:v>trmm</c:v>
                </c:pt>
                <c:pt idx="1">
                  <c:v>syr2k</c:v>
                </c:pt>
                <c:pt idx="2">
                  <c:v>heat-3d</c:v>
                </c:pt>
                <c:pt idx="3">
                  <c:v>durbin</c:v>
                </c:pt>
                <c:pt idx="4">
                  <c:v>doitgen</c:v>
                </c:pt>
                <c:pt idx="5">
                  <c:v>syrk</c:v>
                </c:pt>
                <c:pt idx="6">
                  <c:v>fdtd-2d</c:v>
                </c:pt>
                <c:pt idx="7">
                  <c:v>jacobi-1d</c:v>
                </c:pt>
                <c:pt idx="8">
                  <c:v>adi</c:v>
                </c:pt>
                <c:pt idx="9">
                  <c:v>trisolv</c:v>
                </c:pt>
                <c:pt idx="10">
                  <c:v>cholesky</c:v>
                </c:pt>
                <c:pt idx="11">
                  <c:v>seidel-2d</c:v>
                </c:pt>
                <c:pt idx="12">
                  <c:v>floyd-warshall</c:v>
                </c:pt>
                <c:pt idx="13">
                  <c:v>jacobi-2d</c:v>
                </c:pt>
                <c:pt idx="14">
                  <c:v>correlation</c:v>
                </c:pt>
                <c:pt idx="15">
                  <c:v>lu</c:v>
                </c:pt>
                <c:pt idx="16">
                  <c:v>nussinov</c:v>
                </c:pt>
                <c:pt idx="17">
                  <c:v>covariance</c:v>
                </c:pt>
                <c:pt idx="18">
                  <c:v>ludcmp</c:v>
                </c:pt>
                <c:pt idx="19">
                  <c:v>3mm</c:v>
                </c:pt>
                <c:pt idx="20">
                  <c:v>deriche</c:v>
                </c:pt>
                <c:pt idx="21">
                  <c:v>gramschmidt</c:v>
                </c:pt>
                <c:pt idx="22">
                  <c:v>symm</c:v>
                </c:pt>
                <c:pt idx="23">
                  <c:v>mvt</c:v>
                </c:pt>
                <c:pt idx="24">
                  <c:v>gemver</c:v>
                </c:pt>
                <c:pt idx="25">
                  <c:v>2mm</c:v>
                </c:pt>
                <c:pt idx="26">
                  <c:v>atax</c:v>
                </c:pt>
                <c:pt idx="27">
                  <c:v>gesummv</c:v>
                </c:pt>
                <c:pt idx="28">
                  <c:v>gemm</c:v>
                </c:pt>
                <c:pt idx="29">
                  <c:v>bicg</c:v>
                </c:pt>
              </c:strCache>
            </c:strRef>
          </c:cat>
          <c:val>
            <c:numRef>
              <c:f>'scev-vs-restrict-with-licm'!$D$8:$D$37</c:f>
              <c:numCache>
                <c:formatCode>0.00</c:formatCode>
                <c:ptCount val="30"/>
                <c:pt idx="0">
                  <c:v>0.213440159318955</c:v>
                </c:pt>
                <c:pt idx="1">
                  <c:v>0.350746436818582</c:v>
                </c:pt>
                <c:pt idx="2">
                  <c:v>0.652700845616846</c:v>
                </c:pt>
                <c:pt idx="3">
                  <c:v>0.884245215892596</c:v>
                </c:pt>
                <c:pt idx="4">
                  <c:v>0.898022854214752</c:v>
                </c:pt>
                <c:pt idx="5">
                  <c:v>0.907186588031004</c:v>
                </c:pt>
                <c:pt idx="6">
                  <c:v>0.922397204105514</c:v>
                </c:pt>
                <c:pt idx="7">
                  <c:v>0.976019698107218</c:v>
                </c:pt>
                <c:pt idx="8">
                  <c:v>0.990245166750009</c:v>
                </c:pt>
                <c:pt idx="9">
                  <c:v>0.997942323639936</c:v>
                </c:pt>
                <c:pt idx="10">
                  <c:v>0.99905238969119</c:v>
                </c:pt>
                <c:pt idx="11">
                  <c:v>0.999949835758684</c:v>
                </c:pt>
                <c:pt idx="12">
                  <c:v>1.000244572351668</c:v>
                </c:pt>
                <c:pt idx="13">
                  <c:v>1.00250676920862</c:v>
                </c:pt>
                <c:pt idx="14">
                  <c:v>1.003818058704748</c:v>
                </c:pt>
                <c:pt idx="15">
                  <c:v>1.00460551034274</c:v>
                </c:pt>
                <c:pt idx="16">
                  <c:v>1.004743623710078</c:v>
                </c:pt>
                <c:pt idx="17">
                  <c:v>1.004845844984991</c:v>
                </c:pt>
                <c:pt idx="18">
                  <c:v>1.009352264967504</c:v>
                </c:pt>
                <c:pt idx="19">
                  <c:v>1.029665987324024</c:v>
                </c:pt>
                <c:pt idx="20">
                  <c:v>1.127986255007294</c:v>
                </c:pt>
                <c:pt idx="21">
                  <c:v>1.1527015782996</c:v>
                </c:pt>
                <c:pt idx="22">
                  <c:v>1.156103132340132</c:v>
                </c:pt>
                <c:pt idx="23">
                  <c:v>1.186285326317576</c:v>
                </c:pt>
                <c:pt idx="24">
                  <c:v>1.194593158979291</c:v>
                </c:pt>
                <c:pt idx="25">
                  <c:v>1.281378525105407</c:v>
                </c:pt>
                <c:pt idx="26">
                  <c:v>2.187571877640185</c:v>
                </c:pt>
                <c:pt idx="27">
                  <c:v>2.319624403290857</c:v>
                </c:pt>
                <c:pt idx="28">
                  <c:v>2.339802227895639</c:v>
                </c:pt>
                <c:pt idx="29">
                  <c:v>2.736457627610394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4106536"/>
        <c:axId val="2114103544"/>
      </c:barChart>
      <c:catAx>
        <c:axId val="2114106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4103544"/>
        <c:crosses val="autoZero"/>
        <c:auto val="1"/>
        <c:lblAlgn val="ctr"/>
        <c:lblOffset val="100"/>
        <c:noMultiLvlLbl val="0"/>
      </c:catAx>
      <c:valAx>
        <c:axId val="2114103544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2114106536"/>
        <c:crosses val="autoZero"/>
        <c:crossBetween val="between"/>
        <c:majorUnit val="0.25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10160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518160</xdr:colOff>
      <xdr:row>7</xdr:row>
      <xdr:rowOff>53340</xdr:rowOff>
    </xdr:from>
    <xdr:ext cx="1544320" cy="430887"/>
    <xdr:sp macro="" textlink="">
      <xdr:nvSpPr>
        <xdr:cNvPr id="3" name="TextBox 2"/>
        <xdr:cNvSpPr txBox="1"/>
      </xdr:nvSpPr>
      <xdr:spPr>
        <a:xfrm>
          <a:off x="5915660" y="139954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0.99</a:t>
          </a:r>
          <a:endParaRPr lang="en-US" sz="1100"/>
        </a:p>
        <a:p>
          <a:r>
            <a:rPr lang="en-US" sz="1100"/>
            <a:t>Geometric mean: 0.96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0.04553</cdr:x>
      <cdr:y>0.28002</cdr:y>
    </cdr:from>
    <cdr:to>
      <cdr:x>0.98067</cdr:x>
      <cdr:y>0.28002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156" y="753202"/>
          <a:ext cx="8054492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10160</xdr:colOff>
      <xdr:row>6</xdr:row>
      <xdr:rowOff>10160</xdr:rowOff>
    </xdr:from>
    <xdr:to>
      <xdr:col>12</xdr:col>
      <xdr:colOff>1066800</xdr:colOff>
      <xdr:row>20</xdr:row>
      <xdr:rowOff>20320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568960</xdr:colOff>
      <xdr:row>7</xdr:row>
      <xdr:rowOff>91440</xdr:rowOff>
    </xdr:from>
    <xdr:ext cx="1544320" cy="430887"/>
    <xdr:sp macro="" textlink="">
      <xdr:nvSpPr>
        <xdr:cNvPr id="3" name="TextBox 2"/>
        <xdr:cNvSpPr txBox="1"/>
      </xdr:nvSpPr>
      <xdr:spPr>
        <a:xfrm>
          <a:off x="5953760" y="883920"/>
          <a:ext cx="1544320" cy="43088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Average:</a:t>
          </a:r>
          <a:r>
            <a:rPr lang="en-US" sz="1100" baseline="0"/>
            <a:t> 1.15</a:t>
          </a:r>
          <a:endParaRPr lang="en-US" sz="1100"/>
        </a:p>
        <a:p>
          <a:r>
            <a:rPr lang="en-US" sz="1100"/>
            <a:t>Geometric mean: 1.04</a:t>
          </a:r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0.04553</cdr:x>
      <cdr:y>0.49248</cdr:y>
    </cdr:from>
    <cdr:to>
      <cdr:x>0.98067</cdr:x>
      <cdr:y>0.49248</cdr:y>
    </cdr:to>
    <cdr:cxnSp macro="">
      <cdr:nvCxnSpPr>
        <cdr:cNvPr id="2" name="Straight Connector 1"/>
        <cdr:cNvCxnSpPr/>
      </cdr:nvCxnSpPr>
      <cdr:spPr>
        <a:xfrm xmlns:a="http://schemas.openxmlformats.org/drawingml/2006/main">
          <a:off x="392156" y="1324689"/>
          <a:ext cx="8054492" cy="0"/>
        </a:xfrm>
        <a:prstGeom xmlns:a="http://schemas.openxmlformats.org/drawingml/2006/main" prst="line">
          <a:avLst/>
        </a:prstGeom>
        <a:ln xmlns:a="http://schemas.openxmlformats.org/drawingml/2006/main" w="19050" cmpd="sng">
          <a:solidFill>
            <a:schemeClr val="bg1">
              <a:lumMod val="50000"/>
            </a:schemeClr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7"/>
  <sheetViews>
    <sheetView workbookViewId="0">
      <selection activeCell="E32" sqref="E32"/>
    </sheetView>
  </sheetViews>
  <sheetFormatPr baseColWidth="10" defaultColWidth="14.1640625" defaultRowHeight="15" x14ac:dyDescent="0"/>
  <sheetData>
    <row r="1" spans="1:17">
      <c r="A1" s="13" t="s">
        <v>35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7">
      <c r="A3" s="12" t="s">
        <v>34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7">
      <c r="A4" s="12" t="s">
        <v>36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2"/>
      <c r="O4" s="2"/>
      <c r="P4" s="2"/>
      <c r="Q4" s="2"/>
    </row>
    <row r="5" spans="1:17">
      <c r="A5" s="12" t="s">
        <v>37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2"/>
      <c r="O5" s="2"/>
      <c r="P5" s="2"/>
      <c r="Q5" s="2"/>
    </row>
    <row r="7" spans="1:17" ht="16" thickBot="1">
      <c r="A7" s="6" t="s">
        <v>30</v>
      </c>
      <c r="B7" s="8" t="s">
        <v>31</v>
      </c>
      <c r="C7" s="9" t="s">
        <v>0</v>
      </c>
      <c r="D7" s="7" t="s">
        <v>32</v>
      </c>
    </row>
    <row r="8" spans="1:17">
      <c r="A8" s="3" t="s">
        <v>15</v>
      </c>
      <c r="B8" s="14">
        <v>5.5734061666699999</v>
      </c>
      <c r="C8" s="15">
        <v>1.2949518333300001</v>
      </c>
      <c r="D8" s="4">
        <f>C8/B8</f>
        <v>0.23234478066107073</v>
      </c>
    </row>
    <row r="9" spans="1:17">
      <c r="A9" s="5" t="s">
        <v>26</v>
      </c>
      <c r="B9" s="10">
        <v>7.0716023333300004</v>
      </c>
      <c r="C9" s="11">
        <v>4.6177365000000004</v>
      </c>
      <c r="D9" s="4">
        <f>C9/B9</f>
        <v>0.65299719672238976</v>
      </c>
    </row>
    <row r="10" spans="1:17">
      <c r="A10" s="3" t="s">
        <v>18</v>
      </c>
      <c r="B10" s="10">
        <v>7.9807230000000002</v>
      </c>
      <c r="C10" s="11">
        <v>5.9923641666699998</v>
      </c>
      <c r="D10" s="4">
        <f>C10/B10</f>
        <v>0.75085479932958454</v>
      </c>
    </row>
    <row r="11" spans="1:17">
      <c r="A11" s="3" t="s">
        <v>13</v>
      </c>
      <c r="B11" s="10">
        <v>3.5520054999999999</v>
      </c>
      <c r="C11" s="11">
        <v>2.66834816667</v>
      </c>
      <c r="D11" s="4">
        <f>C11/B11</f>
        <v>0.75122298281069666</v>
      </c>
    </row>
    <row r="12" spans="1:17">
      <c r="A12" s="3" t="s">
        <v>2</v>
      </c>
      <c r="B12" s="10">
        <v>4.0370670000000004</v>
      </c>
      <c r="C12" s="11">
        <v>3.5337836666700002</v>
      </c>
      <c r="D12" s="4">
        <f>C12/B12</f>
        <v>0.87533441150964297</v>
      </c>
    </row>
    <row r="13" spans="1:17">
      <c r="A13" s="3" t="s">
        <v>1</v>
      </c>
      <c r="B13" s="10">
        <v>4.2046791666700001</v>
      </c>
      <c r="C13" s="11">
        <v>3.7042678333299999</v>
      </c>
      <c r="D13" s="4">
        <f>C13/B13</f>
        <v>0.88098703527567512</v>
      </c>
    </row>
    <row r="14" spans="1:17">
      <c r="A14" s="3" t="s">
        <v>25</v>
      </c>
      <c r="B14" s="10">
        <v>3.3972009999999999</v>
      </c>
      <c r="C14" s="11">
        <v>3.13848333333</v>
      </c>
      <c r="D14" s="4">
        <f>C14/B14</f>
        <v>0.92384387421586178</v>
      </c>
    </row>
    <row r="15" spans="1:17">
      <c r="A15" s="3" t="s">
        <v>10</v>
      </c>
      <c r="B15" s="10">
        <v>2.9535333333299999E-2</v>
      </c>
      <c r="C15" s="11">
        <v>2.8624333333300001E-2</v>
      </c>
      <c r="D15" s="4">
        <f>C15/B15</f>
        <v>0.96915558765768595</v>
      </c>
    </row>
    <row r="16" spans="1:17">
      <c r="A16" s="3" t="s">
        <v>24</v>
      </c>
      <c r="B16" s="10">
        <v>24.0822613333</v>
      </c>
      <c r="C16" s="11">
        <v>23.819956666700001</v>
      </c>
      <c r="D16" s="4">
        <f>C16/B16</f>
        <v>0.98910797192299815</v>
      </c>
    </row>
    <row r="17" spans="1:7">
      <c r="A17" s="3" t="s">
        <v>21</v>
      </c>
      <c r="B17" s="10">
        <v>5.4025000000000002E-3</v>
      </c>
      <c r="C17" s="11">
        <v>5.3591666666699999E-3</v>
      </c>
      <c r="D17" s="4">
        <f>C17/B17</f>
        <v>0.99197902205830624</v>
      </c>
    </row>
    <row r="18" spans="1:7">
      <c r="A18" s="3" t="s">
        <v>28</v>
      </c>
      <c r="B18" s="10">
        <v>5.4269179999999997</v>
      </c>
      <c r="C18" s="11">
        <v>5.4245418333300002</v>
      </c>
      <c r="D18" s="4">
        <f>C18/B18</f>
        <v>0.99956215172773943</v>
      </c>
    </row>
    <row r="19" spans="1:7">
      <c r="A19" s="3" t="s">
        <v>29</v>
      </c>
      <c r="B19" s="10">
        <v>32.837053500000003</v>
      </c>
      <c r="C19" s="11">
        <v>32.835657333299999</v>
      </c>
      <c r="D19" s="4">
        <f>C19/B19</f>
        <v>0.99995748197383161</v>
      </c>
    </row>
    <row r="20" spans="1:7">
      <c r="A20" s="3" t="s">
        <v>23</v>
      </c>
      <c r="B20" s="10">
        <v>3.9899373333299999</v>
      </c>
      <c r="C20" s="11">
        <v>4.0031734999999999</v>
      </c>
      <c r="D20" s="4">
        <f>C20/B20</f>
        <v>1.0033173871076699</v>
      </c>
    </row>
    <row r="21" spans="1:7">
      <c r="A21" s="3" t="s">
        <v>16</v>
      </c>
      <c r="B21" s="10">
        <v>1.76081833333</v>
      </c>
      <c r="C21" s="11">
        <v>1.76839833333</v>
      </c>
      <c r="D21" s="4">
        <f>C21/B21</f>
        <v>1.004304816605166</v>
      </c>
    </row>
    <row r="22" spans="1:7">
      <c r="A22" s="3" t="s">
        <v>17</v>
      </c>
      <c r="B22" s="10">
        <v>4.287E-3</v>
      </c>
      <c r="C22" s="11">
        <v>4.3098333333299998E-3</v>
      </c>
      <c r="D22" s="4">
        <f>C22/B22</f>
        <v>1.0053261799230231</v>
      </c>
    </row>
    <row r="23" spans="1:7">
      <c r="A23" s="3" t="s">
        <v>19</v>
      </c>
      <c r="B23" s="10">
        <v>5.0950179999999996</v>
      </c>
      <c r="C23" s="11">
        <v>5.1384803333300004</v>
      </c>
      <c r="D23" s="4">
        <f>C23/B23</f>
        <v>1.0085303591331769</v>
      </c>
    </row>
    <row r="24" spans="1:7">
      <c r="A24" s="3" t="s">
        <v>20</v>
      </c>
      <c r="B24" s="10">
        <v>4.3906105000000002</v>
      </c>
      <c r="C24" s="11">
        <v>4.4302878333300004</v>
      </c>
      <c r="D24" s="4">
        <f>C24/B24</f>
        <v>1.0090368602111255</v>
      </c>
    </row>
    <row r="25" spans="1:7">
      <c r="A25" s="3" t="s">
        <v>14</v>
      </c>
      <c r="B25" s="10">
        <v>0.86899933333299995</v>
      </c>
      <c r="C25" s="11">
        <v>0.89691333333300005</v>
      </c>
      <c r="D25" s="4">
        <f>C25/B25</f>
        <v>1.0321220039294363</v>
      </c>
      <c r="F25" s="1"/>
      <c r="G25" s="1"/>
    </row>
    <row r="26" spans="1:7">
      <c r="A26" s="3" t="s">
        <v>4</v>
      </c>
      <c r="B26" s="10">
        <v>4.3132946666700001</v>
      </c>
      <c r="C26" s="11">
        <v>4.6243730000000003</v>
      </c>
      <c r="D26" s="4">
        <f>C26/B26</f>
        <v>1.0721208165381761</v>
      </c>
      <c r="G26" s="1"/>
    </row>
    <row r="27" spans="1:7">
      <c r="A27" s="3" t="s">
        <v>9</v>
      </c>
      <c r="B27" s="10">
        <v>1.768572</v>
      </c>
      <c r="C27" s="11">
        <v>1.9135726666699999</v>
      </c>
      <c r="D27" s="4">
        <f>C27/B27</f>
        <v>1.0819874263925924</v>
      </c>
    </row>
    <row r="28" spans="1:7">
      <c r="A28" s="3" t="s">
        <v>27</v>
      </c>
      <c r="B28" s="10">
        <v>1.54016666667E-3</v>
      </c>
      <c r="C28" s="11">
        <v>1.6695E-3</v>
      </c>
      <c r="D28" s="4">
        <f>C28/B28</f>
        <v>1.0839735959288304</v>
      </c>
    </row>
    <row r="29" spans="1:7">
      <c r="A29" s="3" t="s">
        <v>6</v>
      </c>
      <c r="B29" s="10">
        <v>1.3447499999999999E-2</v>
      </c>
      <c r="C29" s="11">
        <v>1.4955E-2</v>
      </c>
      <c r="D29" s="4">
        <f>C29/B29</f>
        <v>1.1121026213050753</v>
      </c>
    </row>
    <row r="30" spans="1:7">
      <c r="A30" s="3" t="s">
        <v>8</v>
      </c>
      <c r="B30" s="10">
        <v>1.87856666667E-2</v>
      </c>
      <c r="C30" s="11">
        <v>2.0895833333300001E-2</v>
      </c>
      <c r="D30" s="4">
        <f>C30/B30</f>
        <v>1.1123285483575913</v>
      </c>
    </row>
    <row r="31" spans="1:7">
      <c r="A31" s="3" t="s">
        <v>22</v>
      </c>
      <c r="B31" s="10">
        <v>0.23152049999999999</v>
      </c>
      <c r="C31" s="11">
        <v>0.26348483333299999</v>
      </c>
      <c r="D31" s="4">
        <f>C31/B31</f>
        <v>1.1380626481585865</v>
      </c>
    </row>
    <row r="32" spans="1:7">
      <c r="A32" s="3" t="s">
        <v>12</v>
      </c>
      <c r="B32" s="10">
        <v>2.6186336666700001</v>
      </c>
      <c r="C32" s="11">
        <v>2.9881603333300002</v>
      </c>
      <c r="D32" s="4">
        <f>C32/B32</f>
        <v>1.141114303754412</v>
      </c>
    </row>
    <row r="33" spans="1:4">
      <c r="A33" s="3" t="s">
        <v>5</v>
      </c>
      <c r="B33" s="10">
        <v>1.6713333333299999E-2</v>
      </c>
      <c r="C33" s="11">
        <v>1.90971666667E-2</v>
      </c>
      <c r="D33" s="4">
        <f>C33/B33</f>
        <v>1.1426306342284456</v>
      </c>
    </row>
    <row r="34" spans="1:4">
      <c r="A34" s="3" t="s">
        <v>3</v>
      </c>
      <c r="B34" s="10">
        <v>2.4998</v>
      </c>
      <c r="C34" s="11">
        <v>3.00084183333</v>
      </c>
      <c r="D34" s="4">
        <f>C34/B34</f>
        <v>1.2004327679534363</v>
      </c>
    </row>
    <row r="35" spans="1:4">
      <c r="A35" s="3" t="s">
        <v>11</v>
      </c>
      <c r="B35" s="10">
        <v>5.9986666666700002E-3</v>
      </c>
      <c r="C35" s="11">
        <v>7.4081666666700003E-3</v>
      </c>
      <c r="D35" s="4">
        <f>C35/B35</f>
        <v>1.2349688819736413</v>
      </c>
    </row>
    <row r="36" spans="1:4">
      <c r="A36" s="3" t="s">
        <v>7</v>
      </c>
      <c r="B36" s="10">
        <v>0.50795749999999995</v>
      </c>
      <c r="C36" s="11">
        <v>0.68536750000000002</v>
      </c>
      <c r="D36" s="4">
        <f>C36/B36</f>
        <v>1.3492615031769393</v>
      </c>
    </row>
    <row r="37" spans="1:4">
      <c r="A37" s="3"/>
      <c r="B37" s="3"/>
      <c r="C37" s="3"/>
      <c r="D37" s="4"/>
    </row>
  </sheetData>
  <sortState ref="A8:D36">
    <sortCondition ref="D8:D36"/>
  </sortState>
  <mergeCells count="4">
    <mergeCell ref="A1:M2"/>
    <mergeCell ref="A3:M3"/>
    <mergeCell ref="A4:M4"/>
    <mergeCell ref="A5:M5"/>
  </mergeCells>
  <pageMargins left="0.75000000000000011" right="0.75000000000000011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7"/>
  <sheetViews>
    <sheetView tabSelected="1" workbookViewId="0">
      <selection activeCell="I28" sqref="I28"/>
    </sheetView>
  </sheetViews>
  <sheetFormatPr baseColWidth="10" defaultColWidth="14.1640625" defaultRowHeight="15" x14ac:dyDescent="0"/>
  <sheetData>
    <row r="1" spans="1:17">
      <c r="A1" s="13" t="s">
        <v>38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7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7">
      <c r="A3" s="12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</row>
    <row r="4" spans="1:17">
      <c r="A4" s="12" t="s">
        <v>40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2"/>
      <c r="O4" s="2"/>
      <c r="P4" s="2"/>
      <c r="Q4" s="2"/>
    </row>
    <row r="5" spans="1:17">
      <c r="A5" s="12" t="s">
        <v>41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2"/>
      <c r="O5" s="2"/>
      <c r="P5" s="2"/>
      <c r="Q5" s="2"/>
    </row>
    <row r="7" spans="1:17" ht="16" thickBot="1">
      <c r="A7" s="6" t="s">
        <v>30</v>
      </c>
      <c r="B7" s="8" t="s">
        <v>31</v>
      </c>
      <c r="C7" s="9" t="s">
        <v>0</v>
      </c>
      <c r="D7" s="7" t="s">
        <v>32</v>
      </c>
    </row>
    <row r="8" spans="1:17">
      <c r="A8" s="3" t="s">
        <v>15</v>
      </c>
      <c r="B8" s="10">
        <v>5.5767121666700001</v>
      </c>
      <c r="C8" s="11">
        <v>1.19029433333</v>
      </c>
      <c r="D8" s="4">
        <f t="shared" ref="D8:D37" si="0">C8/B8</f>
        <v>0.21344015931895507</v>
      </c>
    </row>
    <row r="9" spans="1:17">
      <c r="A9" s="3" t="s">
        <v>13</v>
      </c>
      <c r="B9" s="10">
        <v>7.6182156666700003</v>
      </c>
      <c r="C9" s="11">
        <v>2.6720619999999999</v>
      </c>
      <c r="D9" s="4">
        <f t="shared" si="0"/>
        <v>0.35074643681858186</v>
      </c>
    </row>
    <row r="10" spans="1:17">
      <c r="A10" s="3" t="s">
        <v>26</v>
      </c>
      <c r="B10" s="10">
        <v>7.0710446666699998</v>
      </c>
      <c r="C10" s="11">
        <v>4.6152768333300003</v>
      </c>
      <c r="D10" s="4">
        <f t="shared" si="0"/>
        <v>0.65270084561684638</v>
      </c>
    </row>
    <row r="11" spans="1:17">
      <c r="A11" s="3" t="s">
        <v>17</v>
      </c>
      <c r="B11" s="10">
        <v>4.4504999999999996E-3</v>
      </c>
      <c r="C11" s="11">
        <v>3.9353333333299999E-3</v>
      </c>
      <c r="D11" s="4">
        <f t="shared" si="0"/>
        <v>0.88424521589259641</v>
      </c>
    </row>
    <row r="12" spans="1:17">
      <c r="A12" s="3" t="s">
        <v>7</v>
      </c>
      <c r="B12" s="10">
        <v>0.76371033333299998</v>
      </c>
      <c r="C12" s="11">
        <v>0.685829333333</v>
      </c>
      <c r="D12" s="4">
        <f t="shared" si="0"/>
        <v>0.89802285421475159</v>
      </c>
    </row>
    <row r="13" spans="1:17">
      <c r="A13" s="3" t="s">
        <v>14</v>
      </c>
      <c r="B13" s="10">
        <v>0.98990183333299997</v>
      </c>
      <c r="C13" s="11">
        <v>0.89802566666700001</v>
      </c>
      <c r="D13" s="4">
        <f t="shared" si="0"/>
        <v>0.90718658803100416</v>
      </c>
    </row>
    <row r="14" spans="1:17">
      <c r="A14" s="3" t="s">
        <v>25</v>
      </c>
      <c r="B14" s="10">
        <v>3.4206821666699998</v>
      </c>
      <c r="C14" s="11">
        <v>3.1552276666700001</v>
      </c>
      <c r="D14" s="4">
        <f t="shared" si="0"/>
        <v>0.92239720410551418</v>
      </c>
    </row>
    <row r="15" spans="1:17">
      <c r="A15" s="3" t="s">
        <v>27</v>
      </c>
      <c r="B15" s="10">
        <v>1.55683333333E-3</v>
      </c>
      <c r="C15" s="11">
        <v>1.5195E-3</v>
      </c>
      <c r="D15" s="4">
        <f t="shared" si="0"/>
        <v>0.97601969810721767</v>
      </c>
    </row>
    <row r="16" spans="1:17">
      <c r="A16" s="3" t="s">
        <v>24</v>
      </c>
      <c r="B16" s="10">
        <v>24.132840333299999</v>
      </c>
      <c r="C16" s="11">
        <v>23.8974285</v>
      </c>
      <c r="D16" s="4">
        <f t="shared" si="0"/>
        <v>0.99024516675000895</v>
      </c>
    </row>
    <row r="17" spans="1:7">
      <c r="A17" s="3" t="s">
        <v>21</v>
      </c>
      <c r="B17" s="10">
        <v>5.4268333333299997E-3</v>
      </c>
      <c r="C17" s="11">
        <v>5.41566666667E-3</v>
      </c>
      <c r="D17" s="4">
        <f t="shared" si="0"/>
        <v>0.99794232363993618</v>
      </c>
    </row>
    <row r="18" spans="1:7">
      <c r="A18" s="3" t="s">
        <v>16</v>
      </c>
      <c r="B18" s="10">
        <v>1.7618001666700001</v>
      </c>
      <c r="C18" s="11">
        <v>1.7601306666700001</v>
      </c>
      <c r="D18" s="4">
        <f t="shared" si="0"/>
        <v>0.99905238969118981</v>
      </c>
    </row>
    <row r="19" spans="1:7">
      <c r="A19" s="3" t="s">
        <v>29</v>
      </c>
      <c r="B19" s="10">
        <v>32.8354751667</v>
      </c>
      <c r="C19" s="11">
        <v>32.833827999999997</v>
      </c>
      <c r="D19" s="4">
        <f t="shared" si="0"/>
        <v>0.99994983575868357</v>
      </c>
    </row>
    <row r="20" spans="1:7">
      <c r="A20" s="3" t="s">
        <v>33</v>
      </c>
      <c r="B20" s="10">
        <v>27.8315731667</v>
      </c>
      <c r="C20" s="11">
        <v>27.838380000000001</v>
      </c>
      <c r="D20" s="4">
        <f t="shared" si="0"/>
        <v>1.000244572351668</v>
      </c>
    </row>
    <row r="21" spans="1:7">
      <c r="A21" s="3" t="s">
        <v>28</v>
      </c>
      <c r="B21" s="10">
        <v>5.4019731666700004</v>
      </c>
      <c r="C21" s="11">
        <v>5.41551466667</v>
      </c>
      <c r="D21" s="4">
        <f t="shared" si="0"/>
        <v>1.00250676920862</v>
      </c>
    </row>
    <row r="22" spans="1:7">
      <c r="A22" s="3" t="s">
        <v>1</v>
      </c>
      <c r="B22" s="10">
        <v>3.9672429999999999</v>
      </c>
      <c r="C22" s="11">
        <v>3.9823901666700001</v>
      </c>
      <c r="D22" s="4">
        <f t="shared" si="0"/>
        <v>1.0038180587047478</v>
      </c>
    </row>
    <row r="23" spans="1:7">
      <c r="A23" s="3" t="s">
        <v>19</v>
      </c>
      <c r="B23" s="10">
        <v>5.1363471666700002</v>
      </c>
      <c r="C23" s="11">
        <v>5.1600026666699996</v>
      </c>
      <c r="D23" s="4">
        <f t="shared" si="0"/>
        <v>1.0046055103427396</v>
      </c>
    </row>
    <row r="24" spans="1:7">
      <c r="A24" s="3" t="s">
        <v>23</v>
      </c>
      <c r="B24" s="10">
        <v>4.0085740000000003</v>
      </c>
      <c r="C24" s="11">
        <v>4.0275891666700003</v>
      </c>
      <c r="D24" s="4">
        <f t="shared" si="0"/>
        <v>1.0047436237100775</v>
      </c>
    </row>
    <row r="25" spans="1:7">
      <c r="A25" s="3" t="s">
        <v>2</v>
      </c>
      <c r="B25" s="10">
        <v>3.792665</v>
      </c>
      <c r="C25" s="11">
        <v>3.8110436666699998</v>
      </c>
      <c r="D25" s="4">
        <f t="shared" si="0"/>
        <v>1.0048458449849906</v>
      </c>
      <c r="F25" s="1"/>
    </row>
    <row r="26" spans="1:7">
      <c r="A26" s="3" t="s">
        <v>20</v>
      </c>
      <c r="B26" s="10">
        <v>4.3802401666700002</v>
      </c>
      <c r="C26" s="11">
        <v>4.4212053333299997</v>
      </c>
      <c r="D26" s="4">
        <f t="shared" si="0"/>
        <v>1.0093522649675035</v>
      </c>
      <c r="G26" s="1"/>
    </row>
    <row r="27" spans="1:7">
      <c r="A27" s="3" t="s">
        <v>4</v>
      </c>
      <c r="B27" s="10">
        <v>4.3513468333300001</v>
      </c>
      <c r="C27" s="11">
        <v>4.4804338333300002</v>
      </c>
      <c r="D27" s="4">
        <f t="shared" si="0"/>
        <v>1.0296659873240241</v>
      </c>
    </row>
    <row r="28" spans="1:7">
      <c r="A28" s="3" t="s">
        <v>22</v>
      </c>
      <c r="B28" s="10">
        <v>0.23824433333299999</v>
      </c>
      <c r="C28" s="11">
        <v>0.26873633333300001</v>
      </c>
      <c r="D28" s="4">
        <f t="shared" si="0"/>
        <v>1.1279862550072937</v>
      </c>
    </row>
    <row r="29" spans="1:7">
      <c r="A29" s="3" t="s">
        <v>18</v>
      </c>
      <c r="B29" s="10">
        <v>6.6223295000000002</v>
      </c>
      <c r="C29" s="11">
        <v>7.6335696666699997</v>
      </c>
      <c r="D29" s="4">
        <f t="shared" si="0"/>
        <v>1.1527015782995997</v>
      </c>
    </row>
    <row r="30" spans="1:7">
      <c r="A30" s="3" t="s">
        <v>12</v>
      </c>
      <c r="B30" s="10">
        <v>2.5791005</v>
      </c>
      <c r="C30" s="11">
        <v>2.98170616667</v>
      </c>
      <c r="D30" s="4">
        <f t="shared" si="0"/>
        <v>1.1561031323401318</v>
      </c>
    </row>
    <row r="31" spans="1:7">
      <c r="A31" s="3" t="s">
        <v>8</v>
      </c>
      <c r="B31" s="10">
        <v>1.7674499999999999E-2</v>
      </c>
      <c r="C31" s="11">
        <v>2.0967E-2</v>
      </c>
      <c r="D31" s="4">
        <f t="shared" si="0"/>
        <v>1.1862853263175761</v>
      </c>
    </row>
    <row r="32" spans="1:7">
      <c r="A32" s="3" t="s">
        <v>10</v>
      </c>
      <c r="B32" s="10">
        <v>2.38463333333E-2</v>
      </c>
      <c r="C32" s="11">
        <v>2.8486666666700002E-2</v>
      </c>
      <c r="D32" s="4">
        <f t="shared" si="0"/>
        <v>1.1945931589792906</v>
      </c>
    </row>
    <row r="33" spans="1:4">
      <c r="A33" s="5" t="s">
        <v>3</v>
      </c>
      <c r="B33" s="10">
        <v>2.5692531666699998</v>
      </c>
      <c r="C33" s="11">
        <v>3.29218583333</v>
      </c>
      <c r="D33" s="4">
        <f t="shared" si="0"/>
        <v>1.2813785251054066</v>
      </c>
    </row>
    <row r="34" spans="1:4">
      <c r="A34" s="3" t="s">
        <v>5</v>
      </c>
      <c r="B34" s="10">
        <v>8.6953333333300003E-3</v>
      </c>
      <c r="C34" s="11">
        <v>1.90216666667E-2</v>
      </c>
      <c r="D34" s="4">
        <f t="shared" si="0"/>
        <v>2.1875718776401851</v>
      </c>
    </row>
    <row r="35" spans="1:4">
      <c r="A35" s="3" t="s">
        <v>11</v>
      </c>
      <c r="B35" s="10">
        <v>3.17716666667E-3</v>
      </c>
      <c r="C35" s="11">
        <v>7.36983333333E-3</v>
      </c>
      <c r="D35" s="4">
        <f t="shared" si="0"/>
        <v>2.3196244032908573</v>
      </c>
    </row>
    <row r="36" spans="1:4">
      <c r="A36" s="3" t="s">
        <v>9</v>
      </c>
      <c r="B36" s="10">
        <v>0.82450116666700002</v>
      </c>
      <c r="C36" s="11">
        <v>1.92916966667</v>
      </c>
      <c r="D36" s="4">
        <f t="shared" si="0"/>
        <v>2.339802227895639</v>
      </c>
    </row>
    <row r="37" spans="1:4">
      <c r="A37" s="3" t="s">
        <v>6</v>
      </c>
      <c r="B37" s="10">
        <v>5.6581666666699997E-3</v>
      </c>
      <c r="C37" s="11">
        <v>1.5483333333300001E-2</v>
      </c>
      <c r="D37" s="4">
        <f t="shared" si="0"/>
        <v>2.7364576276103945</v>
      </c>
    </row>
  </sheetData>
  <sortState ref="A8:D37">
    <sortCondition ref="D8:D37"/>
  </sortState>
  <mergeCells count="4">
    <mergeCell ref="A4:M4"/>
    <mergeCell ref="A5:M5"/>
    <mergeCell ref="A3:M3"/>
    <mergeCell ref="A1:M2"/>
  </mergeCells>
  <phoneticPr fontId="4" type="noConversion"/>
  <pageMargins left="0.75000000000000011" right="0.75000000000000011" top="1" bottom="1" header="0.5" footer="0.5"/>
  <drawing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scev-vs-restrict</vt:lpstr>
      <vt:lpstr>scev-vs-restrict-with-licm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cp:lastPrinted>2015-03-12T05:19:16Z</cp:lastPrinted>
  <dcterms:created xsi:type="dcterms:W3CDTF">2015-03-11T21:18:28Z</dcterms:created>
  <dcterms:modified xsi:type="dcterms:W3CDTF">2015-03-18T00:08:38Z</dcterms:modified>
</cp:coreProperties>
</file>