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11" i="1"/>
  <c r="D14" i="1"/>
  <c r="D36" i="1"/>
  <c r="D15" i="1"/>
  <c r="D12" i="1"/>
  <c r="D28" i="1"/>
  <c r="D35" i="1"/>
  <c r="D30" i="1"/>
  <c r="D19" i="1"/>
  <c r="D17" i="1"/>
  <c r="D10" i="1"/>
  <c r="D13" i="1"/>
  <c r="D31" i="1"/>
  <c r="D23" i="1"/>
  <c r="D20" i="1"/>
  <c r="D27" i="1"/>
  <c r="D24" i="1"/>
  <c r="D32" i="1"/>
  <c r="D34" i="1"/>
  <c r="D25" i="1"/>
  <c r="D22" i="1"/>
  <c r="D26" i="1"/>
  <c r="D18" i="1"/>
  <c r="D33" i="1"/>
  <c r="D16" i="1"/>
  <c r="D29" i="1"/>
  <c r="D21" i="1"/>
  <c r="D9" i="1"/>
</calcChain>
</file>

<file path=xl/sharedStrings.xml><?xml version="1.0" encoding="utf-8"?>
<sst xmlns="http://schemas.openxmlformats.org/spreadsheetml/2006/main" count="37" uniqueCount="37">
  <si>
    <t>opt</t>
  </si>
  <si>
    <t>correlation</t>
  </si>
  <si>
    <t>covariance</t>
  </si>
  <si>
    <t>2mm</t>
  </si>
  <si>
    <t>3mm</t>
  </si>
  <si>
    <t>atax</t>
  </si>
  <si>
    <t>bicg</t>
  </si>
  <si>
    <t>doitgen</t>
  </si>
  <si>
    <t>mvt</t>
  </si>
  <si>
    <t>gemm</t>
  </si>
  <si>
    <t>gemver</t>
  </si>
  <si>
    <t>gesummv</t>
  </si>
  <si>
    <t>symm</t>
  </si>
  <si>
    <t>syr2k</t>
  </si>
  <si>
    <t>syrk</t>
  </si>
  <si>
    <t>trmm</t>
  </si>
  <si>
    <t>cholesky</t>
  </si>
  <si>
    <t>durbin</t>
  </si>
  <si>
    <t>gramschmidt</t>
  </si>
  <si>
    <t>lu</t>
  </si>
  <si>
    <t>ludcmp</t>
  </si>
  <si>
    <t>trisolv</t>
  </si>
  <si>
    <t>deriche</t>
  </si>
  <si>
    <t>nussinov</t>
  </si>
  <si>
    <t>adi</t>
  </si>
  <si>
    <t>fdtd-2d</t>
  </si>
  <si>
    <t>heat-3d</t>
  </si>
  <si>
    <t>jacobi-1d</t>
  </si>
  <si>
    <t>jacobi-2d</t>
  </si>
  <si>
    <t>seidel-2d</t>
  </si>
  <si>
    <t>OPT: same as base adding ISL alias checks</t>
  </si>
  <si>
    <t>benchmark</t>
  </si>
  <si>
    <t>base</t>
  </si>
  <si>
    <t>opt/base</t>
  </si>
  <si>
    <t>BASE: llvm -O3 + new version of Polly</t>
  </si>
  <si>
    <t>GOAL: show how ISL checks improve Polly</t>
  </si>
  <si>
    <t>ISL checks vs. clean Polly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</si>
</sst>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Sheet1!$A$8:$A$36</c:f>
              <c:strCache>
                <c:ptCount val="29"/>
                <c:pt idx="0">
                  <c:v>covariance</c:v>
                </c:pt>
                <c:pt idx="1">
                  <c:v>correlation</c:v>
                </c:pt>
                <c:pt idx="2">
                  <c:v>syr2k</c:v>
                </c:pt>
                <c:pt idx="3">
                  <c:v>2mm</c:v>
                </c:pt>
                <c:pt idx="4">
                  <c:v>doitgen</c:v>
                </c:pt>
                <c:pt idx="5">
                  <c:v>syrk</c:v>
                </c:pt>
                <c:pt idx="6">
                  <c:v>3mm</c:v>
                </c:pt>
                <c:pt idx="7">
                  <c:v>bicg</c:v>
                </c:pt>
                <c:pt idx="8">
                  <c:v>jacobi-1d</c:v>
                </c:pt>
                <c:pt idx="9">
                  <c:v>symm</c:v>
                </c:pt>
                <c:pt idx="10">
                  <c:v>fdtd-2d</c:v>
                </c:pt>
                <c:pt idx="11">
                  <c:v>gesummv</c:v>
                </c:pt>
                <c:pt idx="12">
                  <c:v>durbin</c:v>
                </c:pt>
                <c:pt idx="13">
                  <c:v>seidel-2d</c:v>
                </c:pt>
                <c:pt idx="14">
                  <c:v>nussinov</c:v>
                </c:pt>
                <c:pt idx="15">
                  <c:v>cholesky</c:v>
                </c:pt>
                <c:pt idx="16">
                  <c:v>lu</c:v>
                </c:pt>
                <c:pt idx="17">
                  <c:v>deriche</c:v>
                </c:pt>
                <c:pt idx="18">
                  <c:v>adi</c:v>
                </c:pt>
                <c:pt idx="19">
                  <c:v>gramschmidt</c:v>
                </c:pt>
                <c:pt idx="20">
                  <c:v>mvt</c:v>
                </c:pt>
                <c:pt idx="21">
                  <c:v>jacobi-2d</c:v>
                </c:pt>
                <c:pt idx="22">
                  <c:v>gemver</c:v>
                </c:pt>
                <c:pt idx="23">
                  <c:v>trmm</c:v>
                </c:pt>
                <c:pt idx="24">
                  <c:v>ludcmp</c:v>
                </c:pt>
                <c:pt idx="25">
                  <c:v>heat-3d</c:v>
                </c:pt>
                <c:pt idx="26">
                  <c:v>trisolv</c:v>
                </c:pt>
                <c:pt idx="27">
                  <c:v>gemm</c:v>
                </c:pt>
                <c:pt idx="28">
                  <c:v>atax</c:v>
                </c:pt>
              </c:strCache>
            </c:strRef>
          </c:cat>
          <c:val>
            <c:numRef>
              <c:f>Sheet1!$D$8:$D$36</c:f>
              <c:numCache>
                <c:formatCode>0.00</c:formatCode>
                <c:ptCount val="29"/>
                <c:pt idx="0">
                  <c:v>0.301593918366185</c:v>
                </c:pt>
                <c:pt idx="1">
                  <c:v>0.310385527639991</c:v>
                </c:pt>
                <c:pt idx="2">
                  <c:v>0.457169794569643</c:v>
                </c:pt>
                <c:pt idx="3">
                  <c:v>0.633100405746321</c:v>
                </c:pt>
                <c:pt idx="4">
                  <c:v>0.699182299443672</c:v>
                </c:pt>
                <c:pt idx="5">
                  <c:v>0.816172203421707</c:v>
                </c:pt>
                <c:pt idx="6">
                  <c:v>0.858576301701479</c:v>
                </c:pt>
                <c:pt idx="7">
                  <c:v>0.881735174249543</c:v>
                </c:pt>
                <c:pt idx="8">
                  <c:v>0.883117964324925</c:v>
                </c:pt>
                <c:pt idx="9">
                  <c:v>0.90626823081022</c:v>
                </c:pt>
                <c:pt idx="10">
                  <c:v>0.906512429866951</c:v>
                </c:pt>
                <c:pt idx="11">
                  <c:v>0.932156391988092</c:v>
                </c:pt>
                <c:pt idx="12">
                  <c:v>0.964489463266969</c:v>
                </c:pt>
                <c:pt idx="13">
                  <c:v>0.999903947305844</c:v>
                </c:pt>
                <c:pt idx="14">
                  <c:v>1.001260522297875</c:v>
                </c:pt>
                <c:pt idx="15">
                  <c:v>1.002457385172754</c:v>
                </c:pt>
                <c:pt idx="16">
                  <c:v>1.005235594725914</c:v>
                </c:pt>
                <c:pt idx="17">
                  <c:v>1.065372109758094</c:v>
                </c:pt>
                <c:pt idx="18">
                  <c:v>1.069221266946434</c:v>
                </c:pt>
                <c:pt idx="19">
                  <c:v>1.115275319588787</c:v>
                </c:pt>
                <c:pt idx="20">
                  <c:v>1.135434420516907</c:v>
                </c:pt>
                <c:pt idx="21">
                  <c:v>1.161331727551103</c:v>
                </c:pt>
                <c:pt idx="22">
                  <c:v>1.180064243722095</c:v>
                </c:pt>
                <c:pt idx="23">
                  <c:v>1.252969703210072</c:v>
                </c:pt>
                <c:pt idx="24">
                  <c:v>1.273956611882359</c:v>
                </c:pt>
                <c:pt idx="25">
                  <c:v>1.808421970284199</c:v>
                </c:pt>
                <c:pt idx="26">
                  <c:v>1.841090061280911</c:v>
                </c:pt>
                <c:pt idx="27">
                  <c:v>1.895622050447662</c:v>
                </c:pt>
                <c:pt idx="28">
                  <c:v>2.30859539795278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721208"/>
        <c:axId val="2086704200"/>
      </c:barChart>
      <c:catAx>
        <c:axId val="208672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704200"/>
        <c:crosses val="autoZero"/>
        <c:auto val="1"/>
        <c:lblAlgn val="ctr"/>
        <c:lblOffset val="100"/>
        <c:noMultiLvlLbl val="0"/>
      </c:catAx>
      <c:valAx>
        <c:axId val="20867042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08672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6</xdr:row>
      <xdr:rowOff>5080</xdr:rowOff>
    </xdr:from>
    <xdr:to>
      <xdr:col>13</xdr:col>
      <xdr:colOff>0</xdr:colOff>
      <xdr:row>20</xdr:row>
      <xdr:rowOff>20320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579120</xdr:colOff>
      <xdr:row>7</xdr:row>
      <xdr:rowOff>81280</xdr:rowOff>
    </xdr:from>
    <xdr:ext cx="1544320" cy="430887"/>
    <xdr:sp macro="" textlink="">
      <xdr:nvSpPr>
        <xdr:cNvPr id="3" name="TextBox 2"/>
        <xdr:cNvSpPr txBox="1"/>
      </xdr:nvSpPr>
      <xdr:spPr>
        <a:xfrm>
          <a:off x="5963920" y="87376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1.06</a:t>
          </a:r>
          <a:endParaRPr lang="en-US" sz="1100"/>
        </a:p>
        <a:p>
          <a:r>
            <a:rPr lang="en-US" sz="1100"/>
            <a:t>Geometric mean: 0.96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0.0443</cdr:x>
      <cdr:y>0.45522</cdr:y>
    </cdr:from>
    <cdr:to>
      <cdr:x>0.98086</cdr:x>
      <cdr:y>0.45522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82125" y="1226795"/>
          <a:ext cx="8078615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="125" zoomScaleNormal="125" zoomScalePageLayoutView="125" workbookViewId="0">
      <selection activeCell="H24" sqref="H24"/>
    </sheetView>
  </sheetViews>
  <sheetFormatPr baseColWidth="10" defaultColWidth="14.1640625" defaultRowHeight="15" x14ac:dyDescent="0"/>
  <sheetData>
    <row r="1" spans="1:16">
      <c r="A1" s="4" t="s">
        <v>36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>
      <c r="A3" s="3" t="s">
        <v>35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6">
      <c r="A4" s="3" t="s">
        <v>34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/>
      <c r="O4" s="2"/>
      <c r="P4" s="2"/>
    </row>
    <row r="5" spans="1:16">
      <c r="A5" s="3" t="s">
        <v>30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</row>
    <row r="7" spans="1:16" ht="16" thickBot="1">
      <c r="A7" s="7" t="s">
        <v>31</v>
      </c>
      <c r="B7" s="9" t="s">
        <v>32</v>
      </c>
      <c r="C7" s="10" t="s">
        <v>0</v>
      </c>
      <c r="D7" s="8" t="s">
        <v>33</v>
      </c>
    </row>
    <row r="8" spans="1:16">
      <c r="A8" s="5" t="s">
        <v>2</v>
      </c>
      <c r="B8" s="11">
        <v>4.2863756669999997</v>
      </c>
      <c r="C8" s="12">
        <v>1.292744833</v>
      </c>
      <c r="D8" s="6">
        <f t="shared" ref="D8:D36" si="0">C8/B8</f>
        <v>0.30159391836618504</v>
      </c>
    </row>
    <row r="9" spans="1:16">
      <c r="A9" s="5" t="s">
        <v>1</v>
      </c>
      <c r="B9" s="11">
        <v>4.1305909999999999</v>
      </c>
      <c r="C9" s="12">
        <v>1.282075667</v>
      </c>
      <c r="D9" s="6">
        <f t="shared" si="0"/>
        <v>0.31038552763999144</v>
      </c>
    </row>
    <row r="10" spans="1:16">
      <c r="A10" s="5" t="s">
        <v>13</v>
      </c>
      <c r="B10" s="11">
        <v>7.4074611670000001</v>
      </c>
      <c r="C10" s="12">
        <v>3.3864675000000002</v>
      </c>
      <c r="D10" s="6">
        <f t="shared" si="0"/>
        <v>0.4571697945696433</v>
      </c>
      <c r="G10" s="1"/>
    </row>
    <row r="11" spans="1:16">
      <c r="A11" s="5" t="s">
        <v>3</v>
      </c>
      <c r="B11" s="11">
        <v>3.2878368330000001</v>
      </c>
      <c r="C11" s="12">
        <v>2.081530833</v>
      </c>
      <c r="D11" s="6">
        <f t="shared" si="0"/>
        <v>0.63310040574632132</v>
      </c>
    </row>
    <row r="12" spans="1:16">
      <c r="A12" s="5" t="s">
        <v>7</v>
      </c>
      <c r="B12" s="11">
        <v>0.84321833300000004</v>
      </c>
      <c r="C12" s="12">
        <v>0.58956333299999997</v>
      </c>
      <c r="D12" s="6">
        <f t="shared" si="0"/>
        <v>0.69918229944367205</v>
      </c>
    </row>
    <row r="13" spans="1:16">
      <c r="A13" s="5" t="s">
        <v>14</v>
      </c>
      <c r="B13" s="11">
        <v>1.1140761669999999</v>
      </c>
      <c r="C13" s="12">
        <v>0.90927800000000003</v>
      </c>
      <c r="D13" s="6">
        <f t="shared" si="0"/>
        <v>0.81617220342170749</v>
      </c>
    </row>
    <row r="14" spans="1:16">
      <c r="A14" s="5" t="s">
        <v>4</v>
      </c>
      <c r="B14" s="11">
        <v>4.9536853330000001</v>
      </c>
      <c r="C14" s="12">
        <v>4.253116833</v>
      </c>
      <c r="D14" s="6">
        <f t="shared" si="0"/>
        <v>0.85857630170147903</v>
      </c>
    </row>
    <row r="15" spans="1:16">
      <c r="A15" s="5" t="s">
        <v>6</v>
      </c>
      <c r="B15" s="11">
        <v>1.5091833000000001E-2</v>
      </c>
      <c r="C15" s="12">
        <v>1.3306999999999999E-2</v>
      </c>
      <c r="D15" s="6">
        <f t="shared" si="0"/>
        <v>0.88173517424954273</v>
      </c>
    </row>
    <row r="16" spans="1:16">
      <c r="A16" s="5" t="s">
        <v>27</v>
      </c>
      <c r="B16" s="11">
        <v>1.7296670000000001E-3</v>
      </c>
      <c r="C16" s="12">
        <v>1.5275E-3</v>
      </c>
      <c r="D16" s="6">
        <f t="shared" si="0"/>
        <v>0.88311796432492495</v>
      </c>
    </row>
    <row r="17" spans="1:7">
      <c r="A17" s="5" t="s">
        <v>12</v>
      </c>
      <c r="B17" s="11">
        <v>3.0442986670000001</v>
      </c>
      <c r="C17" s="12">
        <v>2.7589511670000002</v>
      </c>
      <c r="D17" s="6">
        <f t="shared" si="0"/>
        <v>0.90626823081021968</v>
      </c>
    </row>
    <row r="18" spans="1:7">
      <c r="A18" s="5" t="s">
        <v>25</v>
      </c>
      <c r="B18" s="11">
        <v>3.1301220000000001</v>
      </c>
      <c r="C18" s="12">
        <v>2.8374945</v>
      </c>
      <c r="D18" s="6">
        <f t="shared" si="0"/>
        <v>0.90651242986695091</v>
      </c>
    </row>
    <row r="19" spans="1:7">
      <c r="A19" s="5" t="s">
        <v>11</v>
      </c>
      <c r="B19" s="11">
        <v>6.5051670000000001E-3</v>
      </c>
      <c r="C19" s="12">
        <v>6.0638330000000002E-3</v>
      </c>
      <c r="D19" s="6">
        <f t="shared" si="0"/>
        <v>0.93215639198809197</v>
      </c>
    </row>
    <row r="20" spans="1:7">
      <c r="A20" s="5" t="s">
        <v>17</v>
      </c>
      <c r="B20" s="11">
        <v>4.2944999999999997E-3</v>
      </c>
      <c r="C20" s="12">
        <v>4.1419999999999998E-3</v>
      </c>
      <c r="D20" s="6">
        <f t="shared" si="0"/>
        <v>0.96448946326696938</v>
      </c>
    </row>
    <row r="21" spans="1:7">
      <c r="A21" s="5" t="s">
        <v>29</v>
      </c>
      <c r="B21" s="11">
        <v>31.718735500000001</v>
      </c>
      <c r="C21" s="12">
        <v>31.715688830000001</v>
      </c>
      <c r="D21" s="6">
        <f t="shared" si="0"/>
        <v>0.99990394730584387</v>
      </c>
    </row>
    <row r="22" spans="1:7">
      <c r="A22" s="5" t="s">
        <v>23</v>
      </c>
      <c r="B22" s="11">
        <v>4.9357841669999996</v>
      </c>
      <c r="C22" s="12">
        <v>4.9420058329999996</v>
      </c>
      <c r="D22" s="6">
        <f t="shared" si="0"/>
        <v>1.0012605222978745</v>
      </c>
    </row>
    <row r="23" spans="1:7">
      <c r="A23" s="5" t="s">
        <v>16</v>
      </c>
      <c r="B23" s="11">
        <v>1.7688855000000001</v>
      </c>
      <c r="C23" s="12">
        <v>1.7732323329999999</v>
      </c>
      <c r="D23" s="6">
        <f t="shared" si="0"/>
        <v>1.0024573851727541</v>
      </c>
    </row>
    <row r="24" spans="1:7">
      <c r="A24" s="5" t="s">
        <v>19</v>
      </c>
      <c r="B24" s="11">
        <v>9.0006011669999992</v>
      </c>
      <c r="C24" s="12">
        <v>9.0477246670000007</v>
      </c>
      <c r="D24" s="6">
        <f t="shared" si="0"/>
        <v>1.0052355947259142</v>
      </c>
    </row>
    <row r="25" spans="1:7">
      <c r="A25" s="5" t="s">
        <v>22</v>
      </c>
      <c r="B25" s="11">
        <v>0.232074</v>
      </c>
      <c r="C25" s="12">
        <v>0.24724516699999999</v>
      </c>
      <c r="D25" s="6">
        <f t="shared" si="0"/>
        <v>1.0653721097580944</v>
      </c>
    </row>
    <row r="26" spans="1:7">
      <c r="A26" s="5" t="s">
        <v>24</v>
      </c>
      <c r="B26" s="11">
        <v>21.59016883</v>
      </c>
      <c r="C26" s="12">
        <v>23.084667670000002</v>
      </c>
      <c r="D26" s="6">
        <f t="shared" si="0"/>
        <v>1.0692212669464336</v>
      </c>
      <c r="G26" s="1"/>
    </row>
    <row r="27" spans="1:7">
      <c r="A27" s="5" t="s">
        <v>18</v>
      </c>
      <c r="B27" s="11">
        <v>8.2581120000000006</v>
      </c>
      <c r="C27" s="12">
        <v>9.2100685000000002</v>
      </c>
      <c r="D27" s="6">
        <f t="shared" si="0"/>
        <v>1.1152753195887872</v>
      </c>
    </row>
    <row r="28" spans="1:7">
      <c r="A28" s="5" t="s">
        <v>8</v>
      </c>
      <c r="B28" s="11">
        <v>1.7446333000000001E-2</v>
      </c>
      <c r="C28" s="12">
        <v>1.9809166999999999E-2</v>
      </c>
      <c r="D28" s="6">
        <f t="shared" si="0"/>
        <v>1.1354344205169074</v>
      </c>
    </row>
    <row r="29" spans="1:7">
      <c r="A29" s="5" t="s">
        <v>28</v>
      </c>
      <c r="B29" s="11">
        <v>3.0170135</v>
      </c>
      <c r="C29" s="12">
        <v>3.5037535000000002</v>
      </c>
      <c r="D29" s="6">
        <f t="shared" si="0"/>
        <v>1.1613317275511033</v>
      </c>
    </row>
    <row r="30" spans="1:7">
      <c r="A30" s="5" t="s">
        <v>10</v>
      </c>
      <c r="B30" s="11">
        <v>2.4749500000000001E-2</v>
      </c>
      <c r="C30" s="12">
        <v>2.9205999999999999E-2</v>
      </c>
      <c r="D30" s="6">
        <f t="shared" si="0"/>
        <v>1.1800642437220954</v>
      </c>
    </row>
    <row r="31" spans="1:7">
      <c r="A31" s="5" t="s">
        <v>15</v>
      </c>
      <c r="B31" s="11">
        <v>1.2334145000000001</v>
      </c>
      <c r="C31" s="12">
        <v>1.545431</v>
      </c>
      <c r="D31" s="6">
        <f t="shared" si="0"/>
        <v>1.2529697032100724</v>
      </c>
    </row>
    <row r="32" spans="1:7">
      <c r="A32" s="5" t="s">
        <v>20</v>
      </c>
      <c r="B32" s="11">
        <v>4.4385884999999998</v>
      </c>
      <c r="C32" s="12">
        <v>5.654569167</v>
      </c>
      <c r="D32" s="6">
        <f t="shared" si="0"/>
        <v>1.2739566118823586</v>
      </c>
    </row>
    <row r="33" spans="1:4">
      <c r="A33" s="5" t="s">
        <v>26</v>
      </c>
      <c r="B33" s="11">
        <v>4.6127488330000004</v>
      </c>
      <c r="C33" s="12">
        <v>8.3417963329999996</v>
      </c>
      <c r="D33" s="6">
        <f t="shared" si="0"/>
        <v>1.8084219702841988</v>
      </c>
    </row>
    <row r="34" spans="1:4">
      <c r="A34" s="5" t="s">
        <v>21</v>
      </c>
      <c r="B34" s="11">
        <v>2.904167E-3</v>
      </c>
      <c r="C34" s="12">
        <v>5.3468329999999996E-3</v>
      </c>
      <c r="D34" s="6">
        <f t="shared" si="0"/>
        <v>1.8410900612809111</v>
      </c>
    </row>
    <row r="35" spans="1:4">
      <c r="A35" s="5" t="s">
        <v>9</v>
      </c>
      <c r="B35" s="11">
        <v>0.88790783299999998</v>
      </c>
      <c r="C35" s="12">
        <v>1.683137667</v>
      </c>
      <c r="D35" s="6">
        <f t="shared" si="0"/>
        <v>1.8956220504476617</v>
      </c>
    </row>
    <row r="36" spans="1:4">
      <c r="A36" s="5" t="s">
        <v>5</v>
      </c>
      <c r="B36" s="11">
        <v>8.4171669999999997E-3</v>
      </c>
      <c r="C36" s="12">
        <v>1.9431832999999999E-2</v>
      </c>
      <c r="D36" s="6">
        <f t="shared" si="0"/>
        <v>2.3085953979527791</v>
      </c>
    </row>
  </sheetData>
  <sortState ref="A2:D30">
    <sortCondition ref="D2:D30"/>
  </sortState>
  <mergeCells count="4">
    <mergeCell ref="A5:M5"/>
    <mergeCell ref="A4:M4"/>
    <mergeCell ref="A3:M3"/>
    <mergeCell ref="A1:M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2015-03-11T20:34:20Z</dcterms:created>
  <dcterms:modified xsi:type="dcterms:W3CDTF">2015-03-16T17:23:15Z</dcterms:modified>
</cp:coreProperties>
</file>