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7240" tabRatio="500"/>
  </bookViews>
  <sheets>
    <sheet name="Sheet1" sheetId="1" r:id="rId1"/>
  </sheets>
  <externalReferences>
    <externalReference r:id="rId2"/>
  </externalReferenc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6" i="1" l="1"/>
  <c r="D15" i="1"/>
  <c r="D35" i="1"/>
  <c r="D14" i="1"/>
  <c r="D8" i="1"/>
  <c r="D33" i="1"/>
  <c r="D28" i="1"/>
  <c r="D30" i="1"/>
  <c r="D13" i="1"/>
  <c r="D34" i="1"/>
  <c r="D27" i="1"/>
  <c r="D16" i="1"/>
  <c r="D18" i="1"/>
  <c r="D11" i="1"/>
  <c r="D26" i="1"/>
  <c r="D25" i="1"/>
  <c r="D19" i="1"/>
  <c r="D10" i="1"/>
  <c r="D9" i="1"/>
  <c r="D29" i="1"/>
  <c r="D23" i="1"/>
  <c r="D12" i="1"/>
  <c r="D31" i="1"/>
  <c r="D22" i="1"/>
  <c r="D17" i="1"/>
  <c r="D24" i="1"/>
  <c r="D32" i="1"/>
  <c r="D21" i="1"/>
  <c r="D20" i="1"/>
</calcChain>
</file>

<file path=xl/sharedStrings.xml><?xml version="1.0" encoding="utf-8"?>
<sst xmlns="http://schemas.openxmlformats.org/spreadsheetml/2006/main" count="37" uniqueCount="37">
  <si>
    <t>correlation</t>
  </si>
  <si>
    <t>covariance</t>
  </si>
  <si>
    <t>2mm</t>
  </si>
  <si>
    <t>3mm</t>
  </si>
  <si>
    <t>atax</t>
  </si>
  <si>
    <t>bicg</t>
  </si>
  <si>
    <t>doitgen</t>
  </si>
  <si>
    <t>mvt</t>
  </si>
  <si>
    <t>gemm</t>
  </si>
  <si>
    <t>gemver</t>
  </si>
  <si>
    <t>gesummv</t>
  </si>
  <si>
    <t>symm</t>
  </si>
  <si>
    <t>syr2k</t>
  </si>
  <si>
    <t>syrk</t>
  </si>
  <si>
    <t>trmm</t>
  </si>
  <si>
    <t>cholesky</t>
  </si>
  <si>
    <t>durbin</t>
  </si>
  <si>
    <t>gramschmidt</t>
  </si>
  <si>
    <t>lu</t>
  </si>
  <si>
    <t>ludcmp</t>
  </si>
  <si>
    <t>trisolv</t>
  </si>
  <si>
    <t>deriche</t>
  </si>
  <si>
    <t>nussinov</t>
  </si>
  <si>
    <t>adi</t>
  </si>
  <si>
    <t>fdtd-2d</t>
  </si>
  <si>
    <t>heat-3d</t>
  </si>
  <si>
    <t>jacobi-1d</t>
  </si>
  <si>
    <t>jacobi-2d</t>
  </si>
  <si>
    <t>seidel-2d</t>
  </si>
  <si>
    <t>benchamrk</t>
  </si>
  <si>
    <t>Fusion=max vs. fusion=min</t>
  </si>
  <si>
    <t>GOAL: compare the two fusion strategies in Polly</t>
  </si>
  <si>
    <t>BASE: llvm -O3 + Polly "-polly-opt-fusion=min" (dafault)</t>
  </si>
  <si>
    <t>OPT: llvm -O3 + Polly "-polly-opt-fusion=max"</t>
  </si>
  <si>
    <t>base</t>
  </si>
  <si>
    <t>opt</t>
  </si>
  <si>
    <t>opt/base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</si>
</sst>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2" fontId="0" fillId="0" borderId="0" xfId="0" applyNumberFormat="1"/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0" fillId="0" borderId="0" xfId="0" applyNumberFormat="1" applyAlignment="1">
      <alignment horizontal="center"/>
    </xf>
    <xf numFmtId="0" fontId="0" fillId="0" borderId="4" xfId="0" applyBorder="1"/>
    <xf numFmtId="0" fontId="0" fillId="0" borderId="5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65000"/>
              </a:schemeClr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Sheet1!$A$8:$A$36</c:f>
              <c:strCache>
                <c:ptCount val="29"/>
                <c:pt idx="0">
                  <c:v>atax</c:v>
                </c:pt>
                <c:pt idx="1">
                  <c:v>lu</c:v>
                </c:pt>
                <c:pt idx="2">
                  <c:v>gramschmidt</c:v>
                </c:pt>
                <c:pt idx="3">
                  <c:v>syrk</c:v>
                </c:pt>
                <c:pt idx="4">
                  <c:v>deriche</c:v>
                </c:pt>
                <c:pt idx="5">
                  <c:v>gemm</c:v>
                </c:pt>
                <c:pt idx="6">
                  <c:v>3mm</c:v>
                </c:pt>
                <c:pt idx="7">
                  <c:v>covariance</c:v>
                </c:pt>
                <c:pt idx="8">
                  <c:v>symm</c:v>
                </c:pt>
                <c:pt idx="9">
                  <c:v>fdtd-2d</c:v>
                </c:pt>
                <c:pt idx="10">
                  <c:v>syr2k</c:v>
                </c:pt>
                <c:pt idx="11">
                  <c:v>durbin</c:v>
                </c:pt>
                <c:pt idx="12">
                  <c:v>seidel-2d</c:v>
                </c:pt>
                <c:pt idx="13">
                  <c:v>jacobi-2d</c:v>
                </c:pt>
                <c:pt idx="14">
                  <c:v>adi</c:v>
                </c:pt>
                <c:pt idx="15">
                  <c:v>trisolv</c:v>
                </c:pt>
                <c:pt idx="16">
                  <c:v>heat-3d</c:v>
                </c:pt>
                <c:pt idx="17">
                  <c:v>cholesky</c:v>
                </c:pt>
                <c:pt idx="18">
                  <c:v>trmm</c:v>
                </c:pt>
                <c:pt idx="19">
                  <c:v>gesummv</c:v>
                </c:pt>
                <c:pt idx="20">
                  <c:v>doitgen</c:v>
                </c:pt>
                <c:pt idx="21">
                  <c:v>ludcmp</c:v>
                </c:pt>
                <c:pt idx="22">
                  <c:v>mvt</c:v>
                </c:pt>
                <c:pt idx="23">
                  <c:v>nussinov</c:v>
                </c:pt>
                <c:pt idx="24">
                  <c:v>jacobi-1d</c:v>
                </c:pt>
                <c:pt idx="25">
                  <c:v>bicg</c:v>
                </c:pt>
                <c:pt idx="26">
                  <c:v>gemver</c:v>
                </c:pt>
                <c:pt idx="27">
                  <c:v>2mm</c:v>
                </c:pt>
                <c:pt idx="28">
                  <c:v>correlation</c:v>
                </c:pt>
              </c:strCache>
            </c:strRef>
          </c:cat>
          <c:val>
            <c:numRef>
              <c:f>Sheet1!$D$8:$D$36</c:f>
              <c:numCache>
                <c:formatCode>0.00</c:formatCode>
                <c:ptCount val="29"/>
                <c:pt idx="0">
                  <c:v>0.356139192363906</c:v>
                </c:pt>
                <c:pt idx="1">
                  <c:v>0.418124486692045</c:v>
                </c:pt>
                <c:pt idx="2">
                  <c:v>0.768326072365646</c:v>
                </c:pt>
                <c:pt idx="3">
                  <c:v>0.96446603035104</c:v>
                </c:pt>
                <c:pt idx="4">
                  <c:v>0.981607964614726</c:v>
                </c:pt>
                <c:pt idx="5">
                  <c:v>0.988414632891262</c:v>
                </c:pt>
                <c:pt idx="6">
                  <c:v>0.992445140975013</c:v>
                </c:pt>
                <c:pt idx="7">
                  <c:v>0.996875910290371</c:v>
                </c:pt>
                <c:pt idx="8">
                  <c:v>0.996996490424254</c:v>
                </c:pt>
                <c:pt idx="9">
                  <c:v>0.998719257905696</c:v>
                </c:pt>
                <c:pt idx="10">
                  <c:v>0.998802962678438</c:v>
                </c:pt>
                <c:pt idx="11">
                  <c:v>0.9996632996633</c:v>
                </c:pt>
                <c:pt idx="12">
                  <c:v>1.000006322708377</c:v>
                </c:pt>
                <c:pt idx="13">
                  <c:v>1.001165734436476</c:v>
                </c:pt>
                <c:pt idx="14">
                  <c:v>1.001511318127782</c:v>
                </c:pt>
                <c:pt idx="15">
                  <c:v>1.005627286084969</c:v>
                </c:pt>
                <c:pt idx="16">
                  <c:v>1.005891010586129</c:v>
                </c:pt>
                <c:pt idx="17">
                  <c:v>1.00657414349561</c:v>
                </c:pt>
                <c:pt idx="18">
                  <c:v>1.007107875407686</c:v>
                </c:pt>
                <c:pt idx="19">
                  <c:v>1.007229967533903</c:v>
                </c:pt>
                <c:pt idx="20">
                  <c:v>1.007565542623404</c:v>
                </c:pt>
                <c:pt idx="21">
                  <c:v>1.00776675772289</c:v>
                </c:pt>
                <c:pt idx="22">
                  <c:v>1.008150343525178</c:v>
                </c:pt>
                <c:pt idx="23">
                  <c:v>1.00932974372809</c:v>
                </c:pt>
                <c:pt idx="24">
                  <c:v>1.016157397230196</c:v>
                </c:pt>
                <c:pt idx="25">
                  <c:v>1.016849465486951</c:v>
                </c:pt>
                <c:pt idx="26">
                  <c:v>1.084556129179356</c:v>
                </c:pt>
                <c:pt idx="27">
                  <c:v>1.093994926127172</c:v>
                </c:pt>
                <c:pt idx="28">
                  <c:v>3.139567067667463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6913080"/>
        <c:axId val="2127161064"/>
      </c:barChart>
      <c:catAx>
        <c:axId val="2126913080"/>
        <c:scaling>
          <c:orientation val="minMax"/>
        </c:scaling>
        <c:delete val="0"/>
        <c:axPos val="b"/>
        <c:majorTickMark val="out"/>
        <c:minorTickMark val="none"/>
        <c:tickLblPos val="nextTo"/>
        <c:crossAx val="2127161064"/>
        <c:crosses val="autoZero"/>
        <c:auto val="1"/>
        <c:lblAlgn val="ctr"/>
        <c:lblOffset val="100"/>
        <c:noMultiLvlLbl val="0"/>
      </c:catAx>
      <c:valAx>
        <c:axId val="2127161064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numFmt formatCode="0.00" sourceLinked="1"/>
        <c:majorTickMark val="out"/>
        <c:minorTickMark val="none"/>
        <c:tickLblPos val="nextTo"/>
        <c:crossAx val="21269130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1074420</xdr:colOff>
      <xdr:row>6</xdr:row>
      <xdr:rowOff>15240</xdr:rowOff>
    </xdr:from>
    <xdr:to>
      <xdr:col>13</xdr:col>
      <xdr:colOff>10160</xdr:colOff>
      <xdr:row>19</xdr:row>
      <xdr:rowOff>10160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385806</xdr:colOff>
      <xdr:row>12</xdr:row>
      <xdr:rowOff>149952</xdr:rowOff>
    </xdr:from>
    <xdr:to>
      <xdr:col>12</xdr:col>
      <xdr:colOff>934720</xdr:colOff>
      <xdr:row>12</xdr:row>
      <xdr:rowOff>149952</xdr:rowOff>
    </xdr:to>
    <xdr:cxnSp macro="">
      <xdr:nvCxnSpPr>
        <xdr:cNvPr id="4" name="Straight Connector 3"/>
        <xdr:cNvCxnSpPr/>
      </xdr:nvCxnSpPr>
      <xdr:spPr>
        <a:xfrm>
          <a:off x="5770606" y="2679792"/>
          <a:ext cx="8087634" cy="0"/>
        </a:xfrm>
        <a:prstGeom prst="line">
          <a:avLst/>
        </a:prstGeom>
        <a:ln w="19050" cmpd="sng">
          <a:solidFill>
            <a:schemeClr val="bg1">
              <a:lumMod val="50000"/>
            </a:schemeClr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546099</xdr:colOff>
      <xdr:row>6</xdr:row>
      <xdr:rowOff>285750</xdr:rowOff>
    </xdr:from>
    <xdr:ext cx="1506221" cy="430887"/>
    <xdr:sp macro="" textlink="">
      <xdr:nvSpPr>
        <xdr:cNvPr id="5" name="TextBox 4"/>
        <xdr:cNvSpPr txBox="1"/>
      </xdr:nvSpPr>
      <xdr:spPr>
        <a:xfrm>
          <a:off x="5930899" y="1647190"/>
          <a:ext cx="1506221" cy="43088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Average:</a:t>
          </a:r>
          <a:r>
            <a:rPr lang="en-US" sz="1100" baseline="0"/>
            <a:t> 1.03</a:t>
          </a:r>
          <a:endParaRPr lang="en-US" sz="1100"/>
        </a:p>
        <a:p>
          <a:r>
            <a:rPr lang="en-US" sz="1100"/>
            <a:t>Geometric mean: 0.97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sl-aatags-vs-newest-polly-code-preparation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8">
          <cell r="A8" t="str">
            <v>bicg</v>
          </cell>
          <cell r="D8">
            <v>0.37845530680326572</v>
          </cell>
        </row>
        <row r="9">
          <cell r="A9" t="str">
            <v>gesummv</v>
          </cell>
          <cell r="D9">
            <v>0.3859222686410938</v>
          </cell>
        </row>
        <row r="10">
          <cell r="A10" t="str">
            <v>symm</v>
          </cell>
          <cell r="D10">
            <v>0.59947776886305237</v>
          </cell>
        </row>
        <row r="11">
          <cell r="A11" t="str">
            <v>gramschmidt</v>
          </cell>
          <cell r="D11">
            <v>0.71145495234831446</v>
          </cell>
        </row>
        <row r="12">
          <cell r="A12" t="str">
            <v>gemm</v>
          </cell>
          <cell r="D12">
            <v>0.76974187079291545</v>
          </cell>
        </row>
        <row r="13">
          <cell r="A13" t="str">
            <v>syrk</v>
          </cell>
          <cell r="D13">
            <v>0.77609511194739489</v>
          </cell>
        </row>
        <row r="14">
          <cell r="A14" t="str">
            <v>atax</v>
          </cell>
          <cell r="D14">
            <v>0.83396658007993096</v>
          </cell>
        </row>
        <row r="15">
          <cell r="A15" t="str">
            <v>mvt</v>
          </cell>
          <cell r="D15">
            <v>0.83521161620355533</v>
          </cell>
        </row>
        <row r="16">
          <cell r="A16" t="str">
            <v>trmm</v>
          </cell>
          <cell r="D16">
            <v>0.84004720563569046</v>
          </cell>
        </row>
        <row r="17">
          <cell r="A17" t="str">
            <v>lu</v>
          </cell>
          <cell r="D17">
            <v>0.84635290639305183</v>
          </cell>
        </row>
        <row r="18">
          <cell r="A18" t="str">
            <v>doitgen</v>
          </cell>
          <cell r="D18">
            <v>0.85962166091427528</v>
          </cell>
        </row>
        <row r="19">
          <cell r="A19" t="str">
            <v>syr2k</v>
          </cell>
          <cell r="D19">
            <v>0.88154255555950833</v>
          </cell>
        </row>
        <row r="20">
          <cell r="A20" t="str">
            <v>nussinov</v>
          </cell>
          <cell r="D20">
            <v>0.90133385691410084</v>
          </cell>
        </row>
        <row r="21">
          <cell r="A21" t="str">
            <v>cholesky</v>
          </cell>
          <cell r="D21">
            <v>0.91579737894071322</v>
          </cell>
        </row>
        <row r="22">
          <cell r="A22" t="str">
            <v>gemver</v>
          </cell>
          <cell r="D22">
            <v>0.91835949472761269</v>
          </cell>
        </row>
        <row r="23">
          <cell r="A23" t="str">
            <v>covariance</v>
          </cell>
          <cell r="D23">
            <v>0.94009971264581871</v>
          </cell>
        </row>
        <row r="24">
          <cell r="A24" t="str">
            <v>heat-3d</v>
          </cell>
          <cell r="D24">
            <v>0.94347658015808711</v>
          </cell>
        </row>
        <row r="25">
          <cell r="A25" t="str">
            <v>fdtd-2d</v>
          </cell>
          <cell r="D25">
            <v>0.94627456746206762</v>
          </cell>
        </row>
        <row r="26">
          <cell r="A26" t="str">
            <v>correlation</v>
          </cell>
          <cell r="D26">
            <v>0.95445403390576145</v>
          </cell>
        </row>
        <row r="27">
          <cell r="A27" t="str">
            <v>3mm</v>
          </cell>
          <cell r="D27">
            <v>0.95794596476858995</v>
          </cell>
        </row>
        <row r="28">
          <cell r="A28" t="str">
            <v>jacobi-2d</v>
          </cell>
          <cell r="D28">
            <v>0.99681036350173746</v>
          </cell>
        </row>
        <row r="29">
          <cell r="A29" t="str">
            <v>seidel-2d</v>
          </cell>
          <cell r="D29">
            <v>0.99699770072457006</v>
          </cell>
        </row>
        <row r="30">
          <cell r="A30" t="str">
            <v>trisolv</v>
          </cell>
          <cell r="D30">
            <v>1.0069329999454533</v>
          </cell>
        </row>
        <row r="31">
          <cell r="A31" t="str">
            <v>deriche</v>
          </cell>
          <cell r="D31">
            <v>1.0072083836982846</v>
          </cell>
        </row>
        <row r="32">
          <cell r="A32" t="str">
            <v>jacobi-1d</v>
          </cell>
          <cell r="D32">
            <v>1.0413280705803545</v>
          </cell>
        </row>
        <row r="33">
          <cell r="A33" t="str">
            <v>adi</v>
          </cell>
          <cell r="D33">
            <v>1.0918468100808605</v>
          </cell>
        </row>
        <row r="34">
          <cell r="A34" t="str">
            <v>durbin</v>
          </cell>
          <cell r="D34">
            <v>1.0921314109349221</v>
          </cell>
        </row>
        <row r="35">
          <cell r="A35" t="str">
            <v>ludcmp</v>
          </cell>
          <cell r="D35">
            <v>1.0942749962738445</v>
          </cell>
        </row>
        <row r="36">
          <cell r="A36" t="str">
            <v>2mm</v>
          </cell>
          <cell r="D36">
            <v>1.1756252169953456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zoomScale="125" zoomScaleNormal="125" zoomScalePageLayoutView="125" workbookViewId="0">
      <selection activeCell="G24" sqref="G24"/>
    </sheetView>
  </sheetViews>
  <sheetFormatPr baseColWidth="10" defaultRowHeight="15" x14ac:dyDescent="0"/>
  <cols>
    <col min="1" max="13" width="14.1640625" customWidth="1"/>
  </cols>
  <sheetData>
    <row r="1" spans="1:13">
      <c r="A1" s="2" t="s">
        <v>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31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3" t="s">
        <v>31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>
      <c r="A4" s="3" t="s">
        <v>32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>
      <c r="A5" s="3" t="s">
        <v>33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7" spans="1:13" ht="16" thickBot="1">
      <c r="A7" s="7" t="s">
        <v>29</v>
      </c>
      <c r="B7" s="8" t="s">
        <v>34</v>
      </c>
      <c r="C7" s="9" t="s">
        <v>35</v>
      </c>
      <c r="D7" s="10" t="s">
        <v>36</v>
      </c>
    </row>
    <row r="8" spans="1:13">
      <c r="A8" t="s">
        <v>4</v>
      </c>
      <c r="B8" s="5">
        <v>1.9938833333299998E-2</v>
      </c>
      <c r="C8" s="6">
        <v>7.1009999999999997E-3</v>
      </c>
      <c r="D8" s="4">
        <f>C8/B8</f>
        <v>0.35613919236390651</v>
      </c>
    </row>
    <row r="9" spans="1:13">
      <c r="A9" t="s">
        <v>18</v>
      </c>
      <c r="B9" s="5">
        <v>9.2366606666699997</v>
      </c>
      <c r="C9" s="6">
        <v>3.8620739999999998</v>
      </c>
      <c r="D9" s="4">
        <f>C9/B9</f>
        <v>0.41812448669204544</v>
      </c>
      <c r="J9" s="1"/>
    </row>
    <row r="10" spans="1:13">
      <c r="A10" t="s">
        <v>17</v>
      </c>
      <c r="B10" s="5">
        <v>5.8167946666699999</v>
      </c>
      <c r="C10" s="6">
        <v>4.469195</v>
      </c>
      <c r="D10" s="4">
        <f>C10/B10</f>
        <v>0.76832607236564632</v>
      </c>
    </row>
    <row r="11" spans="1:13">
      <c r="A11" t="s">
        <v>13</v>
      </c>
      <c r="B11" s="5">
        <v>0.908754833333</v>
      </c>
      <c r="C11" s="6">
        <v>0.87646316666699997</v>
      </c>
      <c r="D11" s="4">
        <f>C11/B11</f>
        <v>0.9644660303510405</v>
      </c>
    </row>
    <row r="12" spans="1:13">
      <c r="A12" t="s">
        <v>21</v>
      </c>
      <c r="B12" s="5">
        <v>0.24997233333300001</v>
      </c>
      <c r="C12" s="6">
        <v>0.245374833333</v>
      </c>
      <c r="D12" s="4">
        <f>C12/B12</f>
        <v>0.9816079646147261</v>
      </c>
    </row>
    <row r="13" spans="1:13">
      <c r="A13" t="s">
        <v>8</v>
      </c>
      <c r="B13" s="5">
        <v>1.69512683333</v>
      </c>
      <c r="C13" s="6">
        <v>1.6754881666699999</v>
      </c>
      <c r="D13" s="4">
        <f>C13/B13</f>
        <v>0.9884146328912623</v>
      </c>
    </row>
    <row r="14" spans="1:13">
      <c r="A14" t="s">
        <v>3</v>
      </c>
      <c r="B14" s="5">
        <v>4.4294671666700003</v>
      </c>
      <c r="C14" s="6">
        <v>4.3960031666699999</v>
      </c>
      <c r="D14" s="4">
        <f>C14/B14</f>
        <v>0.99244514097501302</v>
      </c>
    </row>
    <row r="15" spans="1:13">
      <c r="A15" t="s">
        <v>1</v>
      </c>
      <c r="B15" s="5">
        <v>1.2810665000000001</v>
      </c>
      <c r="C15" s="6">
        <v>1.27706433333</v>
      </c>
      <c r="D15" s="4">
        <f>C15/B15</f>
        <v>0.99687591029037126</v>
      </c>
      <c r="J15" s="1"/>
    </row>
    <row r="16" spans="1:13">
      <c r="A16" t="s">
        <v>11</v>
      </c>
      <c r="B16" s="5">
        <v>2.83856816667</v>
      </c>
      <c r="C16" s="6">
        <v>2.8300424999999998</v>
      </c>
      <c r="D16" s="4">
        <f>C16/B16</f>
        <v>0.99699649042425431</v>
      </c>
    </row>
    <row r="17" spans="1:7">
      <c r="A17" t="s">
        <v>24</v>
      </c>
      <c r="B17" s="5">
        <v>2.8392393333300001</v>
      </c>
      <c r="C17" s="6">
        <v>2.8356029999999999</v>
      </c>
      <c r="D17" s="4">
        <f>C17/B17</f>
        <v>0.99871925790569571</v>
      </c>
    </row>
    <row r="18" spans="1:7">
      <c r="A18" t="s">
        <v>12</v>
      </c>
      <c r="B18" s="5">
        <v>3.3879478333300002</v>
      </c>
      <c r="C18" s="6">
        <v>3.3838923333299999</v>
      </c>
      <c r="D18" s="4">
        <f>C18/B18</f>
        <v>0.99880296267843827</v>
      </c>
    </row>
    <row r="19" spans="1:7">
      <c r="A19" t="s">
        <v>16</v>
      </c>
      <c r="B19" s="5">
        <v>4.4549999999999998E-3</v>
      </c>
      <c r="C19" s="6">
        <v>4.4535E-3</v>
      </c>
      <c r="D19" s="4">
        <f>C19/B19</f>
        <v>0.9996632996632997</v>
      </c>
    </row>
    <row r="20" spans="1:7">
      <c r="A20" t="s">
        <v>28</v>
      </c>
      <c r="B20" s="5">
        <v>31.737459333299999</v>
      </c>
      <c r="C20" s="6">
        <v>31.737660000000002</v>
      </c>
      <c r="D20" s="4">
        <f>C20/B20</f>
        <v>1.0000063227083773</v>
      </c>
    </row>
    <row r="21" spans="1:7">
      <c r="A21" t="s">
        <v>27</v>
      </c>
      <c r="B21" s="5">
        <v>3.50408566667</v>
      </c>
      <c r="C21" s="6">
        <v>3.5081704999999999</v>
      </c>
      <c r="D21" s="4">
        <f>C21/B21</f>
        <v>1.0011657344364762</v>
      </c>
    </row>
    <row r="22" spans="1:7">
      <c r="A22" t="s">
        <v>23</v>
      </c>
      <c r="B22" s="5">
        <v>23.102129166699999</v>
      </c>
      <c r="C22" s="6">
        <v>23.137043833300002</v>
      </c>
      <c r="D22" s="4">
        <f>C22/B22</f>
        <v>1.0015113181277824</v>
      </c>
      <c r="G22" s="1"/>
    </row>
    <row r="23" spans="1:7">
      <c r="A23" t="s">
        <v>20</v>
      </c>
      <c r="B23" s="5">
        <v>5.3311666666699996E-3</v>
      </c>
      <c r="C23" s="6">
        <v>5.3611666666700001E-3</v>
      </c>
      <c r="D23" s="4">
        <f>C23/B23</f>
        <v>1.0056272860849687</v>
      </c>
    </row>
    <row r="24" spans="1:7">
      <c r="A24" t="s">
        <v>25</v>
      </c>
      <c r="B24" s="5">
        <v>8.3070636666700004</v>
      </c>
      <c r="C24" s="6">
        <v>8.3560006666700009</v>
      </c>
      <c r="D24" s="4">
        <f>C24/B24</f>
        <v>1.005891010586129</v>
      </c>
    </row>
    <row r="25" spans="1:7">
      <c r="A25" t="s">
        <v>15</v>
      </c>
      <c r="B25" s="5">
        <v>1.7700911666700001</v>
      </c>
      <c r="C25" s="6">
        <v>1.781728</v>
      </c>
      <c r="D25" s="4">
        <f>C25/B25</f>
        <v>1.0065741434956097</v>
      </c>
    </row>
    <row r="26" spans="1:7">
      <c r="A26" t="s">
        <v>14</v>
      </c>
      <c r="B26" s="5">
        <v>1.5443433333300001</v>
      </c>
      <c r="C26" s="6">
        <v>1.5553203333300001</v>
      </c>
      <c r="D26" s="4">
        <f>C26/B26</f>
        <v>1.0071078754076859</v>
      </c>
    </row>
    <row r="27" spans="1:7">
      <c r="A27" t="s">
        <v>10</v>
      </c>
      <c r="B27" s="5">
        <v>6.10883333333E-3</v>
      </c>
      <c r="C27" s="6">
        <v>6.1529999999999996E-3</v>
      </c>
      <c r="D27" s="4">
        <f>C27/B27</f>
        <v>1.0072299675339029</v>
      </c>
    </row>
    <row r="28" spans="1:7">
      <c r="A28" t="s">
        <v>6</v>
      </c>
      <c r="B28" s="5">
        <v>0.58477849999999998</v>
      </c>
      <c r="C28" s="6">
        <v>0.58920266666700005</v>
      </c>
      <c r="D28" s="4">
        <f>C28/B28</f>
        <v>1.0075655426234036</v>
      </c>
    </row>
    <row r="29" spans="1:7">
      <c r="A29" t="s">
        <v>19</v>
      </c>
      <c r="B29" s="5">
        <v>5.7094395000000002</v>
      </c>
      <c r="C29" s="6">
        <v>5.7537833333300004</v>
      </c>
      <c r="D29" s="4">
        <f>C29/B29</f>
        <v>1.0077667577228904</v>
      </c>
    </row>
    <row r="30" spans="1:7">
      <c r="A30" t="s">
        <v>7</v>
      </c>
      <c r="B30" s="5">
        <v>1.97946666667E-2</v>
      </c>
      <c r="C30" s="6">
        <v>1.9956000000000002E-2</v>
      </c>
      <c r="D30" s="4">
        <f>C30/B30</f>
        <v>1.0081503435251784</v>
      </c>
    </row>
    <row r="31" spans="1:7">
      <c r="A31" t="s">
        <v>22</v>
      </c>
      <c r="B31" s="5">
        <v>5.5805569999999998</v>
      </c>
      <c r="C31" s="6">
        <v>5.63262216667</v>
      </c>
      <c r="D31" s="4">
        <f>C31/B31</f>
        <v>1.0093297437280904</v>
      </c>
    </row>
    <row r="32" spans="1:7">
      <c r="A32" t="s">
        <v>26</v>
      </c>
      <c r="B32" s="5">
        <v>1.51633333333E-3</v>
      </c>
      <c r="C32" s="6">
        <v>1.54083333333E-3</v>
      </c>
      <c r="D32" s="4">
        <f>C32/B32</f>
        <v>1.016157397230196</v>
      </c>
    </row>
    <row r="33" spans="1:4">
      <c r="A33" t="s">
        <v>5</v>
      </c>
      <c r="B33" s="5">
        <v>1.32051666667E-2</v>
      </c>
      <c r="C33" s="6">
        <v>1.34276666667E-2</v>
      </c>
      <c r="D33" s="4">
        <f>C33/B33</f>
        <v>1.0168494654869513</v>
      </c>
    </row>
    <row r="34" spans="1:4">
      <c r="A34" t="s">
        <v>9</v>
      </c>
      <c r="B34" s="5">
        <v>3.07015E-2</v>
      </c>
      <c r="C34" s="6">
        <v>3.3297500000000001E-2</v>
      </c>
      <c r="D34" s="4">
        <f>C34/B34</f>
        <v>1.0845561291793562</v>
      </c>
    </row>
    <row r="35" spans="1:4">
      <c r="A35" t="s">
        <v>2</v>
      </c>
      <c r="B35" s="5">
        <v>2.0926165000000001</v>
      </c>
      <c r="C35" s="6">
        <v>2.2893118333300002</v>
      </c>
      <c r="D35" s="4">
        <f>C35/B35</f>
        <v>1.0939949261271715</v>
      </c>
    </row>
    <row r="36" spans="1:4">
      <c r="A36" t="s">
        <v>0</v>
      </c>
      <c r="B36" s="5">
        <v>1.28175533333</v>
      </c>
      <c r="C36" s="6">
        <v>4.0241568333300002</v>
      </c>
      <c r="D36" s="4">
        <f>C36/B36</f>
        <v>3.1395670676674632</v>
      </c>
    </row>
  </sheetData>
  <sortState ref="A8:D36">
    <sortCondition ref="D8:D36"/>
  </sortState>
  <mergeCells count="4">
    <mergeCell ref="A1:M2"/>
    <mergeCell ref="A3:M3"/>
    <mergeCell ref="A4:M4"/>
    <mergeCell ref="A5:M5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</dc:creator>
  <cp:lastModifiedBy>. .</cp:lastModifiedBy>
  <dcterms:created xsi:type="dcterms:W3CDTF">2015-03-17T02:13:00Z</dcterms:created>
  <dcterms:modified xsi:type="dcterms:W3CDTF">2015-03-17T21:13:29Z</dcterms:modified>
</cp:coreProperties>
</file>