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G-Dunton-ExpenseDetailRpt\Working Docs\New Separate Version\"/>
    </mc:Choice>
  </mc:AlternateContent>
  <xr:revisionPtr revIDLastSave="0" documentId="8_{B0B573A1-0A71-4525-A2B5-D30FB10DD92F}" xr6:coauthVersionLast="47" xr6:coauthVersionMax="47" xr10:uidLastSave="{00000000-0000-0000-0000-000000000000}"/>
  <bookViews>
    <workbookView xWindow="540" yWindow="3195" windowWidth="20010" windowHeight="1515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Sheet1!$1:$1</definedName>
    <definedName name="_xlnm.Print_Titles" localSheetId="2">Sheet2!$1:$1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1" i="1" l="1"/>
</calcChain>
</file>

<file path=xl/sharedStrings.xml><?xml version="1.0" encoding="utf-8"?>
<sst xmlns="http://schemas.openxmlformats.org/spreadsheetml/2006/main" count="229" uniqueCount="103">
  <si>
    <t>Page : 1</t>
  </si>
  <si>
    <t>Lease Recovery Detail</t>
  </si>
  <si>
    <t xml:space="preserve"> Property: West Point(westpt),  Area :Gross Leasable Area, Lease Name :Itransition, Inc. (itrans  ),  Year : 12/2024</t>
  </si>
  <si>
    <t/>
  </si>
  <si>
    <t>Recovery Group</t>
  </si>
  <si>
    <t>Expense Pool</t>
  </si>
  <si>
    <t>Expense Pool Desc</t>
  </si>
  <si>
    <t>EOY 
Month</t>
  </si>
  <si>
    <t>Base 
Year</t>
  </si>
  <si>
    <t>Base Amount</t>
  </si>
  <si>
    <t>Ceiling</t>
  </si>
  <si>
    <t>Management Fee %</t>
  </si>
  <si>
    <t>Prorata %</t>
  </si>
  <si>
    <t>Gross Up %</t>
  </si>
  <si>
    <t>Denominator Type</t>
  </si>
  <si>
    <t>Min Occupancy</t>
  </si>
  <si>
    <t>Custom Denominator</t>
  </si>
  <si>
    <t>Recovery factor</t>
  </si>
  <si>
    <t>offnetrg</t>
  </si>
  <si>
    <t>grossup</t>
  </si>
  <si>
    <t>12/2018</t>
  </si>
  <si>
    <t>Total</t>
  </si>
  <si>
    <t>No</t>
  </si>
  <si>
    <t>op_ex</t>
  </si>
  <si>
    <t>Operating Expenses</t>
  </si>
  <si>
    <t xml:space="preserve">
</t>
  </si>
  <si>
    <t>Recovery Calculation Detail</t>
  </si>
  <si>
    <t>Recovery
Group</t>
  </si>
  <si>
    <t>Expense
 Pool</t>
  </si>
  <si>
    <t>Leased 
Area</t>
  </si>
  <si>
    <t>% 
Share</t>
  </si>
  <si>
    <t>Expense
Total</t>
  </si>
  <si>
    <t>Base 
Amount</t>
  </si>
  <si>
    <t>Days
Occupied</t>
  </si>
  <si>
    <t>Expense
 Share</t>
  </si>
  <si>
    <t>CAP 
Adjustment</t>
  </si>
  <si>
    <t>Mgmt
Fees</t>
  </si>
  <si>
    <t>Exp  Share
Adjustment</t>
  </si>
  <si>
    <t>Total 
Charge</t>
  </si>
  <si>
    <t>Expense
Per Area</t>
  </si>
  <si>
    <t>Total 
Est. Billed</t>
  </si>
  <si>
    <t>Est.
Adjustment</t>
  </si>
  <si>
    <t>Tax</t>
  </si>
  <si>
    <t>Amount
Due</t>
  </si>
  <si>
    <t>Expense Detail By Pool</t>
  </si>
  <si>
    <t>Description</t>
  </si>
  <si>
    <t>Total Expenses</t>
  </si>
  <si>
    <t>Prop Mgmt Fees</t>
  </si>
  <si>
    <t>Utilities-Water &amp; Sewer</t>
  </si>
  <si>
    <t>Utilities-Trash</t>
  </si>
  <si>
    <t>Utilities-Electric &amp; Gas</t>
  </si>
  <si>
    <t>Cleaning Supplies</t>
  </si>
  <si>
    <t>Janitorial</t>
  </si>
  <si>
    <t>R&amp;M-HVAC</t>
  </si>
  <si>
    <t>Excluded</t>
  </si>
  <si>
    <t xml:space="preserve">Total for </t>
  </si>
  <si>
    <t xml:space="preserve">Adjusted Total for  </t>
  </si>
  <si>
    <t>Property Insurance</t>
  </si>
  <si>
    <t>Property Tax</t>
  </si>
  <si>
    <t>Utilities-Storm Drain</t>
  </si>
  <si>
    <t>Utilities-Telephone &amp; Data</t>
  </si>
  <si>
    <t>Security Patrol</t>
  </si>
  <si>
    <t>Pest Control</t>
  </si>
  <si>
    <t>Interior Plant Maint</t>
  </si>
  <si>
    <t>Day Porter</t>
  </si>
  <si>
    <t>R&amp;M-Parking Lot Lighting</t>
  </si>
  <si>
    <t>R&amp;M-Snow Removal</t>
  </si>
  <si>
    <t>R&amp;M-Sweeping</t>
  </si>
  <si>
    <t>R&amp;M-Landscaping</t>
  </si>
  <si>
    <t>R&amp;M-Security &amp; Alarm</t>
  </si>
  <si>
    <t>R&amp;M-Fire Alarm &amp; Sprinklers</t>
  </si>
  <si>
    <t>R&amp;M-Elevator &amp; Escalator</t>
  </si>
  <si>
    <t>R&amp;M-Tools &amp; Supplies</t>
  </si>
  <si>
    <t>R&amp;M-Interior</t>
  </si>
  <si>
    <t>R&amp;M-Roof</t>
  </si>
  <si>
    <t>R&amp;M-Doors &amp; Windows</t>
  </si>
  <si>
    <t>R&amp;M-Electrical</t>
  </si>
  <si>
    <t>R&amp;M-Engineer</t>
  </si>
  <si>
    <t>R&amp;M-Engineer Other</t>
  </si>
  <si>
    <t>Total for Operating Expenses</t>
  </si>
  <si>
    <t xml:space="preserve">Adjusted Total for Operating Expenses </t>
  </si>
  <si>
    <t>Adjusted Total Expenses</t>
  </si>
  <si>
    <t>Page : 2</t>
  </si>
  <si>
    <t>These are the items requested be addressed at the inception of this project:</t>
  </si>
  <si>
    <t>1. Request: If the expense is excluded from the CAM pool, we would like it excluded from the detail list of CAM pool expenses.</t>
  </si>
  <si>
    <t>a. Property 1485 Colorado, Lease Girl Scouts, Expense Trash</t>
  </si>
  <si>
    <t>b. Tested 3/27, 5/20 and 6/14</t>
  </si>
  <si>
    <r>
      <t xml:space="preserve">c. Result – still not working – Sheet 1 – </t>
    </r>
    <r>
      <rPr>
        <sz val="11"/>
        <color rgb="FFFF0000"/>
        <rFont val="Aptos"/>
        <family val="2"/>
      </rPr>
      <t>Confirmed this is still showing up</t>
    </r>
  </si>
  <si>
    <t>2. Request: If there is a CAP and it covers two CAM pools, Yardi is not listing the ceiling in the top summary</t>
  </si>
  <si>
    <t>a. Property 1485 Colorado, Lease Quiat, Sheet 10</t>
  </si>
  <si>
    <r>
      <t>c. Result – still not working</t>
    </r>
    <r>
      <rPr>
        <sz val="11"/>
        <color rgb="FFFF0000"/>
        <rFont val="Aptos"/>
        <family val="2"/>
      </rPr>
      <t xml:space="preserve"> - Confirmed this is still showing up</t>
    </r>
  </si>
  <si>
    <t>3. Request: The expense is excluded, but it is still listed in the pool detail even though it is not in the pool total</t>
  </si>
  <si>
    <t>a. Property Westpoint, Lease itrans</t>
  </si>
  <si>
    <t>b. Tested 3/22 fixed, 3/27 broken, 5/20 broken, 6/14 – this works for year-end CAM rec HVAC, but for mid-year CAM rec. this report is showing all accounts that were excluded (even a larger issue not in Live)</t>
  </si>
  <si>
    <r>
      <t xml:space="preserve">c. Result – still not working since the mid-year CAM rec. is worse than Live. – </t>
    </r>
    <r>
      <rPr>
        <sz val="11"/>
        <color rgb="FFFF0000"/>
        <rFont val="Aptos"/>
        <family val="2"/>
      </rPr>
      <t>This is a past lease as of today.  If I pull as of 12/24, it is showing everything. I think the report is not looking at past leases.</t>
    </r>
  </si>
  <si>
    <t>a. Property Indiana, Lease Eye Academy and FCC MSO examples</t>
  </si>
  <si>
    <t>b. Tested 3/22 – recovery groups are listing, but not CAP, 3/27 not working, 6/14 not working</t>
  </si>
  <si>
    <r>
      <t xml:space="preserve">c. Result – still not working - </t>
    </r>
    <r>
      <rPr>
        <sz val="11"/>
        <color rgb="FFFF0000"/>
        <rFont val="Aptos"/>
        <family val="2"/>
      </rPr>
      <t>Confirmed this is still showing up</t>
    </r>
  </si>
  <si>
    <t>5. Request: Gross up expense pool name is missing in the detail section – descriptions are not populating to agree to Adjusted Total for vs Total for</t>
  </si>
  <si>
    <t>a. Property Eastridge, tenant Brandy Harris example</t>
  </si>
  <si>
    <t>b. Tested 3/27, 6/14</t>
  </si>
  <si>
    <r>
      <t xml:space="preserve">c. Result – still not working – </t>
    </r>
    <r>
      <rPr>
        <sz val="11"/>
        <color rgb="FFFF0000"/>
        <rFont val="Aptos"/>
        <family val="2"/>
      </rPr>
      <t>I told them previously that these were because the pools weren’t named.  I went ahead and named them all for them.  They were supposed to do these.</t>
    </r>
  </si>
  <si>
    <r>
      <t>4. Request:</t>
    </r>
    <r>
      <rPr>
        <b/>
        <sz val="12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>CAPs not showing when there are 2 different CAM recovery groups for same tenant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</si>
</sst>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6.5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z val="7"/>
      <color rgb="FF000000"/>
      <name val="tanoma"/>
    </font>
    <font>
      <b/>
      <sz val="7"/>
      <color rgb="FF000000"/>
      <name val="Tahoma"/>
      <family val="2"/>
    </font>
    <font>
      <sz val="7"/>
      <color rgb="FF000000"/>
      <name val="Tahoma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  <font>
      <b/>
      <sz val="6.5"/>
      <color rgb="FF000000"/>
      <name val="Tahoma"/>
      <family val="2"/>
    </font>
    <font>
      <sz val="11"/>
      <color rgb="FF000000"/>
      <name val="Aptos"/>
      <family val="2"/>
    </font>
    <font>
      <sz val="11"/>
      <color rgb="FFFF0000"/>
      <name val="Aptos"/>
      <family val="2"/>
    </font>
    <font>
      <b/>
      <sz val="11"/>
      <color rgb="FF000000"/>
      <name val="Aptos"/>
      <family val="2"/>
    </font>
    <font>
      <b/>
      <sz val="12"/>
      <color rgb="FF000000"/>
      <name val="Aptos"/>
      <family val="2"/>
    </font>
    <font>
      <i/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right" wrapText="1" readingOrder="1"/>
    </xf>
    <xf numFmtId="0" fontId="7" fillId="0" borderId="6" xfId="0" applyFont="1" applyBorder="1" applyAlignment="1">
      <alignment horizontal="left" vertical="top" wrapText="1" readingOrder="1"/>
    </xf>
    <xf numFmtId="164" fontId="7" fillId="0" borderId="7" xfId="0" applyNumberFormat="1" applyFont="1" applyBorder="1" applyAlignment="1">
      <alignment horizontal="right" vertical="top" wrapText="1" readingOrder="1"/>
    </xf>
    <xf numFmtId="0" fontId="1" fillId="0" borderId="9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2" borderId="0" xfId="0" applyFont="1" applyFill="1"/>
    <xf numFmtId="0" fontId="1" fillId="2" borderId="7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4" fontId="6" fillId="0" borderId="1" xfId="0" applyNumberFormat="1" applyFont="1" applyBorder="1" applyAlignment="1">
      <alignment vertical="top" wrapText="1" readingOrder="1"/>
    </xf>
    <xf numFmtId="164" fontId="6" fillId="0" borderId="4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6" fillId="0" borderId="1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7" fillId="0" borderId="0" xfId="0" applyFont="1" applyAlignment="1">
      <alignment horizontal="right" vertical="top" wrapText="1" readingOrder="1"/>
    </xf>
    <xf numFmtId="0" fontId="9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vertical="top" wrapText="1"/>
    </xf>
    <xf numFmtId="0" fontId="6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0" fontId="9" fillId="0" borderId="5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2" fillId="0" borderId="6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 readingOrder="1"/>
    </xf>
    <xf numFmtId="0" fontId="8" fillId="0" borderId="0" xfId="0" applyFont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2" borderId="6" xfId="0" applyFont="1" applyFill="1" applyBorder="1" applyAlignment="1">
      <alignment vertical="top" wrapText="1" readingOrder="1"/>
    </xf>
    <xf numFmtId="0" fontId="1" fillId="2" borderId="0" xfId="0" applyFont="1" applyFill="1"/>
    <xf numFmtId="0" fontId="2" fillId="2" borderId="0" xfId="0" applyFont="1" applyFill="1" applyAlignment="1">
      <alignment horizontal="left" vertical="top" wrapText="1" readingOrder="1"/>
    </xf>
    <xf numFmtId="164" fontId="2" fillId="2" borderId="0" xfId="0" applyNumberFormat="1" applyFont="1" applyFill="1" applyAlignment="1">
      <alignment horizontal="right" vertical="top" wrapText="1" readingOrder="1"/>
    </xf>
    <xf numFmtId="0" fontId="1" fillId="2" borderId="7" xfId="0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 readingOrder="1"/>
    </xf>
    <xf numFmtId="0" fontId="10" fillId="0" borderId="0" xfId="0" applyFont="1" applyAlignment="1">
      <alignment horizontal="left" vertical="top" wrapText="1" readingOrder="1"/>
    </xf>
    <xf numFmtId="164" fontId="10" fillId="0" borderId="0" xfId="0" applyNumberFormat="1" applyFont="1" applyAlignment="1">
      <alignment horizontal="right" vertical="top" wrapText="1" readingOrder="1"/>
    </xf>
    <xf numFmtId="164" fontId="10" fillId="0" borderId="2" xfId="0" applyNumberFormat="1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8" fillId="0" borderId="6" xfId="0" applyFont="1" applyBorder="1" applyAlignment="1">
      <alignment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10" fillId="0" borderId="11" xfId="0" applyFont="1" applyBorder="1" applyAlignment="1">
      <alignment vertical="top" wrapText="1" readingOrder="1"/>
    </xf>
    <xf numFmtId="0" fontId="10" fillId="0" borderId="2" xfId="0" applyFont="1" applyBorder="1" applyAlignment="1">
      <alignment horizontal="left" vertical="top" wrapText="1" readingOrder="1"/>
    </xf>
    <xf numFmtId="0" fontId="10" fillId="0" borderId="8" xfId="0" applyFont="1" applyBorder="1" applyAlignment="1">
      <alignment vertical="top" wrapText="1" readingOrder="1"/>
    </xf>
    <xf numFmtId="0" fontId="10" fillId="0" borderId="9" xfId="0" applyFont="1" applyBorder="1" applyAlignment="1">
      <alignment horizontal="left" vertical="top" wrapText="1" readingOrder="1"/>
    </xf>
    <xf numFmtId="164" fontId="10" fillId="0" borderId="1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png@01DAC0FD.62A6D31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21</xdr:row>
      <xdr:rowOff>28575</xdr:rowOff>
    </xdr:from>
    <xdr:to>
      <xdr:col>0</xdr:col>
      <xdr:colOff>5191125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6E09A3-5A9B-0508-8073-5F933FEA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991100"/>
          <a:ext cx="498157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showGridLines="0" tabSelected="1" workbookViewId="0">
      <pane ySplit="1" topLeftCell="A2" activePane="bottomLeft" state="frozen"/>
      <selection pane="bottomLeft" activeCell="AK8" sqref="AK8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42578125" customWidth="1"/>
    <col min="6" max="6" width="5.7109375" customWidth="1"/>
    <col min="7" max="7" width="3.28515625" customWidth="1"/>
    <col min="8" max="8" width="1.42578125" customWidth="1"/>
    <col min="9" max="9" width="5.28515625" customWidth="1"/>
    <col min="10" max="10" width="4.28515625" customWidth="1"/>
    <col min="11" max="11" width="3.42578125" customWidth="1"/>
    <col min="12" max="12" width="2.140625" customWidth="1"/>
    <col min="13" max="13" width="5.5703125" customWidth="1"/>
    <col min="14" max="14" width="0.85546875" customWidth="1"/>
    <col min="15" max="15" width="1.7109375" customWidth="1"/>
    <col min="16" max="16" width="7.5703125" customWidth="1"/>
    <col min="17" max="17" width="0.85546875" customWidth="1"/>
    <col min="18" max="18" width="4" customWidth="1"/>
    <col min="19" max="19" width="3.85546875" customWidth="1"/>
    <col min="20" max="20" width="1.42578125" customWidth="1"/>
    <col min="21" max="21" width="7.85546875" customWidth="1"/>
    <col min="22" max="22" width="1.7109375" customWidth="1"/>
    <col min="23" max="23" width="7.140625" customWidth="1"/>
    <col min="24" max="24" width="1.140625" customWidth="1"/>
    <col min="25" max="25" width="7" customWidth="1"/>
    <col min="26" max="26" width="2" customWidth="1"/>
    <col min="27" max="27" width="2.140625" customWidth="1"/>
    <col min="28" max="28" width="7.28515625" customWidth="1"/>
    <col min="29" max="29" width="2.28515625" customWidth="1"/>
    <col min="30" max="30" width="8.5703125" customWidth="1"/>
    <col min="31" max="31" width="1" customWidth="1"/>
    <col min="32" max="32" width="9.5703125" customWidth="1"/>
    <col min="33" max="33" width="1.42578125" customWidth="1"/>
    <col min="34" max="34" width="7.85546875" customWidth="1"/>
    <col min="35" max="35" width="0.28515625" customWidth="1"/>
    <col min="36" max="36" width="9.5703125" customWidth="1"/>
  </cols>
  <sheetData>
    <row r="1" spans="1:36" ht="11.45" customHeight="1" x14ac:dyDescent="0.25">
      <c r="AA1" s="24" t="s">
        <v>0</v>
      </c>
      <c r="AB1" s="25"/>
      <c r="AC1" s="25"/>
      <c r="AD1" s="25"/>
      <c r="AE1" s="25"/>
      <c r="AF1" s="25"/>
      <c r="AG1" s="25"/>
      <c r="AH1" s="25"/>
    </row>
    <row r="2" spans="1:36" ht="18" customHeight="1" x14ac:dyDescent="0.25">
      <c r="A2" s="26" t="s">
        <v>1</v>
      </c>
      <c r="B2" s="25"/>
      <c r="C2" s="25"/>
      <c r="D2" s="25"/>
      <c r="E2" s="25"/>
      <c r="F2" s="25"/>
      <c r="G2" s="25"/>
      <c r="H2" s="25"/>
    </row>
    <row r="3" spans="1:36" ht="1.5" customHeight="1" x14ac:dyDescent="0.25"/>
    <row r="4" spans="1:36" ht="11.45" customHeight="1" x14ac:dyDescent="0.25">
      <c r="A4" s="27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1:36" x14ac:dyDescent="0.25">
      <c r="A5" s="28" t="s">
        <v>3</v>
      </c>
      <c r="B5" s="25"/>
      <c r="C5" s="28" t="s">
        <v>3</v>
      </c>
      <c r="D5" s="25"/>
      <c r="E5" s="28" t="s">
        <v>3</v>
      </c>
      <c r="F5" s="25"/>
      <c r="G5" s="25"/>
      <c r="H5" s="25"/>
      <c r="I5" s="25"/>
      <c r="J5" s="25"/>
      <c r="K5" s="28" t="s">
        <v>3</v>
      </c>
      <c r="L5" s="25"/>
      <c r="M5" s="2" t="s">
        <v>3</v>
      </c>
      <c r="N5" s="28" t="s">
        <v>3</v>
      </c>
      <c r="O5" s="25"/>
      <c r="P5" s="25"/>
      <c r="Q5" s="28" t="s">
        <v>3</v>
      </c>
      <c r="R5" s="25"/>
      <c r="S5" s="25"/>
      <c r="T5" s="28" t="s">
        <v>3</v>
      </c>
      <c r="U5" s="25"/>
      <c r="V5" s="25"/>
      <c r="W5" s="2" t="s">
        <v>3</v>
      </c>
      <c r="X5" s="28" t="s">
        <v>3</v>
      </c>
      <c r="Y5" s="25"/>
      <c r="Z5" s="28" t="s">
        <v>3</v>
      </c>
      <c r="AA5" s="25"/>
      <c r="AB5" s="25"/>
      <c r="AC5" s="28" t="s">
        <v>3</v>
      </c>
      <c r="AD5" s="25"/>
      <c r="AE5" s="28" t="s">
        <v>3</v>
      </c>
      <c r="AF5" s="25"/>
      <c r="AG5" s="25"/>
      <c r="AH5" s="28" t="s">
        <v>3</v>
      </c>
      <c r="AI5" s="25"/>
      <c r="AJ5" s="25"/>
    </row>
    <row r="6" spans="1:36" ht="19.5" x14ac:dyDescent="0.25">
      <c r="A6" s="29" t="s">
        <v>4</v>
      </c>
      <c r="B6" s="30"/>
      <c r="C6" s="29" t="s">
        <v>5</v>
      </c>
      <c r="D6" s="30"/>
      <c r="E6" s="29" t="s">
        <v>6</v>
      </c>
      <c r="F6" s="30"/>
      <c r="G6" s="30"/>
      <c r="H6" s="30"/>
      <c r="I6" s="30"/>
      <c r="J6" s="30"/>
      <c r="K6" s="35" t="s">
        <v>7</v>
      </c>
      <c r="L6" s="30"/>
      <c r="M6" s="3" t="s">
        <v>8</v>
      </c>
      <c r="N6" s="31" t="s">
        <v>9</v>
      </c>
      <c r="O6" s="30"/>
      <c r="P6" s="30"/>
      <c r="Q6" s="31" t="s">
        <v>10</v>
      </c>
      <c r="R6" s="30"/>
      <c r="S6" s="30"/>
      <c r="T6" s="31" t="s">
        <v>11</v>
      </c>
      <c r="U6" s="30"/>
      <c r="V6" s="30"/>
      <c r="W6" s="4" t="s">
        <v>12</v>
      </c>
      <c r="X6" s="31" t="s">
        <v>13</v>
      </c>
      <c r="Y6" s="30"/>
      <c r="Z6" s="29" t="s">
        <v>14</v>
      </c>
      <c r="AA6" s="30"/>
      <c r="AB6" s="30"/>
      <c r="AC6" s="31" t="s">
        <v>15</v>
      </c>
      <c r="AD6" s="30"/>
      <c r="AE6" s="29" t="s">
        <v>16</v>
      </c>
      <c r="AF6" s="30"/>
      <c r="AG6" s="30"/>
      <c r="AH6" s="31" t="s">
        <v>17</v>
      </c>
      <c r="AI6" s="30"/>
      <c r="AJ6" s="30"/>
    </row>
    <row r="7" spans="1:36" x14ac:dyDescent="0.25">
      <c r="A7" s="32" t="s">
        <v>18</v>
      </c>
      <c r="B7" s="25"/>
      <c r="C7" s="32" t="s">
        <v>19</v>
      </c>
      <c r="D7" s="25"/>
      <c r="E7" s="32" t="s">
        <v>3</v>
      </c>
      <c r="F7" s="25"/>
      <c r="G7" s="25"/>
      <c r="H7" s="25"/>
      <c r="I7" s="25"/>
      <c r="J7" s="25"/>
      <c r="K7" s="33">
        <v>12</v>
      </c>
      <c r="L7" s="25"/>
      <c r="M7" s="5" t="s">
        <v>20</v>
      </c>
      <c r="N7" s="34">
        <v>238238.53</v>
      </c>
      <c r="O7" s="25"/>
      <c r="P7" s="25"/>
      <c r="Q7" s="34">
        <v>0</v>
      </c>
      <c r="R7" s="25"/>
      <c r="S7" s="25"/>
      <c r="T7" s="34">
        <v>0</v>
      </c>
      <c r="U7" s="25"/>
      <c r="V7" s="25"/>
      <c r="W7" s="6">
        <v>2.2759999999999998</v>
      </c>
      <c r="X7" s="34">
        <v>90</v>
      </c>
      <c r="Y7" s="25"/>
      <c r="Z7" s="32" t="s">
        <v>21</v>
      </c>
      <c r="AA7" s="25"/>
      <c r="AB7" s="25"/>
      <c r="AC7" s="34">
        <v>0</v>
      </c>
      <c r="AD7" s="25"/>
      <c r="AE7" s="32" t="s">
        <v>22</v>
      </c>
      <c r="AF7" s="25"/>
      <c r="AG7" s="25"/>
      <c r="AH7" s="34">
        <v>0</v>
      </c>
      <c r="AI7" s="25"/>
      <c r="AJ7" s="25"/>
    </row>
    <row r="8" spans="1:36" x14ac:dyDescent="0.25">
      <c r="A8" s="32" t="s">
        <v>18</v>
      </c>
      <c r="B8" s="25"/>
      <c r="C8" s="32" t="s">
        <v>23</v>
      </c>
      <c r="D8" s="25"/>
      <c r="E8" s="32" t="s">
        <v>24</v>
      </c>
      <c r="F8" s="25"/>
      <c r="G8" s="25"/>
      <c r="H8" s="25"/>
      <c r="I8" s="25"/>
      <c r="J8" s="25"/>
      <c r="K8" s="33">
        <v>12</v>
      </c>
      <c r="L8" s="25"/>
      <c r="M8" s="5" t="s">
        <v>20</v>
      </c>
      <c r="N8" s="34">
        <v>287902.2</v>
      </c>
      <c r="O8" s="25"/>
      <c r="P8" s="25"/>
      <c r="Q8" s="34">
        <v>0</v>
      </c>
      <c r="R8" s="25"/>
      <c r="S8" s="25"/>
      <c r="T8" s="34">
        <v>0</v>
      </c>
      <c r="U8" s="25"/>
      <c r="V8" s="25"/>
      <c r="W8" s="6">
        <v>2.2759999999999998</v>
      </c>
      <c r="X8" s="34">
        <v>0</v>
      </c>
      <c r="Y8" s="25"/>
      <c r="Z8" s="32" t="s">
        <v>21</v>
      </c>
      <c r="AA8" s="25"/>
      <c r="AB8" s="25"/>
      <c r="AC8" s="34">
        <v>0</v>
      </c>
      <c r="AD8" s="25"/>
      <c r="AE8" s="32" t="s">
        <v>22</v>
      </c>
      <c r="AF8" s="25"/>
      <c r="AG8" s="25"/>
      <c r="AH8" s="34">
        <v>0</v>
      </c>
      <c r="AI8" s="25"/>
      <c r="AJ8" s="25"/>
    </row>
    <row r="9" spans="1:36" x14ac:dyDescent="0.25">
      <c r="A9" s="36" t="s">
        <v>25</v>
      </c>
      <c r="B9" s="37"/>
      <c r="C9" s="36" t="s">
        <v>3</v>
      </c>
      <c r="D9" s="37"/>
      <c r="E9" s="36" t="s">
        <v>3</v>
      </c>
      <c r="F9" s="37"/>
      <c r="G9" s="37"/>
      <c r="H9" s="37"/>
      <c r="I9" s="37"/>
      <c r="J9" s="37"/>
      <c r="K9" s="36" t="s">
        <v>3</v>
      </c>
      <c r="L9" s="37"/>
      <c r="M9" s="7" t="s">
        <v>3</v>
      </c>
      <c r="N9" s="36" t="s">
        <v>3</v>
      </c>
      <c r="O9" s="37"/>
      <c r="P9" s="37"/>
      <c r="Q9" s="36" t="s">
        <v>3</v>
      </c>
      <c r="R9" s="37"/>
      <c r="S9" s="37"/>
      <c r="T9" s="36" t="s">
        <v>3</v>
      </c>
      <c r="U9" s="37"/>
      <c r="V9" s="37"/>
      <c r="W9" s="7" t="s">
        <v>3</v>
      </c>
      <c r="X9" s="36" t="s">
        <v>3</v>
      </c>
      <c r="Y9" s="37"/>
      <c r="Z9" s="36" t="s">
        <v>3</v>
      </c>
      <c r="AA9" s="37"/>
      <c r="AB9" s="37"/>
      <c r="AC9" s="36" t="s">
        <v>3</v>
      </c>
      <c r="AD9" s="37"/>
      <c r="AE9" s="36" t="s">
        <v>3</v>
      </c>
      <c r="AF9" s="37"/>
      <c r="AG9" s="37"/>
      <c r="AH9" s="36" t="s">
        <v>3</v>
      </c>
      <c r="AI9" s="37"/>
      <c r="AJ9" s="37"/>
    </row>
    <row r="10" spans="1:36" ht="11.45" customHeight="1" x14ac:dyDescent="0.25">
      <c r="A10" s="39" t="s">
        <v>26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40"/>
    </row>
    <row r="11" spans="1:36" ht="19.5" x14ac:dyDescent="0.25">
      <c r="A11" s="9" t="s">
        <v>27</v>
      </c>
      <c r="B11" s="29" t="s">
        <v>28</v>
      </c>
      <c r="C11" s="30"/>
      <c r="D11" s="31" t="s">
        <v>29</v>
      </c>
      <c r="E11" s="30"/>
      <c r="F11" s="4" t="s">
        <v>30</v>
      </c>
      <c r="G11" s="31" t="s">
        <v>31</v>
      </c>
      <c r="H11" s="30"/>
      <c r="I11" s="30"/>
      <c r="J11" s="31" t="s">
        <v>32</v>
      </c>
      <c r="K11" s="30"/>
      <c r="L11" s="31" t="s">
        <v>33</v>
      </c>
      <c r="M11" s="30"/>
      <c r="N11" s="30"/>
      <c r="O11" s="31" t="s">
        <v>34</v>
      </c>
      <c r="P11" s="30"/>
      <c r="Q11" s="30"/>
      <c r="R11" s="31" t="s">
        <v>35</v>
      </c>
      <c r="S11" s="30"/>
      <c r="T11" s="30"/>
      <c r="U11" s="4" t="s">
        <v>36</v>
      </c>
      <c r="V11" s="31" t="s">
        <v>37</v>
      </c>
      <c r="W11" s="30"/>
      <c r="X11" s="30"/>
      <c r="Y11" s="31" t="s">
        <v>38</v>
      </c>
      <c r="Z11" s="30"/>
      <c r="AA11" s="30"/>
      <c r="AB11" s="31" t="s">
        <v>39</v>
      </c>
      <c r="AC11" s="30"/>
      <c r="AD11" s="31" t="s">
        <v>40</v>
      </c>
      <c r="AE11" s="30"/>
      <c r="AF11" s="4" t="s">
        <v>41</v>
      </c>
      <c r="AG11" s="31" t="s">
        <v>42</v>
      </c>
      <c r="AH11" s="30"/>
      <c r="AI11" s="30"/>
      <c r="AJ11" s="10" t="s">
        <v>43</v>
      </c>
    </row>
    <row r="12" spans="1:36" x14ac:dyDescent="0.25">
      <c r="A12" s="11" t="s">
        <v>18</v>
      </c>
      <c r="B12" s="32" t="s">
        <v>23</v>
      </c>
      <c r="C12" s="25"/>
      <c r="D12" s="34">
        <v>3897</v>
      </c>
      <c r="E12" s="25"/>
      <c r="F12" s="6">
        <v>2.2759999999970799</v>
      </c>
      <c r="G12" s="34">
        <v>284098.8</v>
      </c>
      <c r="H12" s="25"/>
      <c r="I12" s="25"/>
      <c r="J12" s="34">
        <v>287902.2</v>
      </c>
      <c r="K12" s="25"/>
      <c r="L12" s="38">
        <v>152</v>
      </c>
      <c r="M12" s="25"/>
      <c r="N12" s="25"/>
      <c r="O12" s="34">
        <v>0</v>
      </c>
      <c r="P12" s="25"/>
      <c r="Q12" s="25"/>
      <c r="R12" s="34">
        <v>0</v>
      </c>
      <c r="S12" s="25"/>
      <c r="T12" s="25"/>
      <c r="U12" s="6">
        <v>0</v>
      </c>
      <c r="V12" s="34">
        <v>0</v>
      </c>
      <c r="W12" s="25"/>
      <c r="X12" s="25"/>
      <c r="Y12" s="34">
        <v>0</v>
      </c>
      <c r="Z12" s="25"/>
      <c r="AA12" s="25"/>
      <c r="AB12" s="34">
        <v>0</v>
      </c>
      <c r="AC12" s="25"/>
      <c r="AD12" s="34">
        <v>449.2</v>
      </c>
      <c r="AE12" s="25"/>
      <c r="AF12" s="6">
        <v>0</v>
      </c>
      <c r="AG12" s="34">
        <v>0</v>
      </c>
      <c r="AH12" s="25"/>
      <c r="AI12" s="25"/>
      <c r="AJ12" s="12">
        <v>-449.2</v>
      </c>
    </row>
    <row r="13" spans="1:36" x14ac:dyDescent="0.25">
      <c r="A13" s="11" t="s">
        <v>18</v>
      </c>
      <c r="B13" s="32" t="s">
        <v>19</v>
      </c>
      <c r="C13" s="25"/>
      <c r="D13" s="34">
        <v>3897</v>
      </c>
      <c r="E13" s="25"/>
      <c r="F13" s="6">
        <v>2.2759999999970799</v>
      </c>
      <c r="G13" s="34">
        <v>235091.22</v>
      </c>
      <c r="H13" s="25"/>
      <c r="I13" s="25"/>
      <c r="J13" s="34">
        <v>238238.53</v>
      </c>
      <c r="K13" s="25"/>
      <c r="L13" s="38">
        <v>152</v>
      </c>
      <c r="M13" s="25"/>
      <c r="N13" s="25"/>
      <c r="O13" s="34">
        <v>0</v>
      </c>
      <c r="P13" s="25"/>
      <c r="Q13" s="25"/>
      <c r="R13" s="34">
        <v>0</v>
      </c>
      <c r="S13" s="25"/>
      <c r="T13" s="25"/>
      <c r="U13" s="6">
        <v>0</v>
      </c>
      <c r="V13" s="34">
        <v>0</v>
      </c>
      <c r="W13" s="25"/>
      <c r="X13" s="25"/>
      <c r="Y13" s="34">
        <v>0</v>
      </c>
      <c r="Z13" s="25"/>
      <c r="AA13" s="25"/>
      <c r="AB13" s="34">
        <v>0</v>
      </c>
      <c r="AC13" s="25"/>
      <c r="AD13" s="34">
        <v>449.2</v>
      </c>
      <c r="AE13" s="25"/>
      <c r="AF13" s="6">
        <v>0</v>
      </c>
      <c r="AG13" s="34">
        <v>0</v>
      </c>
      <c r="AH13" s="25"/>
      <c r="AI13" s="25"/>
      <c r="AJ13" s="12">
        <v>-449.2</v>
      </c>
    </row>
    <row r="14" spans="1:36" x14ac:dyDescent="0.25">
      <c r="A14" s="20" t="s">
        <v>3</v>
      </c>
      <c r="B14" s="41" t="s">
        <v>3</v>
      </c>
      <c r="C14" s="42"/>
      <c r="D14" s="41" t="s">
        <v>3</v>
      </c>
      <c r="E14" s="42"/>
      <c r="F14" s="21" t="s">
        <v>3</v>
      </c>
      <c r="G14" s="41" t="s">
        <v>3</v>
      </c>
      <c r="H14" s="42"/>
      <c r="I14" s="42"/>
      <c r="J14" s="41" t="s">
        <v>3</v>
      </c>
      <c r="K14" s="42"/>
      <c r="L14" s="41" t="s">
        <v>3</v>
      </c>
      <c r="M14" s="42"/>
      <c r="N14" s="42"/>
      <c r="O14" s="48">
        <v>0</v>
      </c>
      <c r="P14" s="30"/>
      <c r="Q14" s="30"/>
      <c r="R14" s="41" t="s">
        <v>3</v>
      </c>
      <c r="S14" s="42"/>
      <c r="T14" s="42"/>
      <c r="U14" s="21" t="s">
        <v>3</v>
      </c>
      <c r="V14" s="41" t="s">
        <v>3</v>
      </c>
      <c r="W14" s="42"/>
      <c r="X14" s="42"/>
      <c r="Y14" s="48">
        <v>0</v>
      </c>
      <c r="Z14" s="30"/>
      <c r="AA14" s="30"/>
      <c r="AB14" s="41" t="s">
        <v>3</v>
      </c>
      <c r="AC14" s="42"/>
      <c r="AD14" s="48">
        <v>898.4</v>
      </c>
      <c r="AE14" s="30"/>
      <c r="AF14" s="22">
        <v>0</v>
      </c>
      <c r="AG14" s="48">
        <v>0</v>
      </c>
      <c r="AH14" s="30"/>
      <c r="AI14" s="30"/>
      <c r="AJ14" s="23">
        <v>-898.4</v>
      </c>
    </row>
    <row r="15" spans="1:36" x14ac:dyDescent="0.25">
      <c r="A15" s="49" t="s">
        <v>3</v>
      </c>
      <c r="B15" s="25"/>
      <c r="C15" s="49" t="s">
        <v>3</v>
      </c>
      <c r="D15" s="25"/>
      <c r="E15" s="49" t="s">
        <v>3</v>
      </c>
      <c r="F15" s="25"/>
      <c r="G15" s="25"/>
      <c r="H15" s="25"/>
      <c r="I15" s="25"/>
      <c r="J15" s="25"/>
      <c r="K15" s="49" t="s">
        <v>3</v>
      </c>
      <c r="L15" s="25"/>
      <c r="M15" s="14" t="s">
        <v>3</v>
      </c>
      <c r="N15" s="49" t="s">
        <v>3</v>
      </c>
      <c r="O15" s="25"/>
      <c r="P15" s="25"/>
      <c r="Q15" s="49" t="s">
        <v>3</v>
      </c>
      <c r="R15" s="25"/>
      <c r="S15" s="25"/>
      <c r="T15" s="49" t="s">
        <v>3</v>
      </c>
      <c r="U15" s="25"/>
      <c r="V15" s="25"/>
      <c r="W15" s="14" t="s">
        <v>3</v>
      </c>
      <c r="X15" s="49" t="s">
        <v>3</v>
      </c>
      <c r="Y15" s="25"/>
      <c r="Z15" s="49" t="s">
        <v>3</v>
      </c>
      <c r="AA15" s="25"/>
      <c r="AB15" s="25"/>
      <c r="AC15" s="49" t="s">
        <v>3</v>
      </c>
      <c r="AD15" s="25"/>
      <c r="AE15" s="49" t="s">
        <v>3</v>
      </c>
      <c r="AF15" s="25"/>
      <c r="AG15" s="25"/>
      <c r="AH15" s="49" t="s">
        <v>3</v>
      </c>
      <c r="AI15" s="25"/>
      <c r="AJ15" s="25"/>
    </row>
    <row r="16" spans="1:36" ht="11.45" customHeight="1" x14ac:dyDescent="0.25">
      <c r="A16" s="43" t="s">
        <v>44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0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5"/>
    </row>
    <row r="17" spans="1:36" ht="11.45" customHeight="1" x14ac:dyDescent="0.25">
      <c r="A17" s="44" t="s">
        <v>5</v>
      </c>
      <c r="B17" s="30"/>
      <c r="C17" s="30"/>
      <c r="D17" s="30"/>
      <c r="E17" s="30"/>
      <c r="F17" s="30"/>
      <c r="G17" s="30"/>
      <c r="H17" s="29" t="s">
        <v>45</v>
      </c>
      <c r="I17" s="30"/>
      <c r="J17" s="30"/>
      <c r="K17" s="30"/>
      <c r="L17" s="30"/>
      <c r="M17" s="30"/>
      <c r="N17" s="30"/>
      <c r="O17" s="30"/>
      <c r="P17" s="45" t="s">
        <v>46</v>
      </c>
      <c r="Q17" s="30"/>
      <c r="R17" s="40"/>
      <c r="AJ17" s="16"/>
    </row>
    <row r="18" spans="1:36" ht="11.45" customHeight="1" x14ac:dyDescent="0.25">
      <c r="A18" s="46" t="s">
        <v>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47"/>
      <c r="AJ18" s="16"/>
    </row>
    <row r="19" spans="1:36" ht="11.45" customHeight="1" x14ac:dyDescent="0.25">
      <c r="A19" s="46" t="s">
        <v>3</v>
      </c>
      <c r="B19" s="25"/>
      <c r="C19" s="25"/>
      <c r="D19" s="25"/>
      <c r="E19" s="25"/>
      <c r="F19" s="25"/>
      <c r="G19" s="25"/>
      <c r="H19" s="50" t="s">
        <v>47</v>
      </c>
      <c r="I19" s="25"/>
      <c r="J19" s="25"/>
      <c r="K19" s="25"/>
      <c r="L19" s="25"/>
      <c r="M19" s="25"/>
      <c r="N19" s="25"/>
      <c r="O19" s="25"/>
      <c r="P19" s="51">
        <v>37120.080000000002</v>
      </c>
      <c r="Q19" s="25"/>
      <c r="R19" s="47"/>
      <c r="AF19" s="74">
        <v>45443</v>
      </c>
      <c r="AJ19" s="16"/>
    </row>
    <row r="20" spans="1:36" ht="11.45" customHeight="1" x14ac:dyDescent="0.25">
      <c r="A20" s="46" t="s">
        <v>3</v>
      </c>
      <c r="B20" s="25"/>
      <c r="C20" s="25"/>
      <c r="D20" s="25"/>
      <c r="E20" s="25"/>
      <c r="F20" s="25"/>
      <c r="G20" s="25"/>
      <c r="H20" s="50" t="s">
        <v>48</v>
      </c>
      <c r="I20" s="25"/>
      <c r="J20" s="25"/>
      <c r="K20" s="25"/>
      <c r="L20" s="25"/>
      <c r="M20" s="25"/>
      <c r="N20" s="25"/>
      <c r="O20" s="25"/>
      <c r="P20" s="51">
        <v>9077.83</v>
      </c>
      <c r="Q20" s="25"/>
      <c r="R20" s="47"/>
      <c r="AF20" s="74">
        <v>45292</v>
      </c>
      <c r="AJ20" s="16"/>
    </row>
    <row r="21" spans="1:36" ht="11.45" customHeight="1" x14ac:dyDescent="0.25">
      <c r="A21" s="46" t="s">
        <v>3</v>
      </c>
      <c r="B21" s="25"/>
      <c r="C21" s="25"/>
      <c r="D21" s="25"/>
      <c r="E21" s="25"/>
      <c r="F21" s="25"/>
      <c r="G21" s="25"/>
      <c r="H21" s="50" t="s">
        <v>49</v>
      </c>
      <c r="I21" s="25"/>
      <c r="J21" s="25"/>
      <c r="K21" s="25"/>
      <c r="L21" s="25"/>
      <c r="M21" s="25"/>
      <c r="N21" s="25"/>
      <c r="O21" s="25"/>
      <c r="P21" s="51">
        <v>3981.72</v>
      </c>
      <c r="Q21" s="25"/>
      <c r="R21" s="47"/>
      <c r="AF21" s="75">
        <f>+AF19-AF20+1</f>
        <v>152</v>
      </c>
      <c r="AJ21" s="16"/>
    </row>
    <row r="22" spans="1:36" ht="11.45" customHeight="1" x14ac:dyDescent="0.25">
      <c r="A22" s="46" t="s">
        <v>3</v>
      </c>
      <c r="B22" s="25"/>
      <c r="C22" s="25"/>
      <c r="D22" s="25"/>
      <c r="E22" s="25"/>
      <c r="F22" s="25"/>
      <c r="G22" s="25"/>
      <c r="H22" s="50" t="s">
        <v>50</v>
      </c>
      <c r="I22" s="25"/>
      <c r="J22" s="25"/>
      <c r="K22" s="25"/>
      <c r="L22" s="25"/>
      <c r="M22" s="25"/>
      <c r="N22" s="25"/>
      <c r="O22" s="25"/>
      <c r="P22" s="51">
        <v>83771.02</v>
      </c>
      <c r="Q22" s="25"/>
      <c r="R22" s="47"/>
      <c r="AJ22" s="16"/>
    </row>
    <row r="23" spans="1:36" ht="11.45" customHeight="1" x14ac:dyDescent="0.25">
      <c r="A23" s="46" t="s">
        <v>3</v>
      </c>
      <c r="B23" s="25"/>
      <c r="C23" s="25"/>
      <c r="D23" s="25"/>
      <c r="E23" s="25"/>
      <c r="F23" s="25"/>
      <c r="G23" s="25"/>
      <c r="H23" s="50" t="s">
        <v>51</v>
      </c>
      <c r="I23" s="25"/>
      <c r="J23" s="25"/>
      <c r="K23" s="25"/>
      <c r="L23" s="25"/>
      <c r="M23" s="25"/>
      <c r="N23" s="25"/>
      <c r="O23" s="25"/>
      <c r="P23" s="51">
        <v>5473.4</v>
      </c>
      <c r="Q23" s="25"/>
      <c r="R23" s="47"/>
      <c r="AJ23" s="16"/>
    </row>
    <row r="24" spans="1:36" ht="11.45" customHeight="1" x14ac:dyDescent="0.25">
      <c r="A24" s="46" t="s">
        <v>3</v>
      </c>
      <c r="B24" s="25"/>
      <c r="C24" s="25"/>
      <c r="D24" s="25"/>
      <c r="E24" s="25"/>
      <c r="F24" s="25"/>
      <c r="G24" s="25"/>
      <c r="H24" s="50" t="s">
        <v>52</v>
      </c>
      <c r="I24" s="25"/>
      <c r="J24" s="25"/>
      <c r="K24" s="25"/>
      <c r="L24" s="25"/>
      <c r="M24" s="25"/>
      <c r="N24" s="25"/>
      <c r="O24" s="25"/>
      <c r="P24" s="51">
        <v>51977.23</v>
      </c>
      <c r="Q24" s="25"/>
      <c r="R24" s="47"/>
      <c r="AJ24" s="16"/>
    </row>
    <row r="25" spans="1:36" s="18" customFormat="1" ht="11.45" customHeight="1" x14ac:dyDescent="0.25">
      <c r="A25" s="52" t="s">
        <v>3</v>
      </c>
      <c r="B25" s="53"/>
      <c r="C25" s="53"/>
      <c r="D25" s="53"/>
      <c r="E25" s="53"/>
      <c r="F25" s="53"/>
      <c r="G25" s="53"/>
      <c r="H25" s="54" t="s">
        <v>53</v>
      </c>
      <c r="I25" s="53"/>
      <c r="J25" s="53"/>
      <c r="K25" s="53"/>
      <c r="L25" s="53"/>
      <c r="M25" s="53"/>
      <c r="N25" s="53"/>
      <c r="O25" s="53"/>
      <c r="P25" s="55">
        <v>3471.74</v>
      </c>
      <c r="Q25" s="53"/>
      <c r="R25" s="56"/>
      <c r="S25" s="18" t="s">
        <v>54</v>
      </c>
      <c r="AJ25" s="19"/>
    </row>
    <row r="26" spans="1:36" ht="11.45" customHeight="1" x14ac:dyDescent="0.25">
      <c r="A26" s="57" t="s">
        <v>55</v>
      </c>
      <c r="B26" s="25"/>
      <c r="C26" s="25"/>
      <c r="D26" s="25"/>
      <c r="E26" s="25"/>
      <c r="F26" s="25"/>
      <c r="G26" s="25"/>
      <c r="H26" s="58" t="s">
        <v>3</v>
      </c>
      <c r="I26" s="25"/>
      <c r="J26" s="25"/>
      <c r="K26" s="25"/>
      <c r="L26" s="25"/>
      <c r="M26" s="25"/>
      <c r="N26" s="25"/>
      <c r="O26" s="25"/>
      <c r="P26" s="59">
        <v>194873.02</v>
      </c>
      <c r="Q26" s="25"/>
      <c r="R26" s="47"/>
      <c r="AJ26" s="16"/>
    </row>
    <row r="27" spans="1:36" ht="11.45" customHeight="1" x14ac:dyDescent="0.25">
      <c r="A27" s="57" t="s">
        <v>56</v>
      </c>
      <c r="B27" s="25"/>
      <c r="C27" s="25"/>
      <c r="D27" s="25"/>
      <c r="E27" s="25"/>
      <c r="F27" s="25"/>
      <c r="G27" s="25"/>
      <c r="H27" s="58" t="s">
        <v>3</v>
      </c>
      <c r="I27" s="25"/>
      <c r="J27" s="25"/>
      <c r="K27" s="25"/>
      <c r="L27" s="25"/>
      <c r="M27" s="25"/>
      <c r="N27" s="25"/>
      <c r="O27" s="25"/>
      <c r="P27" s="60">
        <v>235091.22</v>
      </c>
      <c r="Q27" s="37"/>
      <c r="R27" s="61"/>
      <c r="AJ27" s="16"/>
    </row>
    <row r="28" spans="1:36" ht="11.45" customHeight="1" x14ac:dyDescent="0.25">
      <c r="A28" s="62" t="s">
        <v>3</v>
      </c>
      <c r="B28" s="25"/>
      <c r="C28" s="25"/>
      <c r="D28" s="25"/>
      <c r="E28" s="25"/>
      <c r="F28" s="25"/>
      <c r="G28" s="25"/>
      <c r="H28" s="58" t="s">
        <v>3</v>
      </c>
      <c r="I28" s="25"/>
      <c r="J28" s="25"/>
      <c r="K28" s="25"/>
      <c r="L28" s="25"/>
      <c r="M28" s="25"/>
      <c r="N28" s="25"/>
      <c r="O28" s="25"/>
      <c r="P28" s="63" t="s">
        <v>3</v>
      </c>
      <c r="Q28" s="25"/>
      <c r="R28" s="47"/>
      <c r="AJ28" s="16"/>
    </row>
    <row r="29" spans="1:36" ht="11.45" customHeight="1" x14ac:dyDescent="0.25">
      <c r="A29" s="46" t="s">
        <v>24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47"/>
      <c r="AJ29" s="16"/>
    </row>
    <row r="30" spans="1:36" s="18" customFormat="1" ht="11.45" customHeight="1" x14ac:dyDescent="0.25">
      <c r="A30" s="52" t="s">
        <v>3</v>
      </c>
      <c r="B30" s="53"/>
      <c r="C30" s="53"/>
      <c r="D30" s="53"/>
      <c r="E30" s="53"/>
      <c r="F30" s="53"/>
      <c r="G30" s="53"/>
      <c r="H30" s="54" t="s">
        <v>47</v>
      </c>
      <c r="I30" s="53"/>
      <c r="J30" s="53"/>
      <c r="K30" s="53"/>
      <c r="L30" s="53"/>
      <c r="M30" s="53"/>
      <c r="N30" s="53"/>
      <c r="O30" s="53"/>
      <c r="P30" s="55">
        <v>37120.080000000002</v>
      </c>
      <c r="Q30" s="53"/>
      <c r="R30" s="56"/>
      <c r="S30" s="18" t="s">
        <v>54</v>
      </c>
      <c r="AJ30" s="19"/>
    </row>
    <row r="31" spans="1:36" ht="11.45" customHeight="1" x14ac:dyDescent="0.25">
      <c r="A31" s="46" t="s">
        <v>3</v>
      </c>
      <c r="B31" s="25"/>
      <c r="C31" s="25"/>
      <c r="D31" s="25"/>
      <c r="E31" s="25"/>
      <c r="F31" s="25"/>
      <c r="G31" s="25"/>
      <c r="H31" s="50" t="s">
        <v>57</v>
      </c>
      <c r="I31" s="25"/>
      <c r="J31" s="25"/>
      <c r="K31" s="25"/>
      <c r="L31" s="25"/>
      <c r="M31" s="25"/>
      <c r="N31" s="25"/>
      <c r="O31" s="25"/>
      <c r="P31" s="51">
        <v>14438.25</v>
      </c>
      <c r="Q31" s="25"/>
      <c r="R31" s="47"/>
      <c r="AJ31" s="16"/>
    </row>
    <row r="32" spans="1:36" ht="11.45" customHeight="1" x14ac:dyDescent="0.25">
      <c r="A32" s="46" t="s">
        <v>3</v>
      </c>
      <c r="B32" s="25"/>
      <c r="C32" s="25"/>
      <c r="D32" s="25"/>
      <c r="E32" s="25"/>
      <c r="F32" s="25"/>
      <c r="G32" s="25"/>
      <c r="H32" s="50" t="s">
        <v>58</v>
      </c>
      <c r="I32" s="25"/>
      <c r="J32" s="25"/>
      <c r="K32" s="25"/>
      <c r="L32" s="25"/>
      <c r="M32" s="25"/>
      <c r="N32" s="25"/>
      <c r="O32" s="25"/>
      <c r="P32" s="51">
        <v>150009.73000000001</v>
      </c>
      <c r="Q32" s="25"/>
      <c r="R32" s="47"/>
      <c r="AJ32" s="16"/>
    </row>
    <row r="33" spans="1:36" ht="11.45" customHeight="1" x14ac:dyDescent="0.25">
      <c r="A33" s="46" t="s">
        <v>3</v>
      </c>
      <c r="B33" s="25"/>
      <c r="C33" s="25"/>
      <c r="D33" s="25"/>
      <c r="E33" s="25"/>
      <c r="F33" s="25"/>
      <c r="G33" s="25"/>
      <c r="H33" s="50" t="s">
        <v>59</v>
      </c>
      <c r="I33" s="25"/>
      <c r="J33" s="25"/>
      <c r="K33" s="25"/>
      <c r="L33" s="25"/>
      <c r="M33" s="25"/>
      <c r="N33" s="25"/>
      <c r="O33" s="25"/>
      <c r="P33" s="51">
        <v>2245.79</v>
      </c>
      <c r="Q33" s="25"/>
      <c r="R33" s="47"/>
      <c r="AJ33" s="16"/>
    </row>
    <row r="34" spans="1:36" s="18" customFormat="1" ht="11.45" customHeight="1" x14ac:dyDescent="0.25">
      <c r="A34" s="52" t="s">
        <v>3</v>
      </c>
      <c r="B34" s="53"/>
      <c r="C34" s="53"/>
      <c r="D34" s="53"/>
      <c r="E34" s="53"/>
      <c r="F34" s="53"/>
      <c r="G34" s="53"/>
      <c r="H34" s="54" t="s">
        <v>48</v>
      </c>
      <c r="I34" s="53"/>
      <c r="J34" s="53"/>
      <c r="K34" s="53"/>
      <c r="L34" s="53"/>
      <c r="M34" s="53"/>
      <c r="N34" s="53"/>
      <c r="O34" s="53"/>
      <c r="P34" s="55">
        <v>9077.83</v>
      </c>
      <c r="Q34" s="53"/>
      <c r="R34" s="56"/>
      <c r="S34" s="18" t="s">
        <v>54</v>
      </c>
      <c r="AJ34" s="19"/>
    </row>
    <row r="35" spans="1:36" ht="11.45" customHeight="1" x14ac:dyDescent="0.25">
      <c r="A35" s="46" t="s">
        <v>3</v>
      </c>
      <c r="B35" s="25"/>
      <c r="C35" s="25"/>
      <c r="D35" s="25"/>
      <c r="E35" s="25"/>
      <c r="F35" s="25"/>
      <c r="G35" s="25"/>
      <c r="H35" s="50" t="s">
        <v>60</v>
      </c>
      <c r="I35" s="25"/>
      <c r="J35" s="25"/>
      <c r="K35" s="25"/>
      <c r="L35" s="25"/>
      <c r="M35" s="25"/>
      <c r="N35" s="25"/>
      <c r="O35" s="25"/>
      <c r="P35" s="51">
        <v>1428.76</v>
      </c>
      <c r="Q35" s="25"/>
      <c r="R35" s="47"/>
      <c r="AJ35" s="16"/>
    </row>
    <row r="36" spans="1:36" s="18" customFormat="1" ht="11.45" customHeight="1" x14ac:dyDescent="0.25">
      <c r="A36" s="52" t="s">
        <v>3</v>
      </c>
      <c r="B36" s="53"/>
      <c r="C36" s="53"/>
      <c r="D36" s="53"/>
      <c r="E36" s="53"/>
      <c r="F36" s="53"/>
      <c r="G36" s="53"/>
      <c r="H36" s="54" t="s">
        <v>49</v>
      </c>
      <c r="I36" s="53"/>
      <c r="J36" s="53"/>
      <c r="K36" s="53"/>
      <c r="L36" s="53"/>
      <c r="M36" s="53"/>
      <c r="N36" s="53"/>
      <c r="O36" s="53"/>
      <c r="P36" s="55">
        <v>3981.72</v>
      </c>
      <c r="Q36" s="53"/>
      <c r="R36" s="56"/>
      <c r="S36" s="18" t="s">
        <v>54</v>
      </c>
      <c r="AJ36" s="19"/>
    </row>
    <row r="37" spans="1:36" s="18" customFormat="1" ht="11.45" customHeight="1" x14ac:dyDescent="0.25">
      <c r="A37" s="52" t="s">
        <v>3</v>
      </c>
      <c r="B37" s="53"/>
      <c r="C37" s="53"/>
      <c r="D37" s="53"/>
      <c r="E37" s="53"/>
      <c r="F37" s="53"/>
      <c r="G37" s="53"/>
      <c r="H37" s="54" t="s">
        <v>50</v>
      </c>
      <c r="I37" s="53"/>
      <c r="J37" s="53"/>
      <c r="K37" s="53"/>
      <c r="L37" s="53"/>
      <c r="M37" s="53"/>
      <c r="N37" s="53"/>
      <c r="O37" s="53"/>
      <c r="P37" s="55">
        <v>83771.02</v>
      </c>
      <c r="Q37" s="53"/>
      <c r="R37" s="56"/>
      <c r="S37" s="18" t="s">
        <v>54</v>
      </c>
      <c r="AJ37" s="19"/>
    </row>
    <row r="38" spans="1:36" s="18" customFormat="1" ht="11.45" customHeight="1" x14ac:dyDescent="0.25">
      <c r="A38" s="52" t="s">
        <v>3</v>
      </c>
      <c r="B38" s="53"/>
      <c r="C38" s="53"/>
      <c r="D38" s="53"/>
      <c r="E38" s="53"/>
      <c r="F38" s="53"/>
      <c r="G38" s="53"/>
      <c r="H38" s="54" t="s">
        <v>51</v>
      </c>
      <c r="I38" s="53"/>
      <c r="J38" s="53"/>
      <c r="K38" s="53"/>
      <c r="L38" s="53"/>
      <c r="M38" s="53"/>
      <c r="N38" s="53"/>
      <c r="O38" s="53"/>
      <c r="P38" s="55">
        <v>5473.4</v>
      </c>
      <c r="Q38" s="53"/>
      <c r="R38" s="56"/>
      <c r="S38" s="18" t="s">
        <v>54</v>
      </c>
      <c r="AJ38" s="19"/>
    </row>
    <row r="39" spans="1:36" ht="11.45" customHeight="1" x14ac:dyDescent="0.25">
      <c r="A39" s="46" t="s">
        <v>3</v>
      </c>
      <c r="B39" s="25"/>
      <c r="C39" s="25"/>
      <c r="D39" s="25"/>
      <c r="E39" s="25"/>
      <c r="F39" s="25"/>
      <c r="G39" s="25"/>
      <c r="H39" s="50" t="s">
        <v>61</v>
      </c>
      <c r="I39" s="25"/>
      <c r="J39" s="25"/>
      <c r="K39" s="25"/>
      <c r="L39" s="25"/>
      <c r="M39" s="25"/>
      <c r="N39" s="25"/>
      <c r="O39" s="25"/>
      <c r="P39" s="51">
        <v>2120</v>
      </c>
      <c r="Q39" s="25"/>
      <c r="R39" s="47"/>
      <c r="AJ39" s="16"/>
    </row>
    <row r="40" spans="1:36" ht="11.45" customHeight="1" x14ac:dyDescent="0.25">
      <c r="A40" s="46" t="s">
        <v>3</v>
      </c>
      <c r="B40" s="25"/>
      <c r="C40" s="25"/>
      <c r="D40" s="25"/>
      <c r="E40" s="25"/>
      <c r="F40" s="25"/>
      <c r="G40" s="25"/>
      <c r="H40" s="50" t="s">
        <v>62</v>
      </c>
      <c r="I40" s="25"/>
      <c r="J40" s="25"/>
      <c r="K40" s="25"/>
      <c r="L40" s="25"/>
      <c r="M40" s="25"/>
      <c r="N40" s="25"/>
      <c r="O40" s="25"/>
      <c r="P40" s="51">
        <v>556</v>
      </c>
      <c r="Q40" s="25"/>
      <c r="R40" s="47"/>
      <c r="AJ40" s="16"/>
    </row>
    <row r="41" spans="1:36" ht="11.45" customHeight="1" x14ac:dyDescent="0.25">
      <c r="A41" s="46" t="s">
        <v>3</v>
      </c>
      <c r="B41" s="25"/>
      <c r="C41" s="25"/>
      <c r="D41" s="25"/>
      <c r="E41" s="25"/>
      <c r="F41" s="25"/>
      <c r="G41" s="25"/>
      <c r="H41" s="50" t="s">
        <v>63</v>
      </c>
      <c r="I41" s="25"/>
      <c r="J41" s="25"/>
      <c r="K41" s="25"/>
      <c r="L41" s="25"/>
      <c r="M41" s="25"/>
      <c r="N41" s="25"/>
      <c r="O41" s="25"/>
      <c r="P41" s="51">
        <v>319.44</v>
      </c>
      <c r="Q41" s="25"/>
      <c r="R41" s="47"/>
      <c r="AJ41" s="16"/>
    </row>
    <row r="42" spans="1:36" ht="11.45" customHeight="1" x14ac:dyDescent="0.25">
      <c r="A42" s="46" t="s">
        <v>3</v>
      </c>
      <c r="B42" s="25"/>
      <c r="C42" s="25"/>
      <c r="D42" s="25"/>
      <c r="E42" s="25"/>
      <c r="F42" s="25"/>
      <c r="G42" s="25"/>
      <c r="H42" s="50" t="s">
        <v>64</v>
      </c>
      <c r="I42" s="25"/>
      <c r="J42" s="25"/>
      <c r="K42" s="25"/>
      <c r="L42" s="25"/>
      <c r="M42" s="25"/>
      <c r="N42" s="25"/>
      <c r="O42" s="25"/>
      <c r="P42" s="51">
        <v>26181.1</v>
      </c>
      <c r="Q42" s="25"/>
      <c r="R42" s="47"/>
      <c r="AJ42" s="16"/>
    </row>
    <row r="43" spans="1:36" s="18" customFormat="1" ht="11.45" customHeight="1" x14ac:dyDescent="0.25">
      <c r="A43" s="52" t="s">
        <v>3</v>
      </c>
      <c r="B43" s="53"/>
      <c r="C43" s="53"/>
      <c r="D43" s="53"/>
      <c r="E43" s="53"/>
      <c r="F43" s="53"/>
      <c r="G43" s="53"/>
      <c r="H43" s="54" t="s">
        <v>52</v>
      </c>
      <c r="I43" s="53"/>
      <c r="J43" s="53"/>
      <c r="K43" s="53"/>
      <c r="L43" s="53"/>
      <c r="M43" s="53"/>
      <c r="N43" s="53"/>
      <c r="O43" s="53"/>
      <c r="P43" s="55">
        <v>51977.23</v>
      </c>
      <c r="Q43" s="53"/>
      <c r="R43" s="56"/>
      <c r="S43" s="18" t="s">
        <v>54</v>
      </c>
      <c r="AJ43" s="19"/>
    </row>
    <row r="44" spans="1:36" ht="11.45" customHeight="1" x14ac:dyDescent="0.25">
      <c r="A44" s="46" t="s">
        <v>3</v>
      </c>
      <c r="B44" s="25"/>
      <c r="C44" s="25"/>
      <c r="D44" s="25"/>
      <c r="E44" s="25"/>
      <c r="F44" s="25"/>
      <c r="G44" s="25"/>
      <c r="H44" s="50" t="s">
        <v>65</v>
      </c>
      <c r="I44" s="25"/>
      <c r="J44" s="25"/>
      <c r="K44" s="25"/>
      <c r="L44" s="25"/>
      <c r="M44" s="25"/>
      <c r="N44" s="25"/>
      <c r="O44" s="25"/>
      <c r="P44" s="51">
        <v>3917</v>
      </c>
      <c r="Q44" s="25"/>
      <c r="R44" s="47"/>
      <c r="AJ44" s="16"/>
    </row>
    <row r="45" spans="1:36" ht="11.45" customHeight="1" x14ac:dyDescent="0.25">
      <c r="A45" s="46" t="s">
        <v>3</v>
      </c>
      <c r="B45" s="25"/>
      <c r="C45" s="25"/>
      <c r="D45" s="25"/>
      <c r="E45" s="25"/>
      <c r="F45" s="25"/>
      <c r="G45" s="25"/>
      <c r="H45" s="50" t="s">
        <v>66</v>
      </c>
      <c r="I45" s="25"/>
      <c r="J45" s="25"/>
      <c r="K45" s="25"/>
      <c r="L45" s="25"/>
      <c r="M45" s="25"/>
      <c r="N45" s="25"/>
      <c r="O45" s="25"/>
      <c r="P45" s="51">
        <v>21572.5</v>
      </c>
      <c r="Q45" s="25"/>
      <c r="R45" s="47"/>
      <c r="AJ45" s="16"/>
    </row>
    <row r="46" spans="1:36" ht="11.45" customHeight="1" x14ac:dyDescent="0.25">
      <c r="A46" s="46" t="s">
        <v>3</v>
      </c>
      <c r="B46" s="25"/>
      <c r="C46" s="25"/>
      <c r="D46" s="25"/>
      <c r="E46" s="25"/>
      <c r="F46" s="25"/>
      <c r="G46" s="25"/>
      <c r="H46" s="50" t="s">
        <v>67</v>
      </c>
      <c r="I46" s="25"/>
      <c r="J46" s="25"/>
      <c r="K46" s="25"/>
      <c r="L46" s="25"/>
      <c r="M46" s="25"/>
      <c r="N46" s="25"/>
      <c r="O46" s="25"/>
      <c r="P46" s="51">
        <v>870</v>
      </c>
      <c r="Q46" s="25"/>
      <c r="R46" s="47"/>
      <c r="AJ46" s="16"/>
    </row>
    <row r="47" spans="1:36" ht="11.45" customHeight="1" x14ac:dyDescent="0.25">
      <c r="A47" s="46" t="s">
        <v>3</v>
      </c>
      <c r="B47" s="25"/>
      <c r="C47" s="25"/>
      <c r="D47" s="25"/>
      <c r="E47" s="25"/>
      <c r="F47" s="25"/>
      <c r="G47" s="25"/>
      <c r="H47" s="50" t="s">
        <v>68</v>
      </c>
      <c r="I47" s="25"/>
      <c r="J47" s="25"/>
      <c r="K47" s="25"/>
      <c r="L47" s="25"/>
      <c r="M47" s="25"/>
      <c r="N47" s="25"/>
      <c r="O47" s="25"/>
      <c r="P47" s="51">
        <v>763</v>
      </c>
      <c r="Q47" s="25"/>
      <c r="R47" s="47"/>
      <c r="AJ47" s="16"/>
    </row>
    <row r="48" spans="1:36" ht="11.45" customHeight="1" x14ac:dyDescent="0.25">
      <c r="A48" s="46" t="s">
        <v>3</v>
      </c>
      <c r="B48" s="25"/>
      <c r="C48" s="25"/>
      <c r="D48" s="25"/>
      <c r="E48" s="25"/>
      <c r="F48" s="25"/>
      <c r="G48" s="25"/>
      <c r="H48" s="50" t="s">
        <v>69</v>
      </c>
      <c r="I48" s="25"/>
      <c r="J48" s="25"/>
      <c r="K48" s="25"/>
      <c r="L48" s="25"/>
      <c r="M48" s="25"/>
      <c r="N48" s="25"/>
      <c r="O48" s="25"/>
      <c r="P48" s="51">
        <v>892.43</v>
      </c>
      <c r="Q48" s="25"/>
      <c r="R48" s="47"/>
      <c r="AJ48" s="16"/>
    </row>
    <row r="49" spans="1:36" ht="11.45" customHeight="1" x14ac:dyDescent="0.25">
      <c r="A49" s="46" t="s">
        <v>3</v>
      </c>
      <c r="B49" s="25"/>
      <c r="C49" s="25"/>
      <c r="D49" s="25"/>
      <c r="E49" s="25"/>
      <c r="F49" s="25"/>
      <c r="G49" s="25"/>
      <c r="H49" s="50" t="s">
        <v>70</v>
      </c>
      <c r="I49" s="25"/>
      <c r="J49" s="25"/>
      <c r="K49" s="25"/>
      <c r="L49" s="25"/>
      <c r="M49" s="25"/>
      <c r="N49" s="25"/>
      <c r="O49" s="25"/>
      <c r="P49" s="51">
        <v>1002.8</v>
      </c>
      <c r="Q49" s="25"/>
      <c r="R49" s="47"/>
      <c r="AJ49" s="16"/>
    </row>
    <row r="50" spans="1:36" ht="11.45" customHeight="1" x14ac:dyDescent="0.25">
      <c r="A50" s="46" t="s">
        <v>3</v>
      </c>
      <c r="B50" s="25"/>
      <c r="C50" s="25"/>
      <c r="D50" s="25"/>
      <c r="E50" s="25"/>
      <c r="F50" s="25"/>
      <c r="G50" s="25"/>
      <c r="H50" s="50" t="s">
        <v>71</v>
      </c>
      <c r="I50" s="25"/>
      <c r="J50" s="25"/>
      <c r="K50" s="25"/>
      <c r="L50" s="25"/>
      <c r="M50" s="25"/>
      <c r="N50" s="25"/>
      <c r="O50" s="25"/>
      <c r="P50" s="51">
        <v>4903.6400000000003</v>
      </c>
      <c r="Q50" s="25"/>
      <c r="R50" s="47"/>
      <c r="AJ50" s="16"/>
    </row>
    <row r="51" spans="1:36" ht="11.45" customHeight="1" x14ac:dyDescent="0.25">
      <c r="A51" s="46" t="s">
        <v>3</v>
      </c>
      <c r="B51" s="25"/>
      <c r="C51" s="25"/>
      <c r="D51" s="25"/>
      <c r="E51" s="25"/>
      <c r="F51" s="25"/>
      <c r="G51" s="25"/>
      <c r="H51" s="50" t="s">
        <v>53</v>
      </c>
      <c r="I51" s="25"/>
      <c r="J51" s="25"/>
      <c r="K51" s="25"/>
      <c r="L51" s="25"/>
      <c r="M51" s="25"/>
      <c r="N51" s="25"/>
      <c r="O51" s="25"/>
      <c r="P51" s="51">
        <v>3471.74</v>
      </c>
      <c r="Q51" s="25"/>
      <c r="R51" s="47"/>
      <c r="AJ51" s="16"/>
    </row>
    <row r="52" spans="1:36" ht="11.45" customHeight="1" x14ac:dyDescent="0.25">
      <c r="A52" s="46" t="s">
        <v>3</v>
      </c>
      <c r="B52" s="25"/>
      <c r="C52" s="25"/>
      <c r="D52" s="25"/>
      <c r="E52" s="25"/>
      <c r="F52" s="25"/>
      <c r="G52" s="25"/>
      <c r="H52" s="50" t="s">
        <v>72</v>
      </c>
      <c r="I52" s="25"/>
      <c r="J52" s="25"/>
      <c r="K52" s="25"/>
      <c r="L52" s="25"/>
      <c r="M52" s="25"/>
      <c r="N52" s="25"/>
      <c r="O52" s="25"/>
      <c r="P52" s="51">
        <v>344.86</v>
      </c>
      <c r="Q52" s="25"/>
      <c r="R52" s="47"/>
      <c r="AJ52" s="16"/>
    </row>
    <row r="53" spans="1:36" ht="11.45" customHeight="1" x14ac:dyDescent="0.25">
      <c r="A53" s="46" t="s">
        <v>3</v>
      </c>
      <c r="B53" s="25"/>
      <c r="C53" s="25"/>
      <c r="D53" s="25"/>
      <c r="E53" s="25"/>
      <c r="F53" s="25"/>
      <c r="G53" s="25"/>
      <c r="H53" s="50" t="s">
        <v>73</v>
      </c>
      <c r="I53" s="25"/>
      <c r="J53" s="25"/>
      <c r="K53" s="25"/>
      <c r="L53" s="25"/>
      <c r="M53" s="25"/>
      <c r="N53" s="25"/>
      <c r="O53" s="25"/>
      <c r="P53" s="51">
        <v>514.79</v>
      </c>
      <c r="Q53" s="25"/>
      <c r="R53" s="47"/>
      <c r="AJ53" s="16"/>
    </row>
    <row r="54" spans="1:36" ht="11.45" customHeight="1" x14ac:dyDescent="0.25">
      <c r="A54" s="46" t="s">
        <v>3</v>
      </c>
      <c r="B54" s="25"/>
      <c r="C54" s="25"/>
      <c r="D54" s="25"/>
      <c r="E54" s="25"/>
      <c r="F54" s="25"/>
      <c r="G54" s="25"/>
      <c r="H54" s="50" t="s">
        <v>74</v>
      </c>
      <c r="I54" s="25"/>
      <c r="J54" s="25"/>
      <c r="K54" s="25"/>
      <c r="L54" s="25"/>
      <c r="M54" s="25"/>
      <c r="N54" s="25"/>
      <c r="O54" s="25"/>
      <c r="P54" s="51">
        <v>4650</v>
      </c>
      <c r="Q54" s="25"/>
      <c r="R54" s="47"/>
      <c r="AJ54" s="16"/>
    </row>
    <row r="55" spans="1:36" ht="11.45" customHeight="1" x14ac:dyDescent="0.25">
      <c r="A55" s="46" t="s">
        <v>3</v>
      </c>
      <c r="B55" s="25"/>
      <c r="C55" s="25"/>
      <c r="D55" s="25"/>
      <c r="E55" s="25"/>
      <c r="F55" s="25"/>
      <c r="G55" s="25"/>
      <c r="H55" s="50" t="s">
        <v>75</v>
      </c>
      <c r="I55" s="25"/>
      <c r="J55" s="25"/>
      <c r="K55" s="25"/>
      <c r="L55" s="25"/>
      <c r="M55" s="25"/>
      <c r="N55" s="25"/>
      <c r="O55" s="25"/>
      <c r="P55" s="51">
        <v>519.1</v>
      </c>
      <c r="Q55" s="25"/>
      <c r="R55" s="47"/>
      <c r="AJ55" s="16"/>
    </row>
    <row r="56" spans="1:36" ht="11.45" customHeight="1" x14ac:dyDescent="0.25">
      <c r="A56" s="46" t="s">
        <v>3</v>
      </c>
      <c r="B56" s="25"/>
      <c r="C56" s="25"/>
      <c r="D56" s="25"/>
      <c r="E56" s="25"/>
      <c r="F56" s="25"/>
      <c r="G56" s="25"/>
      <c r="H56" s="50" t="s">
        <v>76</v>
      </c>
      <c r="I56" s="25"/>
      <c r="J56" s="25"/>
      <c r="K56" s="25"/>
      <c r="L56" s="25"/>
      <c r="M56" s="25"/>
      <c r="N56" s="25"/>
      <c r="O56" s="25"/>
      <c r="P56" s="51">
        <v>1620</v>
      </c>
      <c r="Q56" s="25"/>
      <c r="R56" s="47"/>
      <c r="AJ56" s="16"/>
    </row>
    <row r="57" spans="1:36" ht="11.45" customHeight="1" x14ac:dyDescent="0.25">
      <c r="A57" s="46" t="s">
        <v>3</v>
      </c>
      <c r="B57" s="25"/>
      <c r="C57" s="25"/>
      <c r="D57" s="25"/>
      <c r="E57" s="25"/>
      <c r="F57" s="25"/>
      <c r="G57" s="25"/>
      <c r="H57" s="50" t="s">
        <v>77</v>
      </c>
      <c r="I57" s="25"/>
      <c r="J57" s="25"/>
      <c r="K57" s="25"/>
      <c r="L57" s="25"/>
      <c r="M57" s="25"/>
      <c r="N57" s="25"/>
      <c r="O57" s="25"/>
      <c r="P57" s="51">
        <v>40425</v>
      </c>
      <c r="Q57" s="25"/>
      <c r="R57" s="47"/>
      <c r="AJ57" s="16"/>
    </row>
    <row r="58" spans="1:36" ht="11.45" customHeight="1" x14ac:dyDescent="0.25">
      <c r="A58" s="46" t="s">
        <v>3</v>
      </c>
      <c r="B58" s="25"/>
      <c r="C58" s="25"/>
      <c r="D58" s="25"/>
      <c r="E58" s="25"/>
      <c r="F58" s="25"/>
      <c r="G58" s="25"/>
      <c r="H58" s="50" t="s">
        <v>78</v>
      </c>
      <c r="I58" s="25"/>
      <c r="J58" s="25"/>
      <c r="K58" s="25"/>
      <c r="L58" s="25"/>
      <c r="M58" s="25"/>
      <c r="N58" s="25"/>
      <c r="O58" s="25"/>
      <c r="P58" s="51">
        <v>1426.27</v>
      </c>
      <c r="Q58" s="25"/>
      <c r="R58" s="47"/>
      <c r="AJ58" s="16"/>
    </row>
    <row r="59" spans="1:36" ht="11.45" customHeight="1" x14ac:dyDescent="0.25">
      <c r="A59" s="57" t="s">
        <v>79</v>
      </c>
      <c r="B59" s="25"/>
      <c r="C59" s="25"/>
      <c r="D59" s="25"/>
      <c r="E59" s="25"/>
      <c r="F59" s="25"/>
      <c r="G59" s="25"/>
      <c r="H59" s="58" t="s">
        <v>3</v>
      </c>
      <c r="I59" s="25"/>
      <c r="J59" s="25"/>
      <c r="K59" s="25"/>
      <c r="L59" s="25"/>
      <c r="M59" s="25"/>
      <c r="N59" s="25"/>
      <c r="O59" s="25"/>
      <c r="P59" s="59">
        <v>475593.48</v>
      </c>
      <c r="Q59" s="25"/>
      <c r="R59" s="47"/>
      <c r="AJ59" s="16"/>
    </row>
    <row r="60" spans="1:36" ht="11.45" customHeight="1" x14ac:dyDescent="0.25">
      <c r="A60" s="57" t="s">
        <v>80</v>
      </c>
      <c r="B60" s="25"/>
      <c r="C60" s="25"/>
      <c r="D60" s="25"/>
      <c r="E60" s="25"/>
      <c r="F60" s="25"/>
      <c r="G60" s="25"/>
      <c r="H60" s="58" t="s">
        <v>3</v>
      </c>
      <c r="I60" s="25"/>
      <c r="J60" s="25"/>
      <c r="K60" s="25"/>
      <c r="L60" s="25"/>
      <c r="M60" s="25"/>
      <c r="N60" s="25"/>
      <c r="O60" s="25"/>
      <c r="P60" s="60">
        <v>284098.8</v>
      </c>
      <c r="Q60" s="37"/>
      <c r="R60" s="61"/>
      <c r="AJ60" s="16"/>
    </row>
    <row r="61" spans="1:36" ht="11.45" customHeight="1" x14ac:dyDescent="0.25">
      <c r="A61" s="62" t="s">
        <v>3</v>
      </c>
      <c r="B61" s="25"/>
      <c r="C61" s="25"/>
      <c r="D61" s="25"/>
      <c r="E61" s="25"/>
      <c r="F61" s="25"/>
      <c r="G61" s="25"/>
      <c r="H61" s="58" t="s">
        <v>3</v>
      </c>
      <c r="I61" s="25"/>
      <c r="J61" s="25"/>
      <c r="K61" s="25"/>
      <c r="L61" s="25"/>
      <c r="M61" s="25"/>
      <c r="N61" s="25"/>
      <c r="O61" s="25"/>
      <c r="P61" s="63" t="s">
        <v>3</v>
      </c>
      <c r="Q61" s="25"/>
      <c r="R61" s="47"/>
      <c r="AJ61" s="16"/>
    </row>
    <row r="62" spans="1:36" ht="11.45" customHeight="1" x14ac:dyDescent="0.25">
      <c r="A62" s="64" t="s">
        <v>46</v>
      </c>
      <c r="B62" s="37"/>
      <c r="C62" s="37"/>
      <c r="D62" s="37"/>
      <c r="E62" s="37"/>
      <c r="F62" s="37"/>
      <c r="G62" s="37"/>
      <c r="H62" s="65" t="s">
        <v>3</v>
      </c>
      <c r="I62" s="37"/>
      <c r="J62" s="37"/>
      <c r="K62" s="37"/>
      <c r="L62" s="37"/>
      <c r="M62" s="37"/>
      <c r="N62" s="37"/>
      <c r="O62" s="37"/>
      <c r="P62" s="60">
        <v>670466.5</v>
      </c>
      <c r="Q62" s="37"/>
      <c r="R62" s="61"/>
      <c r="AJ62" s="16"/>
    </row>
    <row r="63" spans="1:36" ht="11.45" customHeight="1" x14ac:dyDescent="0.25">
      <c r="A63" s="66" t="s">
        <v>81</v>
      </c>
      <c r="B63" s="42"/>
      <c r="C63" s="42"/>
      <c r="D63" s="42"/>
      <c r="E63" s="42"/>
      <c r="F63" s="42"/>
      <c r="G63" s="42"/>
      <c r="H63" s="67" t="s">
        <v>3</v>
      </c>
      <c r="I63" s="42"/>
      <c r="J63" s="42"/>
      <c r="K63" s="42"/>
      <c r="L63" s="42"/>
      <c r="M63" s="42"/>
      <c r="N63" s="42"/>
      <c r="O63" s="42"/>
      <c r="P63" s="68">
        <v>519190.02</v>
      </c>
      <c r="Q63" s="30"/>
      <c r="R63" s="40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7"/>
    </row>
  </sheetData>
  <mergeCells count="262">
    <mergeCell ref="A62:G62"/>
    <mergeCell ref="H62:O62"/>
    <mergeCell ref="P62:R62"/>
    <mergeCell ref="A63:G63"/>
    <mergeCell ref="H63:O63"/>
    <mergeCell ref="P63:R63"/>
    <mergeCell ref="A60:G60"/>
    <mergeCell ref="H60:O60"/>
    <mergeCell ref="P60:R60"/>
    <mergeCell ref="A61:G61"/>
    <mergeCell ref="H61:O61"/>
    <mergeCell ref="P61:R61"/>
    <mergeCell ref="A58:G58"/>
    <mergeCell ref="H58:O58"/>
    <mergeCell ref="P58:R58"/>
    <mergeCell ref="A59:G59"/>
    <mergeCell ref="H59:O59"/>
    <mergeCell ref="P59:R59"/>
    <mergeCell ref="A56:G56"/>
    <mergeCell ref="H56:O56"/>
    <mergeCell ref="P56:R56"/>
    <mergeCell ref="A57:G57"/>
    <mergeCell ref="H57:O57"/>
    <mergeCell ref="P57:R57"/>
    <mergeCell ref="A54:G54"/>
    <mergeCell ref="H54:O54"/>
    <mergeCell ref="P54:R54"/>
    <mergeCell ref="A55:G55"/>
    <mergeCell ref="H55:O55"/>
    <mergeCell ref="P55:R55"/>
    <mergeCell ref="A52:G52"/>
    <mergeCell ref="H52:O52"/>
    <mergeCell ref="P52:R52"/>
    <mergeCell ref="A53:G53"/>
    <mergeCell ref="H53:O53"/>
    <mergeCell ref="P53:R53"/>
    <mergeCell ref="A50:G50"/>
    <mergeCell ref="H50:O50"/>
    <mergeCell ref="P50:R50"/>
    <mergeCell ref="A51:G51"/>
    <mergeCell ref="H51:O51"/>
    <mergeCell ref="P51:R51"/>
    <mergeCell ref="A48:G48"/>
    <mergeCell ref="H48:O48"/>
    <mergeCell ref="P48:R48"/>
    <mergeCell ref="A49:G49"/>
    <mergeCell ref="H49:O49"/>
    <mergeCell ref="P49:R49"/>
    <mergeCell ref="A46:G46"/>
    <mergeCell ref="H46:O46"/>
    <mergeCell ref="P46:R46"/>
    <mergeCell ref="A47:G47"/>
    <mergeCell ref="H47:O47"/>
    <mergeCell ref="P47:R47"/>
    <mergeCell ref="A44:G44"/>
    <mergeCell ref="H44:O44"/>
    <mergeCell ref="P44:R44"/>
    <mergeCell ref="A45:G45"/>
    <mergeCell ref="H45:O45"/>
    <mergeCell ref="P45:R45"/>
    <mergeCell ref="A42:G42"/>
    <mergeCell ref="H42:O42"/>
    <mergeCell ref="P42:R42"/>
    <mergeCell ref="A43:G43"/>
    <mergeCell ref="H43:O43"/>
    <mergeCell ref="P43:R43"/>
    <mergeCell ref="A40:G40"/>
    <mergeCell ref="H40:O40"/>
    <mergeCell ref="P40:R40"/>
    <mergeCell ref="A41:G41"/>
    <mergeCell ref="H41:O41"/>
    <mergeCell ref="P41:R41"/>
    <mergeCell ref="A38:G38"/>
    <mergeCell ref="H38:O38"/>
    <mergeCell ref="P38:R38"/>
    <mergeCell ref="A39:G39"/>
    <mergeCell ref="H39:O39"/>
    <mergeCell ref="P39:R39"/>
    <mergeCell ref="A36:G36"/>
    <mergeCell ref="H36:O36"/>
    <mergeCell ref="P36:R36"/>
    <mergeCell ref="A37:G37"/>
    <mergeCell ref="H37:O37"/>
    <mergeCell ref="P37:R37"/>
    <mergeCell ref="A34:G34"/>
    <mergeCell ref="H34:O34"/>
    <mergeCell ref="P34:R34"/>
    <mergeCell ref="A35:G35"/>
    <mergeCell ref="H35:O35"/>
    <mergeCell ref="P35:R35"/>
    <mergeCell ref="A32:G32"/>
    <mergeCell ref="H32:O32"/>
    <mergeCell ref="P32:R32"/>
    <mergeCell ref="A33:G33"/>
    <mergeCell ref="H33:O33"/>
    <mergeCell ref="P33:R33"/>
    <mergeCell ref="A29:R29"/>
    <mergeCell ref="A30:G30"/>
    <mergeCell ref="H30:O30"/>
    <mergeCell ref="P30:R30"/>
    <mergeCell ref="A31:G31"/>
    <mergeCell ref="H31:O31"/>
    <mergeCell ref="P31:R31"/>
    <mergeCell ref="A27:G27"/>
    <mergeCell ref="H27:O27"/>
    <mergeCell ref="P27:R27"/>
    <mergeCell ref="A28:G28"/>
    <mergeCell ref="H28:O28"/>
    <mergeCell ref="P28:R28"/>
    <mergeCell ref="A25:G25"/>
    <mergeCell ref="H25:O25"/>
    <mergeCell ref="P25:R25"/>
    <mergeCell ref="A26:G26"/>
    <mergeCell ref="H26:O26"/>
    <mergeCell ref="P26:R26"/>
    <mergeCell ref="A23:G23"/>
    <mergeCell ref="H23:O23"/>
    <mergeCell ref="P23:R23"/>
    <mergeCell ref="A24:G24"/>
    <mergeCell ref="H24:O24"/>
    <mergeCell ref="P24:R24"/>
    <mergeCell ref="A21:G21"/>
    <mergeCell ref="H21:O21"/>
    <mergeCell ref="P21:R21"/>
    <mergeCell ref="A22:G22"/>
    <mergeCell ref="H22:O22"/>
    <mergeCell ref="P22:R22"/>
    <mergeCell ref="A19:G19"/>
    <mergeCell ref="H19:O19"/>
    <mergeCell ref="P19:R19"/>
    <mergeCell ref="A20:G20"/>
    <mergeCell ref="H20:O20"/>
    <mergeCell ref="P20:R20"/>
    <mergeCell ref="A16:R16"/>
    <mergeCell ref="A17:G17"/>
    <mergeCell ref="H17:O17"/>
    <mergeCell ref="P17:R17"/>
    <mergeCell ref="A18:R18"/>
    <mergeCell ref="AD14:AE14"/>
    <mergeCell ref="AG14:AI14"/>
    <mergeCell ref="A15:B15"/>
    <mergeCell ref="C15:D15"/>
    <mergeCell ref="E15:J15"/>
    <mergeCell ref="K15:L15"/>
    <mergeCell ref="N15:P15"/>
    <mergeCell ref="Q15:S15"/>
    <mergeCell ref="T15:V15"/>
    <mergeCell ref="X15:Y15"/>
    <mergeCell ref="Z15:AB15"/>
    <mergeCell ref="AC15:AD15"/>
    <mergeCell ref="AE15:AG15"/>
    <mergeCell ref="AH15:AJ15"/>
    <mergeCell ref="O14:Q14"/>
    <mergeCell ref="R14:T14"/>
    <mergeCell ref="V14:X14"/>
    <mergeCell ref="Y14:AA14"/>
    <mergeCell ref="AB14:AC14"/>
    <mergeCell ref="B14:C14"/>
    <mergeCell ref="D14:E14"/>
    <mergeCell ref="G14:I14"/>
    <mergeCell ref="J14:K14"/>
    <mergeCell ref="L14:N14"/>
    <mergeCell ref="AD12:AE12"/>
    <mergeCell ref="AG12:AI12"/>
    <mergeCell ref="B13:C13"/>
    <mergeCell ref="D13:E13"/>
    <mergeCell ref="G13:I13"/>
    <mergeCell ref="J13:K13"/>
    <mergeCell ref="L13:N13"/>
    <mergeCell ref="O13:Q13"/>
    <mergeCell ref="R13:T13"/>
    <mergeCell ref="V13:X13"/>
    <mergeCell ref="Y13:AA13"/>
    <mergeCell ref="AB13:AC13"/>
    <mergeCell ref="AD13:AE13"/>
    <mergeCell ref="AG13:AI13"/>
    <mergeCell ref="O12:Q12"/>
    <mergeCell ref="R12:T12"/>
    <mergeCell ref="V12:X12"/>
    <mergeCell ref="Y12:AA12"/>
    <mergeCell ref="AB12:AC12"/>
    <mergeCell ref="B12:C12"/>
    <mergeCell ref="D12:E12"/>
    <mergeCell ref="G12:I12"/>
    <mergeCell ref="J12:K12"/>
    <mergeCell ref="L12:N12"/>
    <mergeCell ref="A10:AJ10"/>
    <mergeCell ref="B11:C11"/>
    <mergeCell ref="D11:E11"/>
    <mergeCell ref="G11:I11"/>
    <mergeCell ref="J11:K11"/>
    <mergeCell ref="L11:N11"/>
    <mergeCell ref="O11:Q11"/>
    <mergeCell ref="R11:T11"/>
    <mergeCell ref="V11:X11"/>
    <mergeCell ref="Y11:AA11"/>
    <mergeCell ref="AB11:AC11"/>
    <mergeCell ref="AD11:AE11"/>
    <mergeCell ref="AG11:AI11"/>
    <mergeCell ref="AE8:AG8"/>
    <mergeCell ref="AH8:AJ8"/>
    <mergeCell ref="A9:B9"/>
    <mergeCell ref="C9:D9"/>
    <mergeCell ref="E9:J9"/>
    <mergeCell ref="K9:L9"/>
    <mergeCell ref="N9:P9"/>
    <mergeCell ref="Q9:S9"/>
    <mergeCell ref="T9:V9"/>
    <mergeCell ref="X9:Y9"/>
    <mergeCell ref="Z9:AB9"/>
    <mergeCell ref="AC9:AD9"/>
    <mergeCell ref="AE9:AG9"/>
    <mergeCell ref="AH9:AJ9"/>
    <mergeCell ref="Q8:S8"/>
    <mergeCell ref="T8:V8"/>
    <mergeCell ref="X8:Y8"/>
    <mergeCell ref="Z8:AB8"/>
    <mergeCell ref="AC8:AD8"/>
    <mergeCell ref="A8:B8"/>
    <mergeCell ref="C8:D8"/>
    <mergeCell ref="E8:J8"/>
    <mergeCell ref="K8:L8"/>
    <mergeCell ref="N8:P8"/>
    <mergeCell ref="AE6:AG6"/>
    <mergeCell ref="AH6:AJ6"/>
    <mergeCell ref="A7:B7"/>
    <mergeCell ref="C7:D7"/>
    <mergeCell ref="E7:J7"/>
    <mergeCell ref="K7:L7"/>
    <mergeCell ref="N7:P7"/>
    <mergeCell ref="Q7:S7"/>
    <mergeCell ref="T7:V7"/>
    <mergeCell ref="X7:Y7"/>
    <mergeCell ref="Z7:AB7"/>
    <mergeCell ref="AC7:AD7"/>
    <mergeCell ref="AE7:AG7"/>
    <mergeCell ref="AH7:AJ7"/>
    <mergeCell ref="Q6:S6"/>
    <mergeCell ref="T6:V6"/>
    <mergeCell ref="X6:Y6"/>
    <mergeCell ref="Z6:AB6"/>
    <mergeCell ref="AC6:AD6"/>
    <mergeCell ref="A6:B6"/>
    <mergeCell ref="C6:D6"/>
    <mergeCell ref="E6:J6"/>
    <mergeCell ref="K6:L6"/>
    <mergeCell ref="N6:P6"/>
    <mergeCell ref="AA1:AH1"/>
    <mergeCell ref="A2:H2"/>
    <mergeCell ref="A4:AJ4"/>
    <mergeCell ref="A5:B5"/>
    <mergeCell ref="C5:D5"/>
    <mergeCell ref="E5:J5"/>
    <mergeCell ref="K5:L5"/>
    <mergeCell ref="N5:P5"/>
    <mergeCell ref="Q5:S5"/>
    <mergeCell ref="T5:V5"/>
    <mergeCell ref="X5:Y5"/>
    <mergeCell ref="Z5:AB5"/>
    <mergeCell ref="AC5:AD5"/>
    <mergeCell ref="AE5:AG5"/>
    <mergeCell ref="AH5:AJ5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 &amp;R&amp;"Tahoma,Regular"&amp;6 Friday, June 7,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AED3-BBCE-44D3-9912-3E02A2FD8028}">
  <dimension ref="A1:A24"/>
  <sheetViews>
    <sheetView workbookViewId="0">
      <selection activeCell="A19" sqref="A19"/>
    </sheetView>
  </sheetViews>
  <sheetFormatPr defaultRowHeight="15" x14ac:dyDescent="0.25"/>
  <cols>
    <col min="1" max="1" width="115.140625" style="69" customWidth="1"/>
    <col min="2" max="2" width="9.140625" customWidth="1"/>
  </cols>
  <sheetData>
    <row r="1" spans="1:1" x14ac:dyDescent="0.25">
      <c r="A1" s="70" t="s">
        <v>83</v>
      </c>
    </row>
    <row r="2" spans="1:1" ht="30" x14ac:dyDescent="0.25">
      <c r="A2" s="71" t="s">
        <v>84</v>
      </c>
    </row>
    <row r="3" spans="1:1" x14ac:dyDescent="0.25">
      <c r="A3" s="72" t="s">
        <v>85</v>
      </c>
    </row>
    <row r="4" spans="1:1" x14ac:dyDescent="0.25">
      <c r="A4" s="73" t="s">
        <v>86</v>
      </c>
    </row>
    <row r="5" spans="1:1" x14ac:dyDescent="0.25">
      <c r="A5" s="73" t="s">
        <v>87</v>
      </c>
    </row>
    <row r="6" spans="1:1" ht="33" customHeight="1" x14ac:dyDescent="0.25">
      <c r="A6" s="71" t="s">
        <v>88</v>
      </c>
    </row>
    <row r="7" spans="1:1" x14ac:dyDescent="0.25">
      <c r="A7" s="72" t="s">
        <v>89</v>
      </c>
    </row>
    <row r="8" spans="1:1" x14ac:dyDescent="0.25">
      <c r="A8" s="73" t="s">
        <v>86</v>
      </c>
    </row>
    <row r="9" spans="1:1" x14ac:dyDescent="0.25">
      <c r="A9" s="73" t="s">
        <v>90</v>
      </c>
    </row>
    <row r="10" spans="1:1" ht="24" customHeight="1" x14ac:dyDescent="0.25">
      <c r="A10" s="72" t="s">
        <v>91</v>
      </c>
    </row>
    <row r="11" spans="1:1" x14ac:dyDescent="0.25">
      <c r="A11" s="73" t="s">
        <v>92</v>
      </c>
    </row>
    <row r="12" spans="1:1" ht="30" x14ac:dyDescent="0.25">
      <c r="A12" s="73" t="s">
        <v>93</v>
      </c>
    </row>
    <row r="13" spans="1:1" ht="30" x14ac:dyDescent="0.25">
      <c r="A13" s="73" t="s">
        <v>94</v>
      </c>
    </row>
    <row r="14" spans="1:1" ht="36" customHeight="1" x14ac:dyDescent="0.25">
      <c r="A14" s="72" t="s">
        <v>102</v>
      </c>
    </row>
    <row r="15" spans="1:1" x14ac:dyDescent="0.25">
      <c r="A15" s="73" t="s">
        <v>95</v>
      </c>
    </row>
    <row r="16" spans="1:1" x14ac:dyDescent="0.25">
      <c r="A16" s="73" t="s">
        <v>96</v>
      </c>
    </row>
    <row r="17" spans="1:1" x14ac:dyDescent="0.25">
      <c r="A17" s="73" t="s">
        <v>97</v>
      </c>
    </row>
    <row r="18" spans="1:1" ht="47.25" customHeight="1" x14ac:dyDescent="0.25">
      <c r="A18" s="72" t="s">
        <v>98</v>
      </c>
    </row>
    <row r="19" spans="1:1" x14ac:dyDescent="0.25">
      <c r="A19" s="73" t="s">
        <v>99</v>
      </c>
    </row>
    <row r="20" spans="1:1" x14ac:dyDescent="0.25">
      <c r="A20" s="73" t="s">
        <v>100</v>
      </c>
    </row>
    <row r="21" spans="1:1" ht="30" x14ac:dyDescent="0.25">
      <c r="A21" s="73" t="s">
        <v>101</v>
      </c>
    </row>
    <row r="23" spans="1:1" x14ac:dyDescent="0.25">
      <c r="A23" s="73"/>
    </row>
    <row r="24" spans="1:1" x14ac:dyDescent="0.25">
      <c r="A24" s="7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3.42578125" customWidth="1"/>
    <col min="2" max="2" width="40.28515625" customWidth="1"/>
    <col min="3" max="3" width="0.28515625" customWidth="1"/>
  </cols>
  <sheetData>
    <row r="1" spans="2:2" x14ac:dyDescent="0.25">
      <c r="B1" s="1" t="s">
        <v>82</v>
      </c>
    </row>
  </sheetData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Friday, June 7,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Sheet1!Print_Titles</vt:lpstr>
      <vt:lpstr>Sheet2!Print_Titles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Radic</dc:creator>
  <cp:keywords/>
  <dc:description/>
  <cp:lastModifiedBy>David Waxman</cp:lastModifiedBy>
  <cp:revision/>
  <dcterms:created xsi:type="dcterms:W3CDTF">2024-06-07T19:40:33Z</dcterms:created>
  <dcterms:modified xsi:type="dcterms:W3CDTF">2024-06-27T20:18:32Z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