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rineia\PycharmProjects\ExcelToMigrationFactory\app_v4\"/>
    </mc:Choice>
  </mc:AlternateContent>
  <bookViews>
    <workbookView xWindow="1680" yWindow="465" windowWidth="28800" windowHeight="16425"/>
  </bookViews>
  <sheets>
    <sheet name="Re-host-Dashboard" sheetId="13" r:id="rId1"/>
    <sheet name="aux" sheetId="15" r:id="rId2"/>
    <sheet name="dropdown" sheetId="14" r:id="rId3"/>
    <sheet name="Pilot-Factory-Input" sheetId="9" r:id="rId4"/>
    <sheet name="Subnet &amp; SG" sheetId="8" r:id="rId5"/>
    <sheet name="Sheet2" sheetId="10" r:id="rId6"/>
    <sheet name="Tagging-Description" sheetId="7" r:id="rId7"/>
    <sheet name="Sheet3" sheetId="11" r:id="rId8"/>
    <sheet name="Sheet4" sheetId="12" r:id="rId9"/>
    <sheet name="Path 3 Dashboard" sheetId="2" state="hidden" r:id="rId10"/>
    <sheet name="Change Ticket" sheetId="5" state="hidden" r:id="rId11"/>
    <sheet name="Wave Schedule" sheetId="3" state="hidden" r:id="rId12"/>
    <sheet name="Sheet1" sheetId="6" state="hidden" r:id="rId13"/>
  </sheets>
  <definedNames>
    <definedName name="_xlnm._FilterDatabase" localSheetId="0" hidden="1">'Re-host-Dashboard'!$A$2:$BY$1000</definedName>
    <definedName name="_xlnm._FilterDatabase" localSheetId="7" hidden="1">Sheet3!$A$2:$CI$78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21" i="15" l="1"/>
  <c r="AE119" i="15"/>
  <c r="AE104" i="15"/>
  <c r="AE83" i="15"/>
  <c r="AE80" i="15"/>
  <c r="AE79" i="15"/>
  <c r="AE74" i="15"/>
  <c r="AE25" i="15"/>
  <c r="AE24" i="15"/>
  <c r="AE22" i="15"/>
  <c r="AE21" i="15"/>
  <c r="AU20" i="15"/>
  <c r="AE20" i="15"/>
  <c r="AE19" i="15"/>
  <c r="AE17" i="15"/>
  <c r="AE16" i="15"/>
  <c r="AE15" i="15"/>
  <c r="AE13" i="15"/>
  <c r="AE10" i="15"/>
  <c r="AE7" i="15"/>
  <c r="AE4" i="15"/>
  <c r="AM4" i="13" l="1"/>
  <c r="AM5" i="13"/>
  <c r="AM37" i="13"/>
  <c r="AM7" i="13"/>
  <c r="AM8" i="13"/>
  <c r="AM9" i="13"/>
  <c r="AM10" i="13"/>
  <c r="AM11" i="13"/>
  <c r="AM12" i="13"/>
  <c r="AM13" i="13"/>
  <c r="AM14" i="13"/>
  <c r="AM15" i="13"/>
  <c r="AM16" i="13"/>
  <c r="AM17" i="13"/>
  <c r="AM18" i="13"/>
  <c r="AM19" i="13"/>
  <c r="AM20" i="13"/>
  <c r="AM21" i="13"/>
  <c r="AM22" i="13"/>
  <c r="AM23" i="13"/>
  <c r="AM24" i="13"/>
  <c r="AM25" i="13"/>
  <c r="AM26" i="13"/>
  <c r="AM27" i="13"/>
  <c r="AM28" i="13"/>
  <c r="AM29" i="13"/>
  <c r="AM30" i="13"/>
  <c r="AM31" i="13"/>
  <c r="AM32" i="13"/>
  <c r="AM33" i="13"/>
  <c r="AM34" i="13"/>
  <c r="AM42" i="13"/>
  <c r="AM43" i="13"/>
  <c r="AM48" i="13"/>
  <c r="AM47" i="13"/>
  <c r="AM39" i="13"/>
  <c r="AM40" i="13"/>
  <c r="AM6" i="13"/>
  <c r="AM35" i="13"/>
  <c r="AM52" i="13"/>
  <c r="AM44" i="13"/>
  <c r="AM45" i="13"/>
  <c r="AM46" i="13"/>
  <c r="AM41" i="13"/>
  <c r="AM57" i="13"/>
  <c r="AM58" i="13"/>
  <c r="AM38" i="13"/>
  <c r="AM51" i="13"/>
  <c r="AM36" i="13"/>
  <c r="AM49" i="13"/>
  <c r="AM50" i="13"/>
  <c r="AM53" i="13"/>
  <c r="AM54" i="13"/>
  <c r="AM55" i="13"/>
  <c r="AM56" i="13"/>
  <c r="AM59" i="13"/>
  <c r="AM60" i="13"/>
  <c r="AM61" i="13"/>
  <c r="AM62" i="13"/>
  <c r="AM63" i="13"/>
  <c r="AM64" i="13"/>
  <c r="AM65" i="13"/>
  <c r="AM66" i="13"/>
  <c r="AM67" i="13"/>
  <c r="AM68" i="13"/>
  <c r="AM69" i="13"/>
  <c r="AM70" i="13"/>
  <c r="AM71" i="13"/>
  <c r="AM72" i="13"/>
  <c r="AM73" i="13"/>
  <c r="AM74" i="13"/>
  <c r="AM75" i="13"/>
  <c r="AM76" i="13"/>
  <c r="AM77" i="13"/>
  <c r="AM78" i="13"/>
  <c r="AM79" i="13"/>
  <c r="AM80" i="13"/>
  <c r="AM81" i="13"/>
  <c r="AM82" i="13"/>
  <c r="AM83" i="13"/>
  <c r="AM84" i="13"/>
  <c r="AM85" i="13"/>
  <c r="AM86" i="13"/>
  <c r="AM87" i="13"/>
  <c r="AM88" i="13"/>
  <c r="AM89" i="13"/>
  <c r="AM120" i="13"/>
  <c r="AM121" i="13"/>
  <c r="AM124" i="13"/>
  <c r="AM127" i="13"/>
  <c r="AM128" i="13"/>
  <c r="AM95" i="13"/>
  <c r="AM96" i="13"/>
  <c r="AM97" i="13"/>
  <c r="AM98" i="13"/>
  <c r="AM99" i="13"/>
  <c r="AM100" i="13"/>
  <c r="AM101" i="13"/>
  <c r="AM102" i="13"/>
  <c r="AM103" i="13"/>
  <c r="AM104" i="13"/>
  <c r="AM105" i="13"/>
  <c r="AM106" i="13"/>
  <c r="AM107" i="13"/>
  <c r="AM108" i="13"/>
  <c r="AM109" i="13"/>
  <c r="AM110" i="13"/>
  <c r="AM111" i="13"/>
  <c r="AM112" i="13"/>
  <c r="AM113" i="13"/>
  <c r="AM114" i="13"/>
  <c r="AM115" i="13"/>
  <c r="AM116" i="13"/>
  <c r="AM117" i="13"/>
  <c r="AM118" i="13"/>
  <c r="AM119" i="13"/>
  <c r="AM125" i="13"/>
  <c r="AM126" i="13"/>
  <c r="AM122" i="13"/>
  <c r="AM123" i="13"/>
  <c r="AM90" i="13"/>
  <c r="AM91" i="13"/>
  <c r="AM92" i="13"/>
  <c r="AM93" i="13"/>
  <c r="AM94" i="13"/>
  <c r="AM129" i="13"/>
  <c r="AM130" i="13"/>
  <c r="AM131" i="13"/>
  <c r="AM132" i="13"/>
  <c r="AM133" i="13"/>
  <c r="AM134" i="13"/>
  <c r="AM135" i="13"/>
  <c r="AM136" i="13"/>
  <c r="AM137" i="13"/>
  <c r="AM138" i="13"/>
  <c r="AM139" i="13"/>
  <c r="AM140" i="13"/>
  <c r="AM141" i="13"/>
  <c r="AM142" i="13"/>
  <c r="AM143" i="13"/>
  <c r="AM144" i="13"/>
  <c r="AM145" i="13"/>
  <c r="AM146" i="13"/>
  <c r="AM147" i="13"/>
  <c r="AM148" i="13"/>
  <c r="AM149" i="13"/>
  <c r="AM150" i="13"/>
  <c r="AM151" i="13"/>
  <c r="AM152" i="13"/>
  <c r="AM153" i="13"/>
  <c r="AM154" i="13"/>
  <c r="AM155" i="13"/>
  <c r="AM156" i="13"/>
  <c r="AM157" i="13"/>
  <c r="AM158" i="13"/>
  <c r="AM159" i="13"/>
  <c r="AM160" i="13"/>
  <c r="AM161" i="13"/>
  <c r="AM162" i="13"/>
  <c r="AM163" i="13"/>
  <c r="AM164" i="13"/>
  <c r="AM165" i="13"/>
  <c r="AM166" i="13"/>
  <c r="AM167" i="13"/>
  <c r="AM168" i="13"/>
  <c r="AM169" i="13"/>
  <c r="AM170" i="13"/>
  <c r="AM171" i="13"/>
  <c r="AM172" i="13"/>
  <c r="AM173" i="13"/>
  <c r="AM174" i="13"/>
  <c r="AM175" i="13"/>
  <c r="AM176" i="13"/>
  <c r="AM177" i="13"/>
  <c r="AM178" i="13"/>
  <c r="AM179" i="13"/>
  <c r="AM180" i="13"/>
  <c r="AM181" i="13"/>
  <c r="AM182" i="13"/>
  <c r="AM183" i="13"/>
  <c r="AM184" i="13"/>
  <c r="AM185" i="13"/>
  <c r="AM186" i="13"/>
  <c r="AM187" i="13"/>
  <c r="AM188" i="13"/>
  <c r="AM189" i="13"/>
  <c r="AM190" i="13"/>
  <c r="AM191" i="13"/>
  <c r="AM192" i="13"/>
  <c r="AM193" i="13"/>
  <c r="AM194" i="13"/>
  <c r="AM195" i="13"/>
  <c r="AM196" i="13"/>
  <c r="AM197" i="13"/>
  <c r="AM198" i="13"/>
  <c r="AM199" i="13"/>
  <c r="AM200" i="13"/>
  <c r="AM201" i="13"/>
  <c r="AM202" i="13"/>
  <c r="AM203" i="13"/>
  <c r="AM204" i="13"/>
  <c r="AM205" i="13"/>
  <c r="AM206" i="13"/>
  <c r="AM207" i="13"/>
  <c r="AM208" i="13"/>
  <c r="AM209" i="13"/>
  <c r="AM210" i="13"/>
  <c r="AM211" i="13"/>
  <c r="AM212" i="13"/>
  <c r="AM213" i="13"/>
  <c r="AM214" i="13"/>
  <c r="AM215" i="13"/>
  <c r="AM216" i="13"/>
  <c r="AM217" i="13"/>
  <c r="AM218" i="13"/>
  <c r="AM219" i="13"/>
  <c r="AM220" i="13"/>
  <c r="AM221" i="13"/>
  <c r="AM222" i="13"/>
  <c r="AM223" i="13"/>
  <c r="AM224" i="13"/>
  <c r="AM225" i="13"/>
  <c r="AM226" i="13"/>
  <c r="AM227" i="13"/>
  <c r="AM228" i="13"/>
  <c r="AM229" i="13"/>
  <c r="AM230" i="13"/>
  <c r="AM231" i="13"/>
  <c r="AM232" i="13"/>
  <c r="AM233" i="13"/>
  <c r="AM234" i="13"/>
  <c r="AM235" i="13"/>
  <c r="AM236" i="13"/>
  <c r="AM237" i="13"/>
  <c r="AM238" i="13"/>
  <c r="AM239" i="13"/>
  <c r="AM240" i="13"/>
  <c r="AM241" i="13"/>
  <c r="AM242" i="13"/>
  <c r="AM243" i="13"/>
  <c r="AM244" i="13"/>
  <c r="AM245" i="13"/>
  <c r="AM246" i="13"/>
  <c r="AM247" i="13"/>
  <c r="AM248" i="13"/>
  <c r="AM249" i="13"/>
  <c r="AM250" i="13"/>
  <c r="AM251" i="13"/>
  <c r="AM252" i="13"/>
  <c r="AM253" i="13"/>
  <c r="AM254" i="13"/>
  <c r="AM255" i="13"/>
  <c r="AM256" i="13"/>
  <c r="AM257" i="13"/>
  <c r="AM258" i="13"/>
  <c r="AM259" i="13"/>
  <c r="AM260" i="13"/>
  <c r="AM261" i="13"/>
  <c r="AM262" i="13"/>
  <c r="AM263" i="13"/>
  <c r="AM264" i="13"/>
  <c r="AM265" i="13"/>
  <c r="AM266" i="13"/>
  <c r="AM267" i="13"/>
  <c r="AM268" i="13"/>
  <c r="AM269" i="13"/>
  <c r="AM270" i="13"/>
  <c r="AM271" i="13"/>
  <c r="AM272" i="13"/>
  <c r="AM273" i="13"/>
  <c r="AM274" i="13"/>
  <c r="AM275" i="13"/>
  <c r="AM276" i="13"/>
  <c r="AM277" i="13"/>
  <c r="AM278" i="13"/>
  <c r="AM279" i="13"/>
  <c r="AM280" i="13"/>
  <c r="AM281" i="13"/>
  <c r="AM282" i="13"/>
  <c r="AM283" i="13"/>
  <c r="AM284" i="13"/>
  <c r="AM285" i="13"/>
  <c r="AM286" i="13"/>
  <c r="AM287" i="13"/>
  <c r="AM288" i="13"/>
  <c r="AM289" i="13"/>
  <c r="AM290" i="13"/>
  <c r="AM291" i="13"/>
  <c r="AM292" i="13"/>
  <c r="AM293" i="13"/>
  <c r="AM294" i="13"/>
  <c r="AM295" i="13"/>
  <c r="AM296" i="13"/>
  <c r="AM297" i="13"/>
  <c r="AM298" i="13"/>
  <c r="AM299" i="13"/>
  <c r="AM300" i="13"/>
  <c r="AM301" i="13"/>
  <c r="AM302" i="13"/>
  <c r="AM303" i="13"/>
  <c r="AM304" i="13"/>
  <c r="AM305" i="13"/>
  <c r="AM306" i="13"/>
  <c r="AM307" i="13"/>
  <c r="AM308" i="13"/>
  <c r="AM309" i="13"/>
  <c r="AM310" i="13"/>
  <c r="AM311" i="13"/>
  <c r="AM312" i="13"/>
  <c r="AM313" i="13"/>
  <c r="AM314" i="13"/>
  <c r="AM315" i="13"/>
  <c r="AM316" i="13"/>
  <c r="AM317" i="13"/>
  <c r="AM318" i="13"/>
  <c r="AM319" i="13"/>
  <c r="AM320" i="13"/>
  <c r="AM321" i="13"/>
  <c r="AM322" i="13"/>
  <c r="AM323" i="13"/>
  <c r="AM324" i="13"/>
  <c r="AM325" i="13"/>
  <c r="AM326" i="13"/>
  <c r="AM327" i="13"/>
  <c r="AM328" i="13"/>
  <c r="AM329" i="13"/>
  <c r="AM330" i="13"/>
  <c r="AM331" i="13"/>
  <c r="AM332" i="13"/>
  <c r="AM333" i="13"/>
  <c r="AM334" i="13"/>
  <c r="AM335" i="13"/>
  <c r="AM336" i="13"/>
  <c r="AM337" i="13"/>
  <c r="AM338" i="13"/>
  <c r="AM339" i="13"/>
  <c r="AM340" i="13"/>
  <c r="AM341" i="13"/>
  <c r="AM342" i="13"/>
  <c r="AM343" i="13"/>
  <c r="AM344" i="13"/>
  <c r="AM345" i="13"/>
  <c r="AM346" i="13"/>
  <c r="AM347" i="13"/>
  <c r="AM348" i="13"/>
  <c r="AM349" i="13"/>
  <c r="AM350" i="13"/>
  <c r="AM351" i="13"/>
  <c r="AM352" i="13"/>
  <c r="AM353" i="13"/>
  <c r="AM354" i="13"/>
  <c r="AM355" i="13"/>
  <c r="AM356" i="13"/>
  <c r="AM357" i="13"/>
  <c r="AM358" i="13"/>
  <c r="AM359" i="13"/>
  <c r="AM360" i="13"/>
  <c r="AM361" i="13"/>
  <c r="AM362" i="13"/>
  <c r="AM363" i="13"/>
  <c r="AM364" i="13"/>
  <c r="AM365" i="13"/>
  <c r="AM366" i="13"/>
  <c r="AM367" i="13"/>
  <c r="AM368" i="13"/>
  <c r="AM369" i="13"/>
  <c r="AM370" i="13"/>
  <c r="AM371" i="13"/>
  <c r="AM372" i="13"/>
  <c r="AM373" i="13"/>
  <c r="AM374" i="13"/>
  <c r="AM375" i="13"/>
  <c r="AM376" i="13"/>
  <c r="AM377" i="13"/>
  <c r="AM378" i="13"/>
  <c r="AM379" i="13"/>
  <c r="AM380" i="13"/>
  <c r="AM381" i="13"/>
  <c r="AM382" i="13"/>
  <c r="AM383" i="13"/>
  <c r="AM384" i="13"/>
  <c r="AM385" i="13"/>
  <c r="AM386" i="13"/>
  <c r="AM387" i="13"/>
  <c r="AM388" i="13"/>
  <c r="AM389" i="13"/>
  <c r="AM390" i="13"/>
  <c r="AM391" i="13"/>
  <c r="AM392" i="13"/>
  <c r="AM393" i="13"/>
  <c r="AM394" i="13"/>
  <c r="AM395" i="13"/>
  <c r="AM396" i="13"/>
  <c r="AM397" i="13"/>
  <c r="AM398" i="13"/>
  <c r="AM399" i="13"/>
  <c r="AM400" i="13"/>
  <c r="AM401" i="13"/>
  <c r="AM402" i="13"/>
  <c r="AM403" i="13"/>
  <c r="AM404" i="13"/>
  <c r="AM405" i="13"/>
  <c r="AM406" i="13"/>
  <c r="AM407" i="13"/>
  <c r="AM408" i="13"/>
  <c r="AM409" i="13"/>
  <c r="AM410" i="13"/>
  <c r="AM411" i="13"/>
  <c r="AM412" i="13"/>
  <c r="AM413" i="13"/>
  <c r="AM414" i="13"/>
  <c r="AM415" i="13"/>
  <c r="AM416" i="13"/>
  <c r="AM417" i="13"/>
  <c r="AM418" i="13"/>
  <c r="AM419" i="13"/>
  <c r="AM420" i="13"/>
  <c r="AM421" i="13"/>
  <c r="AM422" i="13"/>
  <c r="AM423" i="13"/>
  <c r="AM424" i="13"/>
  <c r="AM425" i="13"/>
  <c r="AM426" i="13"/>
  <c r="AM427" i="13"/>
  <c r="AM428" i="13"/>
  <c r="AM429" i="13"/>
  <c r="AM430" i="13"/>
  <c r="AM431" i="13"/>
  <c r="AM432" i="13"/>
  <c r="AM433" i="13"/>
  <c r="AM434" i="13"/>
  <c r="AM435" i="13"/>
  <c r="AM436" i="13"/>
  <c r="AM437" i="13"/>
  <c r="AM438" i="13"/>
  <c r="AM439" i="13"/>
  <c r="AM440" i="13"/>
  <c r="AM441" i="13"/>
  <c r="AM442" i="13"/>
  <c r="AM443" i="13"/>
  <c r="AM444" i="13"/>
  <c r="AM445" i="13"/>
  <c r="AM446" i="13"/>
  <c r="AM447" i="13"/>
  <c r="AM448" i="13"/>
  <c r="AM449" i="13"/>
  <c r="AM450" i="13"/>
  <c r="AM451" i="13"/>
  <c r="AM452" i="13"/>
  <c r="AM453" i="13"/>
  <c r="AM454" i="13"/>
  <c r="AM455" i="13"/>
  <c r="AM456" i="13"/>
  <c r="AM457" i="13"/>
  <c r="AM458" i="13"/>
  <c r="AM459" i="13"/>
  <c r="AM460" i="13"/>
  <c r="AM461" i="13"/>
  <c r="AM462" i="13"/>
  <c r="AM463" i="13"/>
  <c r="AM464" i="13"/>
  <c r="AM465" i="13"/>
  <c r="AM466" i="13"/>
  <c r="AM467" i="13"/>
  <c r="AM468" i="13"/>
  <c r="AM469" i="13"/>
  <c r="AM470" i="13"/>
  <c r="AM471" i="13"/>
  <c r="AM472" i="13"/>
  <c r="AM473" i="13"/>
  <c r="AM474" i="13"/>
  <c r="AM475" i="13"/>
  <c r="AM476" i="13"/>
  <c r="AM477" i="13"/>
  <c r="AM478" i="13"/>
  <c r="AM479" i="13"/>
  <c r="AM480" i="13"/>
  <c r="AM481" i="13"/>
  <c r="AM482" i="13"/>
  <c r="AM483" i="13"/>
  <c r="AM484" i="13"/>
  <c r="AM485" i="13"/>
  <c r="AM486" i="13"/>
  <c r="AM487" i="13"/>
  <c r="AM488" i="13"/>
  <c r="AM489" i="13"/>
  <c r="AM490" i="13"/>
  <c r="AM491" i="13"/>
  <c r="AM492" i="13"/>
  <c r="AM493" i="13"/>
  <c r="AM494" i="13"/>
  <c r="AM495" i="13"/>
  <c r="AM496" i="13"/>
  <c r="AM497" i="13"/>
  <c r="AM498" i="13"/>
  <c r="AM499" i="13"/>
  <c r="AM500" i="13"/>
  <c r="AM501" i="13"/>
  <c r="AM502" i="13"/>
  <c r="AM503" i="13"/>
  <c r="AM504" i="13"/>
  <c r="AM505" i="13"/>
  <c r="AM506" i="13"/>
  <c r="AM507" i="13"/>
  <c r="AM508" i="13"/>
  <c r="AM509" i="13"/>
  <c r="AM510" i="13"/>
  <c r="AM511" i="13"/>
  <c r="AM512" i="13"/>
  <c r="AM513" i="13"/>
  <c r="AM514" i="13"/>
  <c r="AM515" i="13"/>
  <c r="AM516" i="13"/>
  <c r="AM517" i="13"/>
  <c r="AM518" i="13"/>
  <c r="AM519" i="13"/>
  <c r="AM520" i="13"/>
  <c r="AM521" i="13"/>
  <c r="AM522" i="13"/>
  <c r="AM523" i="13"/>
  <c r="AM524" i="13"/>
  <c r="AM525" i="13"/>
  <c r="AM526" i="13"/>
  <c r="AM527" i="13"/>
  <c r="AM528" i="13"/>
  <c r="AM529" i="13"/>
  <c r="AM530" i="13"/>
  <c r="AM531" i="13"/>
  <c r="AM532" i="13"/>
  <c r="AM533" i="13"/>
  <c r="AM534" i="13"/>
  <c r="AM535" i="13"/>
  <c r="AM536" i="13"/>
  <c r="AM537" i="13"/>
  <c r="AM538" i="13"/>
  <c r="AM539" i="13"/>
  <c r="AM540" i="13"/>
  <c r="AM541" i="13"/>
  <c r="AM542" i="13"/>
  <c r="AM543" i="13"/>
  <c r="AM544" i="13"/>
  <c r="AM545" i="13"/>
  <c r="AM546" i="13"/>
  <c r="AM547" i="13"/>
  <c r="AM548" i="13"/>
  <c r="AM549" i="13"/>
  <c r="AM550" i="13"/>
  <c r="AM551" i="13"/>
  <c r="AM552" i="13"/>
  <c r="AM553" i="13"/>
  <c r="AM554" i="13"/>
  <c r="AM555" i="13"/>
  <c r="AM556" i="13"/>
  <c r="AM557" i="13"/>
  <c r="AM558" i="13"/>
  <c r="AM559" i="13"/>
  <c r="AM560" i="13"/>
  <c r="AM561" i="13"/>
  <c r="AM562" i="13"/>
  <c r="AM563" i="13"/>
  <c r="AM564" i="13"/>
  <c r="AM565" i="13"/>
  <c r="AM566" i="13"/>
  <c r="AM567" i="13"/>
  <c r="AM568" i="13"/>
  <c r="AM569" i="13"/>
  <c r="AM570" i="13"/>
  <c r="AM571" i="13"/>
  <c r="AM572" i="13"/>
  <c r="AM573" i="13"/>
  <c r="AM574" i="13"/>
  <c r="AM575" i="13"/>
  <c r="AM576" i="13"/>
  <c r="AM577" i="13"/>
  <c r="AM578" i="13"/>
  <c r="AM579" i="13"/>
  <c r="AM580" i="13"/>
  <c r="AM581" i="13"/>
  <c r="AM582" i="13"/>
  <c r="AM583" i="13"/>
  <c r="AM584" i="13"/>
  <c r="AM585" i="13"/>
  <c r="AM586" i="13"/>
  <c r="AM587" i="13"/>
  <c r="AM588" i="13"/>
  <c r="AM589" i="13"/>
  <c r="AM590" i="13"/>
  <c r="AM591" i="13"/>
  <c r="AM592" i="13"/>
  <c r="AM593" i="13"/>
  <c r="AM594" i="13"/>
  <c r="AM595" i="13"/>
  <c r="AM596" i="13"/>
  <c r="AM597" i="13"/>
  <c r="AM598" i="13"/>
  <c r="AM599" i="13"/>
  <c r="AM600" i="13"/>
  <c r="AM601" i="13"/>
  <c r="AM602" i="13"/>
  <c r="AM603" i="13"/>
  <c r="AM604" i="13"/>
  <c r="AM605" i="13"/>
  <c r="AM606" i="13"/>
  <c r="AM607" i="13"/>
  <c r="AM608" i="13"/>
  <c r="AM609" i="13"/>
  <c r="AM610" i="13"/>
  <c r="AM611" i="13"/>
  <c r="AM612" i="13"/>
  <c r="AM613" i="13"/>
  <c r="AM614" i="13"/>
  <c r="AM615" i="13"/>
  <c r="AM616" i="13"/>
  <c r="AM617" i="13"/>
  <c r="AM618" i="13"/>
  <c r="AM619" i="13"/>
  <c r="AM620" i="13"/>
  <c r="AM621" i="13"/>
  <c r="AM622" i="13"/>
  <c r="AM623" i="13"/>
  <c r="AM624" i="13"/>
  <c r="AM625" i="13"/>
  <c r="AM626" i="13"/>
  <c r="AM627" i="13"/>
  <c r="AM628" i="13"/>
  <c r="AM629" i="13"/>
  <c r="AM630" i="13"/>
  <c r="AM631" i="13"/>
  <c r="AM632" i="13"/>
  <c r="AM633" i="13"/>
  <c r="AM634" i="13"/>
  <c r="AM635" i="13"/>
  <c r="AM636" i="13"/>
  <c r="AM637" i="13"/>
  <c r="AM638" i="13"/>
  <c r="AM639" i="13"/>
  <c r="AM640" i="13"/>
  <c r="AM641" i="13"/>
  <c r="AM642" i="13"/>
  <c r="AM643" i="13"/>
  <c r="AM644" i="13"/>
  <c r="AM645" i="13"/>
  <c r="AM646" i="13"/>
  <c r="AM647" i="13"/>
  <c r="AM648" i="13"/>
  <c r="AM649" i="13"/>
  <c r="AM650" i="13"/>
  <c r="AM651" i="13"/>
  <c r="AM652" i="13"/>
  <c r="AM653" i="13"/>
  <c r="AM654" i="13"/>
  <c r="AM655" i="13"/>
  <c r="AM656" i="13"/>
  <c r="AM657" i="13"/>
  <c r="AM658" i="13"/>
  <c r="AM659" i="13"/>
  <c r="AM660" i="13"/>
  <c r="AM661" i="13"/>
  <c r="AM662" i="13"/>
  <c r="AM663" i="13"/>
  <c r="AM664" i="13"/>
  <c r="AM665" i="13"/>
  <c r="AM666" i="13"/>
  <c r="AM667" i="13"/>
  <c r="AM668" i="13"/>
  <c r="AM669" i="13"/>
  <c r="AM670" i="13"/>
  <c r="AM671" i="13"/>
  <c r="AM672" i="13"/>
  <c r="AM673" i="13"/>
  <c r="AM674" i="13"/>
  <c r="AM675" i="13"/>
  <c r="AM676" i="13"/>
  <c r="AM677" i="13"/>
  <c r="AM678" i="13"/>
  <c r="AM679" i="13"/>
  <c r="AM680" i="13"/>
  <c r="AM681" i="13"/>
  <c r="AM682" i="13"/>
  <c r="AM683" i="13"/>
  <c r="AM684" i="13"/>
  <c r="AM685" i="13"/>
  <c r="AM686" i="13"/>
  <c r="AM687" i="13"/>
  <c r="AM688" i="13"/>
  <c r="AM689" i="13"/>
  <c r="AM690" i="13"/>
  <c r="AM691" i="13"/>
  <c r="AM692" i="13"/>
  <c r="AM693" i="13"/>
  <c r="AM694" i="13"/>
  <c r="AM695" i="13"/>
  <c r="AM696" i="13"/>
  <c r="AM697" i="13"/>
  <c r="AM698" i="13"/>
  <c r="AM699" i="13"/>
  <c r="AM700" i="13"/>
  <c r="AM701" i="13"/>
  <c r="AM702" i="13"/>
  <c r="AM703" i="13"/>
  <c r="AM704" i="13"/>
  <c r="AM705" i="13"/>
  <c r="AM706" i="13"/>
  <c r="AM707" i="13"/>
  <c r="AM708" i="13"/>
  <c r="AM709" i="13"/>
  <c r="AM710" i="13"/>
  <c r="AM711" i="13"/>
  <c r="AM712" i="13"/>
  <c r="AM713" i="13"/>
  <c r="AM714" i="13"/>
  <c r="AM715" i="13"/>
  <c r="AM716" i="13"/>
  <c r="AM717" i="13"/>
  <c r="AM718" i="13"/>
  <c r="AM719" i="13"/>
  <c r="AM720" i="13"/>
  <c r="AM721" i="13"/>
  <c r="AM722" i="13"/>
  <c r="AM723" i="13"/>
  <c r="AM724" i="13"/>
  <c r="AM725" i="13"/>
  <c r="AM726" i="13"/>
  <c r="AM727" i="13"/>
  <c r="AM728" i="13"/>
  <c r="AM729" i="13"/>
  <c r="AM730" i="13"/>
  <c r="AM731" i="13"/>
  <c r="AM732" i="13"/>
  <c r="AM733" i="13"/>
  <c r="AM734" i="13"/>
  <c r="AM735" i="13"/>
  <c r="AM736" i="13"/>
  <c r="AM737" i="13"/>
  <c r="AM738" i="13"/>
  <c r="AM739" i="13"/>
  <c r="AM740" i="13"/>
  <c r="AM741" i="13"/>
  <c r="AM742" i="13"/>
  <c r="AM743" i="13"/>
  <c r="AM744" i="13"/>
  <c r="AM745" i="13"/>
  <c r="AM746" i="13"/>
  <c r="AM747" i="13"/>
  <c r="AM748" i="13"/>
  <c r="AM749" i="13"/>
  <c r="AM750" i="13"/>
  <c r="AM751" i="13"/>
  <c r="AM752" i="13"/>
  <c r="AM753" i="13"/>
  <c r="AM754" i="13"/>
  <c r="AM755" i="13"/>
  <c r="AM756" i="13"/>
  <c r="AM757" i="13"/>
  <c r="AM758" i="13"/>
  <c r="AM759" i="13"/>
  <c r="AM760" i="13"/>
  <c r="AM761" i="13"/>
  <c r="AM762" i="13"/>
  <c r="AM763" i="13"/>
  <c r="AM764" i="13"/>
  <c r="AM765" i="13"/>
  <c r="AM766" i="13"/>
  <c r="AM767" i="13"/>
  <c r="AM768" i="13"/>
  <c r="AM769" i="13"/>
  <c r="AM770" i="13"/>
  <c r="AM771" i="13"/>
  <c r="AM772" i="13"/>
  <c r="AM773" i="13"/>
  <c r="AM774" i="13"/>
  <c r="AM775" i="13"/>
  <c r="AM776" i="13"/>
  <c r="AM777" i="13"/>
  <c r="AM778" i="13"/>
  <c r="AM779" i="13"/>
  <c r="AM780" i="13"/>
  <c r="AM781" i="13"/>
  <c r="AM782" i="13"/>
  <c r="AM783" i="13"/>
  <c r="AM784" i="13"/>
  <c r="AM785" i="13"/>
  <c r="AM786" i="13"/>
  <c r="AM787" i="13"/>
  <c r="AM788" i="13"/>
  <c r="AM789" i="13"/>
  <c r="AM790" i="13"/>
  <c r="AM791" i="13"/>
  <c r="AM792" i="13"/>
  <c r="AM793" i="13"/>
  <c r="AM794" i="13"/>
  <c r="AM795" i="13"/>
  <c r="AM796" i="13"/>
  <c r="AM797" i="13"/>
  <c r="AM798" i="13"/>
  <c r="AM799" i="13"/>
  <c r="AM800" i="13"/>
  <c r="AM801" i="13"/>
  <c r="AM802" i="13"/>
  <c r="AM803" i="13"/>
  <c r="AM804" i="13"/>
  <c r="AM805" i="13"/>
  <c r="AM806" i="13"/>
  <c r="AM807" i="13"/>
  <c r="AM808" i="13"/>
  <c r="AM809" i="13"/>
  <c r="AM810" i="13"/>
  <c r="AM811" i="13"/>
  <c r="AM812" i="13"/>
  <c r="AM813" i="13"/>
  <c r="AM814" i="13"/>
  <c r="AM815" i="13"/>
  <c r="AM816" i="13"/>
  <c r="AM817" i="13"/>
  <c r="AM818" i="13"/>
  <c r="AM819" i="13"/>
  <c r="AM820" i="13"/>
  <c r="AM821" i="13"/>
  <c r="AM822" i="13"/>
  <c r="AM823" i="13"/>
  <c r="AM824" i="13"/>
  <c r="AM825" i="13"/>
  <c r="AM826" i="13"/>
  <c r="AM827" i="13"/>
  <c r="AM828" i="13"/>
  <c r="AM829" i="13"/>
  <c r="AM830" i="13"/>
  <c r="AM831" i="13"/>
  <c r="AM832" i="13"/>
  <c r="AM833" i="13"/>
  <c r="AM834" i="13"/>
  <c r="AM835" i="13"/>
  <c r="AM836" i="13"/>
  <c r="AM837" i="13"/>
  <c r="AM838" i="13"/>
  <c r="AM839" i="13"/>
  <c r="AM840" i="13"/>
  <c r="AM841" i="13"/>
  <c r="AM842" i="13"/>
  <c r="AM843" i="13"/>
  <c r="AM844" i="13"/>
  <c r="AM845" i="13"/>
  <c r="AM846" i="13"/>
  <c r="AM847" i="13"/>
  <c r="AM848" i="13"/>
  <c r="AM849" i="13"/>
  <c r="AM850" i="13"/>
  <c r="AM851" i="13"/>
  <c r="AM852" i="13"/>
  <c r="AM853" i="13"/>
  <c r="AM854" i="13"/>
  <c r="AM855" i="13"/>
  <c r="AM856" i="13"/>
  <c r="AM857" i="13"/>
  <c r="AM858" i="13"/>
  <c r="AM859" i="13"/>
  <c r="AM860" i="13"/>
  <c r="AM861" i="13"/>
  <c r="AM862" i="13"/>
  <c r="AM863" i="13"/>
  <c r="AM864" i="13"/>
  <c r="AM865" i="13"/>
  <c r="AM866" i="13"/>
  <c r="AM867" i="13"/>
  <c r="AM868" i="13"/>
  <c r="AM869" i="13"/>
  <c r="AM870" i="13"/>
  <c r="AM871" i="13"/>
  <c r="AM872" i="13"/>
  <c r="AM873" i="13"/>
  <c r="AM874" i="13"/>
  <c r="AM875" i="13"/>
  <c r="AM876" i="13"/>
  <c r="AM877" i="13"/>
  <c r="AM878" i="13"/>
  <c r="AM879" i="13"/>
  <c r="AM880" i="13"/>
  <c r="AM881" i="13"/>
  <c r="AM882" i="13"/>
  <c r="AM883" i="13"/>
  <c r="AM884" i="13"/>
  <c r="AM885" i="13"/>
  <c r="AM886" i="13"/>
  <c r="AM887" i="13"/>
  <c r="AM888" i="13"/>
  <c r="AM889" i="13"/>
  <c r="AM890" i="13"/>
  <c r="AM891" i="13"/>
  <c r="AM892" i="13"/>
  <c r="AM893" i="13"/>
  <c r="AM894" i="13"/>
  <c r="AM895" i="13"/>
  <c r="AM896" i="13"/>
  <c r="AM897" i="13"/>
  <c r="AM898" i="13"/>
  <c r="AM899" i="13"/>
  <c r="AM900" i="13"/>
  <c r="AM901" i="13"/>
  <c r="AM902" i="13"/>
  <c r="AM903" i="13"/>
  <c r="AM904" i="13"/>
  <c r="AM905" i="13"/>
  <c r="AM906" i="13"/>
  <c r="AM907" i="13"/>
  <c r="AM908" i="13"/>
  <c r="AM909" i="13"/>
  <c r="AM910" i="13"/>
  <c r="AM911" i="13"/>
  <c r="AM912" i="13"/>
  <c r="AM913" i="13"/>
  <c r="AM914" i="13"/>
  <c r="AM915" i="13"/>
  <c r="AM916" i="13"/>
  <c r="AM917" i="13"/>
  <c r="AM918" i="13"/>
  <c r="AM919" i="13"/>
  <c r="AM920" i="13"/>
  <c r="AM921" i="13"/>
  <c r="AM922" i="13"/>
  <c r="AM923" i="13"/>
  <c r="AM924" i="13"/>
  <c r="AM925" i="13"/>
  <c r="AM926" i="13"/>
  <c r="AM927" i="13"/>
  <c r="AM928" i="13"/>
  <c r="AM929" i="13"/>
  <c r="AM930" i="13"/>
  <c r="AM931" i="13"/>
  <c r="AM932" i="13"/>
  <c r="AM933" i="13"/>
  <c r="AM934" i="13"/>
  <c r="AM935" i="13"/>
  <c r="AM936" i="13"/>
  <c r="AM937" i="13"/>
  <c r="AM938" i="13"/>
  <c r="AM939" i="13"/>
  <c r="AM940" i="13"/>
  <c r="AM941" i="13"/>
  <c r="AM942" i="13"/>
  <c r="AM943" i="13"/>
  <c r="AM944" i="13"/>
  <c r="AM945" i="13"/>
  <c r="AM946" i="13"/>
  <c r="AM947" i="13"/>
  <c r="AM948" i="13"/>
  <c r="AM949" i="13"/>
  <c r="AM950" i="13"/>
  <c r="AM951" i="13"/>
  <c r="AM952" i="13"/>
  <c r="AM953" i="13"/>
  <c r="AM954" i="13"/>
  <c r="AM955" i="13"/>
  <c r="AM956" i="13"/>
  <c r="AM957" i="13"/>
  <c r="AM958" i="13"/>
  <c r="AM959" i="13"/>
  <c r="AM960" i="13"/>
  <c r="AM961" i="13"/>
  <c r="AM962" i="13"/>
  <c r="AM963" i="13"/>
  <c r="AM964" i="13"/>
  <c r="AM965" i="13"/>
  <c r="AM966" i="13"/>
  <c r="AM967" i="13"/>
  <c r="AM968" i="13"/>
  <c r="AM969" i="13"/>
  <c r="AM970" i="13"/>
  <c r="AM971" i="13"/>
  <c r="AM972" i="13"/>
  <c r="AM973" i="13"/>
  <c r="AM974" i="13"/>
  <c r="AM975" i="13"/>
  <c r="AM976" i="13"/>
  <c r="AM977" i="13"/>
  <c r="AM978" i="13"/>
  <c r="AM979" i="13"/>
  <c r="AM980" i="13"/>
  <c r="AM981" i="13"/>
  <c r="AM982" i="13"/>
  <c r="AM983" i="13"/>
  <c r="AM984" i="13"/>
  <c r="AM985" i="13"/>
  <c r="AM986" i="13"/>
  <c r="AM987" i="13"/>
  <c r="AM988" i="13"/>
  <c r="AM989" i="13"/>
  <c r="AM990" i="13"/>
  <c r="AM991" i="13"/>
  <c r="AM992" i="13"/>
  <c r="AM993" i="13"/>
  <c r="AM994" i="13"/>
  <c r="AM995" i="13"/>
  <c r="AM996" i="13"/>
  <c r="AM997" i="13"/>
  <c r="AM998" i="13"/>
  <c r="AM999" i="13"/>
  <c r="AM1000" i="13"/>
  <c r="AM3" i="13"/>
  <c r="AL4" i="13" l="1"/>
  <c r="AL5" i="13"/>
  <c r="AL59" i="13"/>
  <c r="AL7" i="13"/>
  <c r="AL8" i="13"/>
  <c r="AL9" i="13"/>
  <c r="AL10" i="13"/>
  <c r="AL11" i="13"/>
  <c r="AL12" i="13"/>
  <c r="AL13" i="13"/>
  <c r="AL14" i="13"/>
  <c r="AL15" i="13"/>
  <c r="AL16" i="13"/>
  <c r="AL17" i="13"/>
  <c r="AL18" i="13"/>
  <c r="AL19" i="13"/>
  <c r="AL20" i="13"/>
  <c r="AL21" i="13"/>
  <c r="AL22" i="13"/>
  <c r="AL23" i="13"/>
  <c r="AL24" i="13"/>
  <c r="AL25" i="13"/>
  <c r="AL26" i="13"/>
  <c r="AL27" i="13"/>
  <c r="AL28" i="13"/>
  <c r="AL29" i="13"/>
  <c r="AL30" i="13"/>
  <c r="AL31" i="13"/>
  <c r="AL32" i="13"/>
  <c r="AL33" i="13"/>
  <c r="AL34" i="13"/>
  <c r="AL42" i="13"/>
  <c r="AL43" i="13"/>
  <c r="AL48" i="13"/>
  <c r="AL47" i="13"/>
  <c r="AL39" i="13"/>
  <c r="AL40" i="13"/>
  <c r="AL6" i="13"/>
  <c r="AL35" i="13"/>
  <c r="AL52" i="13"/>
  <c r="AL44" i="13"/>
  <c r="AL45" i="13"/>
  <c r="AL46" i="13"/>
  <c r="AL41" i="13"/>
  <c r="AL57" i="13"/>
  <c r="AL58" i="13"/>
  <c r="AL49" i="13"/>
  <c r="AL50" i="13"/>
  <c r="AL53" i="13"/>
  <c r="AL54" i="13"/>
  <c r="AL37" i="13"/>
  <c r="AL38" i="13"/>
  <c r="AL51" i="13"/>
  <c r="AL36" i="13"/>
  <c r="AL55" i="13"/>
  <c r="AL56" i="13"/>
  <c r="AL60" i="13"/>
  <c r="AL61" i="13"/>
  <c r="AL62" i="13"/>
  <c r="AL63" i="13"/>
  <c r="AL64" i="13"/>
  <c r="AL65" i="13"/>
  <c r="AL66" i="13"/>
  <c r="AL67" i="13"/>
  <c r="AL68" i="13"/>
  <c r="AL69" i="13"/>
  <c r="AL70" i="13"/>
  <c r="AL71" i="13"/>
  <c r="AL72" i="13"/>
  <c r="AL73" i="13"/>
  <c r="AL74" i="13"/>
  <c r="AL75" i="13"/>
  <c r="AL76" i="13"/>
  <c r="AL77" i="13"/>
  <c r="AL78" i="13"/>
  <c r="AL79" i="13"/>
  <c r="AL80" i="13"/>
  <c r="AL81" i="13"/>
  <c r="AL82" i="13"/>
  <c r="AL83" i="13"/>
  <c r="AL84" i="13"/>
  <c r="AL85" i="13"/>
  <c r="AL86" i="13"/>
  <c r="AL87" i="13"/>
  <c r="AL88" i="13"/>
  <c r="AL89" i="13"/>
  <c r="AL120" i="13"/>
  <c r="AL121" i="13"/>
  <c r="AL124" i="13"/>
  <c r="AL127" i="13"/>
  <c r="AL128" i="13"/>
  <c r="AL95" i="13"/>
  <c r="AL96" i="13"/>
  <c r="AL97" i="13"/>
  <c r="AL98" i="13"/>
  <c r="AL99" i="13"/>
  <c r="AL100" i="13"/>
  <c r="AL101" i="13"/>
  <c r="AL102" i="13"/>
  <c r="AL103" i="13"/>
  <c r="AL104" i="13"/>
  <c r="AL105" i="13"/>
  <c r="AL106" i="13"/>
  <c r="AL107" i="13"/>
  <c r="AL108" i="13"/>
  <c r="AL109" i="13"/>
  <c r="AL110" i="13"/>
  <c r="AL111" i="13"/>
  <c r="AL112" i="13"/>
  <c r="AL113" i="13"/>
  <c r="AL114" i="13"/>
  <c r="AL115" i="13"/>
  <c r="AL116" i="13"/>
  <c r="AL117" i="13"/>
  <c r="AL118" i="13"/>
  <c r="AL119" i="13"/>
  <c r="AL125" i="13"/>
  <c r="AL126" i="13"/>
  <c r="AL122" i="13"/>
  <c r="AL123" i="13"/>
  <c r="AL90" i="13"/>
  <c r="AL91" i="13"/>
  <c r="AL92" i="13"/>
  <c r="AL93" i="13"/>
  <c r="AL94" i="13"/>
  <c r="AL129" i="13"/>
  <c r="AL130" i="13"/>
  <c r="AL131" i="13"/>
  <c r="AL132" i="13"/>
  <c r="AL133" i="13"/>
  <c r="AL134" i="13"/>
  <c r="AL135" i="13"/>
  <c r="AL136" i="13"/>
  <c r="AL137" i="13"/>
  <c r="AL138" i="13"/>
  <c r="AL139" i="13"/>
  <c r="AL140" i="13"/>
  <c r="AL141" i="13"/>
  <c r="AL142" i="13"/>
  <c r="AL143" i="13"/>
  <c r="AL144" i="13"/>
  <c r="AL145" i="13"/>
  <c r="AL146" i="13"/>
  <c r="AL147" i="13"/>
  <c r="AL148" i="13"/>
  <c r="AL149" i="13"/>
  <c r="AL150" i="13"/>
  <c r="AL151" i="13"/>
  <c r="AL152" i="13"/>
  <c r="AL153" i="13"/>
  <c r="AL154" i="13"/>
  <c r="AL155" i="13"/>
  <c r="AL156" i="13"/>
  <c r="AL157" i="13"/>
  <c r="AL158" i="13"/>
  <c r="AL159" i="13"/>
  <c r="AL160" i="13"/>
  <c r="AL161" i="13"/>
  <c r="AL162" i="13"/>
  <c r="AL163" i="13"/>
  <c r="AL164" i="13"/>
  <c r="AL165" i="13"/>
  <c r="AL166" i="13"/>
  <c r="AL167" i="13"/>
  <c r="AL168" i="13"/>
  <c r="AL169" i="13"/>
  <c r="AL170" i="13"/>
  <c r="AL171" i="13"/>
  <c r="AL172" i="13"/>
  <c r="AL173" i="13"/>
  <c r="AL174" i="13"/>
  <c r="AL175" i="13"/>
  <c r="AL176" i="13"/>
  <c r="AL177" i="13"/>
  <c r="AL178" i="13"/>
  <c r="AL179" i="13"/>
  <c r="AL180" i="13"/>
  <c r="AL181" i="13"/>
  <c r="AL182" i="13"/>
  <c r="AL183" i="13"/>
  <c r="AL184" i="13"/>
  <c r="AL185" i="13"/>
  <c r="AL186" i="13"/>
  <c r="AL187" i="13"/>
  <c r="AL188" i="13"/>
  <c r="AL189" i="13"/>
  <c r="AL190" i="13"/>
  <c r="AL191" i="13"/>
  <c r="AL192" i="13"/>
  <c r="AL193" i="13"/>
  <c r="AL194" i="13"/>
  <c r="AL195" i="13"/>
  <c r="AL196" i="13"/>
  <c r="AL197" i="13"/>
  <c r="AL198" i="13"/>
  <c r="AL199" i="13"/>
  <c r="AL200" i="13"/>
  <c r="AL201" i="13"/>
  <c r="AL202" i="13"/>
  <c r="AL203" i="13"/>
  <c r="AL204" i="13"/>
  <c r="AL205" i="13"/>
  <c r="AL206" i="13"/>
  <c r="AL207" i="13"/>
  <c r="AL208" i="13"/>
  <c r="AL209" i="13"/>
  <c r="AL210" i="13"/>
  <c r="AL211" i="13"/>
  <c r="AL212" i="13"/>
  <c r="AL213" i="13"/>
  <c r="AL214" i="13"/>
  <c r="AL215" i="13"/>
  <c r="AL216" i="13"/>
  <c r="AL217" i="13"/>
  <c r="AL218" i="13"/>
  <c r="AL219" i="13"/>
  <c r="AL220" i="13"/>
  <c r="AL221" i="13"/>
  <c r="AL222" i="13"/>
  <c r="AL223" i="13"/>
  <c r="AL224" i="13"/>
  <c r="AL225" i="13"/>
  <c r="AL226" i="13"/>
  <c r="AL227" i="13"/>
  <c r="AL228" i="13"/>
  <c r="AL229" i="13"/>
  <c r="AL230" i="13"/>
  <c r="AL231" i="13"/>
  <c r="AL232" i="13"/>
  <c r="AL233" i="13"/>
  <c r="AL234" i="13"/>
  <c r="AL235" i="13"/>
  <c r="AL236" i="13"/>
  <c r="AL237" i="13"/>
  <c r="AL238" i="13"/>
  <c r="AL239" i="13"/>
  <c r="AL240" i="13"/>
  <c r="AL241" i="13"/>
  <c r="AL242" i="13"/>
  <c r="AL243" i="13"/>
  <c r="AL244" i="13"/>
  <c r="AL245" i="13"/>
  <c r="AL246" i="13"/>
  <c r="AL247" i="13"/>
  <c r="AL248" i="13"/>
  <c r="AL249" i="13"/>
  <c r="AL250" i="13"/>
  <c r="AL251" i="13"/>
  <c r="AL252" i="13"/>
  <c r="AL253" i="13"/>
  <c r="AL254" i="13"/>
  <c r="AL255" i="13"/>
  <c r="AL256" i="13"/>
  <c r="AL257" i="13"/>
  <c r="AL258" i="13"/>
  <c r="AL259" i="13"/>
  <c r="AL260" i="13"/>
  <c r="AL261" i="13"/>
  <c r="AL262" i="13"/>
  <c r="AL263" i="13"/>
  <c r="AL264" i="13"/>
  <c r="AL265" i="13"/>
  <c r="AL266" i="13"/>
  <c r="AL267" i="13"/>
  <c r="AL268" i="13"/>
  <c r="AL269" i="13"/>
  <c r="AL270" i="13"/>
  <c r="AL271" i="13"/>
  <c r="AL272" i="13"/>
  <c r="AL273" i="13"/>
  <c r="AL274" i="13"/>
  <c r="AL275" i="13"/>
  <c r="AL276" i="13"/>
  <c r="AL277" i="13"/>
  <c r="AL278" i="13"/>
  <c r="AL279" i="13"/>
  <c r="AL280" i="13"/>
  <c r="AL281" i="13"/>
  <c r="AL282" i="13"/>
  <c r="AL283" i="13"/>
  <c r="AL284" i="13"/>
  <c r="AL285" i="13"/>
  <c r="AL286" i="13"/>
  <c r="AL287" i="13"/>
  <c r="AL288" i="13"/>
  <c r="AL289" i="13"/>
  <c r="AL290" i="13"/>
  <c r="AL291" i="13"/>
  <c r="AL292" i="13"/>
  <c r="AL293" i="13"/>
  <c r="AL294" i="13"/>
  <c r="AL295" i="13"/>
  <c r="AL296" i="13"/>
  <c r="AL297" i="13"/>
  <c r="AL298" i="13"/>
  <c r="AL299" i="13"/>
  <c r="AL300" i="13"/>
  <c r="AL301" i="13"/>
  <c r="AL302" i="13"/>
  <c r="AL303" i="13"/>
  <c r="AL304" i="13"/>
  <c r="AL305" i="13"/>
  <c r="AL306" i="13"/>
  <c r="AL307" i="13"/>
  <c r="AL308" i="13"/>
  <c r="AL309" i="13"/>
  <c r="AL310" i="13"/>
  <c r="AL311" i="13"/>
  <c r="AL312" i="13"/>
  <c r="AL313" i="13"/>
  <c r="AL314" i="13"/>
  <c r="AL315" i="13"/>
  <c r="AL316" i="13"/>
  <c r="AL317" i="13"/>
  <c r="AL318" i="13"/>
  <c r="AL319" i="13"/>
  <c r="AL320" i="13"/>
  <c r="AL321" i="13"/>
  <c r="AL322" i="13"/>
  <c r="AL323" i="13"/>
  <c r="AL324" i="13"/>
  <c r="AL325" i="13"/>
  <c r="AL326" i="13"/>
  <c r="AL327" i="13"/>
  <c r="AL328" i="13"/>
  <c r="AL329" i="13"/>
  <c r="AL330" i="13"/>
  <c r="AL331" i="13"/>
  <c r="AL332" i="13"/>
  <c r="AL333" i="13"/>
  <c r="AL334" i="13"/>
  <c r="AL335" i="13"/>
  <c r="AL336" i="13"/>
  <c r="AL337" i="13"/>
  <c r="AL338" i="13"/>
  <c r="AL339" i="13"/>
  <c r="AL340" i="13"/>
  <c r="AL341" i="13"/>
  <c r="AL342" i="13"/>
  <c r="AL343" i="13"/>
  <c r="AL344" i="13"/>
  <c r="AL345" i="13"/>
  <c r="AL346" i="13"/>
  <c r="AL347" i="13"/>
  <c r="AL348" i="13"/>
  <c r="AL349" i="13"/>
  <c r="AL350" i="13"/>
  <c r="AL351" i="13"/>
  <c r="AL352" i="13"/>
  <c r="AL353" i="13"/>
  <c r="AL354" i="13"/>
  <c r="AL355" i="13"/>
  <c r="AL356" i="13"/>
  <c r="AL357" i="13"/>
  <c r="AL358" i="13"/>
  <c r="AL359" i="13"/>
  <c r="AL360" i="13"/>
  <c r="AL361" i="13"/>
  <c r="AL362" i="13"/>
  <c r="AL363" i="13"/>
  <c r="AL364" i="13"/>
  <c r="AL365" i="13"/>
  <c r="AL366" i="13"/>
  <c r="AL367" i="13"/>
  <c r="AL368" i="13"/>
  <c r="AL369" i="13"/>
  <c r="AL370" i="13"/>
  <c r="AL371" i="13"/>
  <c r="AL372" i="13"/>
  <c r="AL373" i="13"/>
  <c r="AL374" i="13"/>
  <c r="AL375" i="13"/>
  <c r="AL376" i="13"/>
  <c r="AL377" i="13"/>
  <c r="AL378" i="13"/>
  <c r="AL379" i="13"/>
  <c r="AL380" i="13"/>
  <c r="AL381" i="13"/>
  <c r="AL382" i="13"/>
  <c r="AL383" i="13"/>
  <c r="AL384" i="13"/>
  <c r="AL385" i="13"/>
  <c r="AL386" i="13"/>
  <c r="AL387" i="13"/>
  <c r="AL388" i="13"/>
  <c r="AL389" i="13"/>
  <c r="AL390" i="13"/>
  <c r="AL391" i="13"/>
  <c r="AL392" i="13"/>
  <c r="AL393" i="13"/>
  <c r="AL394" i="13"/>
  <c r="AL395" i="13"/>
  <c r="AL396" i="13"/>
  <c r="AL397" i="13"/>
  <c r="AL398" i="13"/>
  <c r="AL399" i="13"/>
  <c r="AL400" i="13"/>
  <c r="AL401" i="13"/>
  <c r="AL402" i="13"/>
  <c r="AL403" i="13"/>
  <c r="AL404" i="13"/>
  <c r="AL405" i="13"/>
  <c r="AL406" i="13"/>
  <c r="AL407" i="13"/>
  <c r="AL408" i="13"/>
  <c r="AL409" i="13"/>
  <c r="AL410" i="13"/>
  <c r="AL411" i="13"/>
  <c r="AL412" i="13"/>
  <c r="AL413" i="13"/>
  <c r="AL414" i="13"/>
  <c r="AL415" i="13"/>
  <c r="AL416" i="13"/>
  <c r="AL417" i="13"/>
  <c r="AL418" i="13"/>
  <c r="AL419" i="13"/>
  <c r="AL420" i="13"/>
  <c r="AL421" i="13"/>
  <c r="AL422" i="13"/>
  <c r="AL423" i="13"/>
  <c r="AL424" i="13"/>
  <c r="AL425" i="13"/>
  <c r="AL426" i="13"/>
  <c r="AL427" i="13"/>
  <c r="AL428" i="13"/>
  <c r="AL429" i="13"/>
  <c r="AL430" i="13"/>
  <c r="AL431" i="13"/>
  <c r="AL432" i="13"/>
  <c r="AL433" i="13"/>
  <c r="AL434" i="13"/>
  <c r="AL435" i="13"/>
  <c r="AL436" i="13"/>
  <c r="AL437" i="13"/>
  <c r="AL438" i="13"/>
  <c r="AL439" i="13"/>
  <c r="AL440" i="13"/>
  <c r="AL441" i="13"/>
  <c r="AL442" i="13"/>
  <c r="AL443" i="13"/>
  <c r="AL444" i="13"/>
  <c r="AL445" i="13"/>
  <c r="AL446" i="13"/>
  <c r="AL447" i="13"/>
  <c r="AL448" i="13"/>
  <c r="AL449" i="13"/>
  <c r="AL450" i="13"/>
  <c r="AL451" i="13"/>
  <c r="AL452" i="13"/>
  <c r="AL453" i="13"/>
  <c r="AL454" i="13"/>
  <c r="AL455" i="13"/>
  <c r="AL456" i="13"/>
  <c r="AL457" i="13"/>
  <c r="AL458" i="13"/>
  <c r="AL459" i="13"/>
  <c r="AL460" i="13"/>
  <c r="AL461" i="13"/>
  <c r="AL462" i="13"/>
  <c r="AL463" i="13"/>
  <c r="AL464" i="13"/>
  <c r="AL465" i="13"/>
  <c r="AL466" i="13"/>
  <c r="AL467" i="13"/>
  <c r="AL468" i="13"/>
  <c r="AL469" i="13"/>
  <c r="AL470" i="13"/>
  <c r="AL471" i="13"/>
  <c r="AL472" i="13"/>
  <c r="AL473" i="13"/>
  <c r="AL474" i="13"/>
  <c r="AL475" i="13"/>
  <c r="AL476" i="13"/>
  <c r="AL477" i="13"/>
  <c r="AL478" i="13"/>
  <c r="AL479" i="13"/>
  <c r="AL480" i="13"/>
  <c r="AL481" i="13"/>
  <c r="AL482" i="13"/>
  <c r="AL483" i="13"/>
  <c r="AL484" i="13"/>
  <c r="AL485" i="13"/>
  <c r="AL486" i="13"/>
  <c r="AL487" i="13"/>
  <c r="AL488" i="13"/>
  <c r="AL489" i="13"/>
  <c r="AL490" i="13"/>
  <c r="AL491" i="13"/>
  <c r="AL492" i="13"/>
  <c r="AL493" i="13"/>
  <c r="AL494" i="13"/>
  <c r="AL495" i="13"/>
  <c r="AL496" i="13"/>
  <c r="AL497" i="13"/>
  <c r="AL498" i="13"/>
  <c r="AL499" i="13"/>
  <c r="AL500" i="13"/>
  <c r="AL501" i="13"/>
  <c r="AL502" i="13"/>
  <c r="AL503" i="13"/>
  <c r="AL504" i="13"/>
  <c r="AL505" i="13"/>
  <c r="AL506" i="13"/>
  <c r="AL507" i="13"/>
  <c r="AL508" i="13"/>
  <c r="AL509" i="13"/>
  <c r="AL510" i="13"/>
  <c r="AL511" i="13"/>
  <c r="AL512" i="13"/>
  <c r="AL513" i="13"/>
  <c r="AL514" i="13"/>
  <c r="AL515" i="13"/>
  <c r="AL516" i="13"/>
  <c r="AL517" i="13"/>
  <c r="AL518" i="13"/>
  <c r="AL519" i="13"/>
  <c r="AL520" i="13"/>
  <c r="AL521" i="13"/>
  <c r="AL522" i="13"/>
  <c r="AL523" i="13"/>
  <c r="AL524" i="13"/>
  <c r="AL525" i="13"/>
  <c r="AL526" i="13"/>
  <c r="AL527" i="13"/>
  <c r="AL528" i="13"/>
  <c r="AL529" i="13"/>
  <c r="AL530" i="13"/>
  <c r="AL531" i="13"/>
  <c r="AL532" i="13"/>
  <c r="AL533" i="13"/>
  <c r="AL534" i="13"/>
  <c r="AL535" i="13"/>
  <c r="AL536" i="13"/>
  <c r="AL537" i="13"/>
  <c r="AL538" i="13"/>
  <c r="AL539" i="13"/>
  <c r="AL540" i="13"/>
  <c r="AL541" i="13"/>
  <c r="AL542" i="13"/>
  <c r="AL543" i="13"/>
  <c r="AL544" i="13"/>
  <c r="AL545" i="13"/>
  <c r="AL546" i="13"/>
  <c r="AL547" i="13"/>
  <c r="AL548" i="13"/>
  <c r="AL549" i="13"/>
  <c r="AL550" i="13"/>
  <c r="AL551" i="13"/>
  <c r="AL552" i="13"/>
  <c r="AL553" i="13"/>
  <c r="AL554" i="13"/>
  <c r="AL555" i="13"/>
  <c r="AL556" i="13"/>
  <c r="AL557" i="13"/>
  <c r="AL558" i="13"/>
  <c r="AL559" i="13"/>
  <c r="AL560" i="13"/>
  <c r="AL561" i="13"/>
  <c r="AL562" i="13"/>
  <c r="AL563" i="13"/>
  <c r="AL564" i="13"/>
  <c r="AL565" i="13"/>
  <c r="AL566" i="13"/>
  <c r="AL567" i="13"/>
  <c r="AL568" i="13"/>
  <c r="AL569" i="13"/>
  <c r="AL570" i="13"/>
  <c r="AL571" i="13"/>
  <c r="AL572" i="13"/>
  <c r="AL573" i="13"/>
  <c r="AL574" i="13"/>
  <c r="AL575" i="13"/>
  <c r="AL576" i="13"/>
  <c r="AL577" i="13"/>
  <c r="AL578" i="13"/>
  <c r="AL579" i="13"/>
  <c r="AL580" i="13"/>
  <c r="AL581" i="13"/>
  <c r="AL582" i="13"/>
  <c r="AL583" i="13"/>
  <c r="AL584" i="13"/>
  <c r="AL585" i="13"/>
  <c r="AL586" i="13"/>
  <c r="AL587" i="13"/>
  <c r="AL588" i="13"/>
  <c r="AL589" i="13"/>
  <c r="AL590" i="13"/>
  <c r="AL591" i="13"/>
  <c r="AL592" i="13"/>
  <c r="AL593" i="13"/>
  <c r="AL594" i="13"/>
  <c r="AL595" i="13"/>
  <c r="AL596" i="13"/>
  <c r="AL597" i="13"/>
  <c r="AL598" i="13"/>
  <c r="AL599" i="13"/>
  <c r="AL600" i="13"/>
  <c r="AL601" i="13"/>
  <c r="AL602" i="13"/>
  <c r="AL603" i="13"/>
  <c r="AL604" i="13"/>
  <c r="AL605" i="13"/>
  <c r="AL606" i="13"/>
  <c r="AL607" i="13"/>
  <c r="AL608" i="13"/>
  <c r="AL609" i="13"/>
  <c r="AL610" i="13"/>
  <c r="AL611" i="13"/>
  <c r="AL612" i="13"/>
  <c r="AL613" i="13"/>
  <c r="AL614" i="13"/>
  <c r="AL615" i="13"/>
  <c r="AL616" i="13"/>
  <c r="AL617" i="13"/>
  <c r="AL618" i="13"/>
  <c r="AL619" i="13"/>
  <c r="AL620" i="13"/>
  <c r="AL621" i="13"/>
  <c r="AL622" i="13"/>
  <c r="AL623" i="13"/>
  <c r="AL624" i="13"/>
  <c r="AL625" i="13"/>
  <c r="AL626" i="13"/>
  <c r="AL627" i="13"/>
  <c r="AL628" i="13"/>
  <c r="AL629" i="13"/>
  <c r="AL630" i="13"/>
  <c r="AL631" i="13"/>
  <c r="AL632" i="13"/>
  <c r="AL633" i="13"/>
  <c r="AL634" i="13"/>
  <c r="AL635" i="13"/>
  <c r="AL636" i="13"/>
  <c r="AL637" i="13"/>
  <c r="AL638" i="13"/>
  <c r="AL639" i="13"/>
  <c r="AL640" i="13"/>
  <c r="AL641" i="13"/>
  <c r="AL642" i="13"/>
  <c r="AL643" i="13"/>
  <c r="AL644" i="13"/>
  <c r="AL645" i="13"/>
  <c r="AL646" i="13"/>
  <c r="AL647" i="13"/>
  <c r="AL648" i="13"/>
  <c r="AL649" i="13"/>
  <c r="AL650" i="13"/>
  <c r="AL651" i="13"/>
  <c r="AL652" i="13"/>
  <c r="AL653" i="13"/>
  <c r="AL654" i="13"/>
  <c r="AL655" i="13"/>
  <c r="AL656" i="13"/>
  <c r="AL657" i="13"/>
  <c r="AL658" i="13"/>
  <c r="AL659" i="13"/>
  <c r="AL660" i="13"/>
  <c r="AL661" i="13"/>
  <c r="AL662" i="13"/>
  <c r="AL663" i="13"/>
  <c r="AL664" i="13"/>
  <c r="AL665" i="13"/>
  <c r="AL666" i="13"/>
  <c r="AL667" i="13"/>
  <c r="AL668" i="13"/>
  <c r="AL669" i="13"/>
  <c r="AL670" i="13"/>
  <c r="AL671" i="13"/>
  <c r="AL672" i="13"/>
  <c r="AL673" i="13"/>
  <c r="AL674" i="13"/>
  <c r="AL675" i="13"/>
  <c r="AL676" i="13"/>
  <c r="AL677" i="13"/>
  <c r="AL678" i="13"/>
  <c r="AL679" i="13"/>
  <c r="AL680" i="13"/>
  <c r="AL681" i="13"/>
  <c r="AL682" i="13"/>
  <c r="AL683" i="13"/>
  <c r="AL684" i="13"/>
  <c r="AL685" i="13"/>
  <c r="AL686" i="13"/>
  <c r="AL687" i="13"/>
  <c r="AL688" i="13"/>
  <c r="AL689" i="13"/>
  <c r="AL690" i="13"/>
  <c r="AL691" i="13"/>
  <c r="AL692" i="13"/>
  <c r="AL693" i="13"/>
  <c r="AL694" i="13"/>
  <c r="AL695" i="13"/>
  <c r="AL696" i="13"/>
  <c r="AL697" i="13"/>
  <c r="AL698" i="13"/>
  <c r="AL699" i="13"/>
  <c r="AL700" i="13"/>
  <c r="AL701" i="13"/>
  <c r="AL702" i="13"/>
  <c r="AL703" i="13"/>
  <c r="AL704" i="13"/>
  <c r="AL705" i="13"/>
  <c r="AL706" i="13"/>
  <c r="AL707" i="13"/>
  <c r="AL708" i="13"/>
  <c r="AL709" i="13"/>
  <c r="AL710" i="13"/>
  <c r="AL711" i="13"/>
  <c r="AL712" i="13"/>
  <c r="AL713" i="13"/>
  <c r="AL714" i="13"/>
  <c r="AL715" i="13"/>
  <c r="AL716" i="13"/>
  <c r="AL717" i="13"/>
  <c r="AL718" i="13"/>
  <c r="AL719" i="13"/>
  <c r="AL720" i="13"/>
  <c r="AL721" i="13"/>
  <c r="AL722" i="13"/>
  <c r="AL723" i="13"/>
  <c r="AL724" i="13"/>
  <c r="AL725" i="13"/>
  <c r="AL726" i="13"/>
  <c r="AL727" i="13"/>
  <c r="AL728" i="13"/>
  <c r="AL729" i="13"/>
  <c r="AL730" i="13"/>
  <c r="AL731" i="13"/>
  <c r="AL732" i="13"/>
  <c r="AL733" i="13"/>
  <c r="AL734" i="13"/>
  <c r="AL735" i="13"/>
  <c r="AL736" i="13"/>
  <c r="AL737" i="13"/>
  <c r="AL738" i="13"/>
  <c r="AL739" i="13"/>
  <c r="AL740" i="13"/>
  <c r="AL741" i="13"/>
  <c r="AL742" i="13"/>
  <c r="AL743" i="13"/>
  <c r="AL744" i="13"/>
  <c r="AL745" i="13"/>
  <c r="AL746" i="13"/>
  <c r="AL747" i="13"/>
  <c r="AL748" i="13"/>
  <c r="AL749" i="13"/>
  <c r="AL750" i="13"/>
  <c r="AL751" i="13"/>
  <c r="AL752" i="13"/>
  <c r="AL753" i="13"/>
  <c r="AL754" i="13"/>
  <c r="AL755" i="13"/>
  <c r="AL756" i="13"/>
  <c r="AL757" i="13"/>
  <c r="AL758" i="13"/>
  <c r="AL759" i="13"/>
  <c r="AL760" i="13"/>
  <c r="AL761" i="13"/>
  <c r="AL762" i="13"/>
  <c r="AL763" i="13"/>
  <c r="AL764" i="13"/>
  <c r="AL765" i="13"/>
  <c r="AL766" i="13"/>
  <c r="AL767" i="13"/>
  <c r="AL768" i="13"/>
  <c r="AL769" i="13"/>
  <c r="AL770" i="13"/>
  <c r="AL771" i="13"/>
  <c r="AL772" i="13"/>
  <c r="AL773" i="13"/>
  <c r="AL774" i="13"/>
  <c r="AL775" i="13"/>
  <c r="AL776" i="13"/>
  <c r="AL777" i="13"/>
  <c r="AL778" i="13"/>
  <c r="AL779" i="13"/>
  <c r="AL780" i="13"/>
  <c r="AL781" i="13"/>
  <c r="AL782" i="13"/>
  <c r="AL783" i="13"/>
  <c r="AL784" i="13"/>
  <c r="AL785" i="13"/>
  <c r="AL786" i="13"/>
  <c r="AL787" i="13"/>
  <c r="AL788" i="13"/>
  <c r="AL789" i="13"/>
  <c r="AL790" i="13"/>
  <c r="AL791" i="13"/>
  <c r="AL792" i="13"/>
  <c r="AL793" i="13"/>
  <c r="AL794" i="13"/>
  <c r="AL795" i="13"/>
  <c r="AL796" i="13"/>
  <c r="AL797" i="13"/>
  <c r="AL798" i="13"/>
  <c r="AL799" i="13"/>
  <c r="AL800" i="13"/>
  <c r="AL801" i="13"/>
  <c r="AL802" i="13"/>
  <c r="AL803" i="13"/>
  <c r="AL804" i="13"/>
  <c r="AL805" i="13"/>
  <c r="AL806" i="13"/>
  <c r="AL807" i="13"/>
  <c r="AL808" i="13"/>
  <c r="AL809" i="13"/>
  <c r="AL810" i="13"/>
  <c r="AL811" i="13"/>
  <c r="AL812" i="13"/>
  <c r="AL813" i="13"/>
  <c r="AL814" i="13"/>
  <c r="AL815" i="13"/>
  <c r="AL816" i="13"/>
  <c r="AL817" i="13"/>
  <c r="AL818" i="13"/>
  <c r="AL819" i="13"/>
  <c r="AL820" i="13"/>
  <c r="AL821" i="13"/>
  <c r="AL822" i="13"/>
  <c r="AL823" i="13"/>
  <c r="AL824" i="13"/>
  <c r="AL825" i="13"/>
  <c r="AL826" i="13"/>
  <c r="AL827" i="13"/>
  <c r="AL828" i="13"/>
  <c r="AL829" i="13"/>
  <c r="AL830" i="13"/>
  <c r="AL831" i="13"/>
  <c r="AL832" i="13"/>
  <c r="AL833" i="13"/>
  <c r="AL834" i="13"/>
  <c r="AL835" i="13"/>
  <c r="AL836" i="13"/>
  <c r="AL837" i="13"/>
  <c r="AL838" i="13"/>
  <c r="AL839" i="13"/>
  <c r="AL840" i="13"/>
  <c r="AL841" i="13"/>
  <c r="AL842" i="13"/>
  <c r="AL843" i="13"/>
  <c r="AL844" i="13"/>
  <c r="AL845" i="13"/>
  <c r="AL846" i="13"/>
  <c r="AL847" i="13"/>
  <c r="AL848" i="13"/>
  <c r="AL849" i="13"/>
  <c r="AL850" i="13"/>
  <c r="AL851" i="13"/>
  <c r="AL852" i="13"/>
  <c r="AL853" i="13"/>
  <c r="AL854" i="13"/>
  <c r="AL855" i="13"/>
  <c r="AL856" i="13"/>
  <c r="AL857" i="13"/>
  <c r="AL858" i="13"/>
  <c r="AL859" i="13"/>
  <c r="AL860" i="13"/>
  <c r="AL861" i="13"/>
  <c r="AL862" i="13"/>
  <c r="AL863" i="13"/>
  <c r="AL864" i="13"/>
  <c r="AL865" i="13"/>
  <c r="AL866" i="13"/>
  <c r="AL867" i="13"/>
  <c r="AL868" i="13"/>
  <c r="AL869" i="13"/>
  <c r="AL870" i="13"/>
  <c r="AL871" i="13"/>
  <c r="AL872" i="13"/>
  <c r="AL873" i="13"/>
  <c r="AL874" i="13"/>
  <c r="AL875" i="13"/>
  <c r="AL876" i="13"/>
  <c r="AL877" i="13"/>
  <c r="AL878" i="13"/>
  <c r="AL879" i="13"/>
  <c r="AL880" i="13"/>
  <c r="AL881" i="13"/>
  <c r="AL882" i="13"/>
  <c r="AL883" i="13"/>
  <c r="AL884" i="13"/>
  <c r="AL885" i="13"/>
  <c r="AL886" i="13"/>
  <c r="AL887" i="13"/>
  <c r="AL888" i="13"/>
  <c r="AL889" i="13"/>
  <c r="AL890" i="13"/>
  <c r="AL891" i="13"/>
  <c r="AL892" i="13"/>
  <c r="AL893" i="13"/>
  <c r="AL894" i="13"/>
  <c r="AL895" i="13"/>
  <c r="AL896" i="13"/>
  <c r="AL897" i="13"/>
  <c r="AL898" i="13"/>
  <c r="AL899" i="13"/>
  <c r="AL900" i="13"/>
  <c r="AL901" i="13"/>
  <c r="AL902" i="13"/>
  <c r="AL903" i="13"/>
  <c r="AL904" i="13"/>
  <c r="AL905" i="13"/>
  <c r="AL906" i="13"/>
  <c r="AL907" i="13"/>
  <c r="AL908" i="13"/>
  <c r="AL909" i="13"/>
  <c r="AL910" i="13"/>
  <c r="AL911" i="13"/>
  <c r="AL912" i="13"/>
  <c r="AL913" i="13"/>
  <c r="AL914" i="13"/>
  <c r="AL915" i="13"/>
  <c r="AL916" i="13"/>
  <c r="AL917" i="13"/>
  <c r="AL918" i="13"/>
  <c r="AL919" i="13"/>
  <c r="AL920" i="13"/>
  <c r="AL921" i="13"/>
  <c r="AL922" i="13"/>
  <c r="AL923" i="13"/>
  <c r="AL924" i="13"/>
  <c r="AL925" i="13"/>
  <c r="AL926" i="13"/>
  <c r="AL927" i="13"/>
  <c r="AL928" i="13"/>
  <c r="AL929" i="13"/>
  <c r="AL930" i="13"/>
  <c r="AL931" i="13"/>
  <c r="AL932" i="13"/>
  <c r="AL933" i="13"/>
  <c r="AL934" i="13"/>
  <c r="AL935" i="13"/>
  <c r="AL936" i="13"/>
  <c r="AL937" i="13"/>
  <c r="AL938" i="13"/>
  <c r="AL939" i="13"/>
  <c r="AL940" i="13"/>
  <c r="AL941" i="13"/>
  <c r="AL942" i="13"/>
  <c r="AL943" i="13"/>
  <c r="AL944" i="13"/>
  <c r="AL945" i="13"/>
  <c r="AL946" i="13"/>
  <c r="AL947" i="13"/>
  <c r="AL948" i="13"/>
  <c r="AL949" i="13"/>
  <c r="AL950" i="13"/>
  <c r="AL951" i="13"/>
  <c r="AL952" i="13"/>
  <c r="AL953" i="13"/>
  <c r="AL954" i="13"/>
  <c r="AL955" i="13"/>
  <c r="AL956" i="13"/>
  <c r="AL957" i="13"/>
  <c r="AL958" i="13"/>
  <c r="AL959" i="13"/>
  <c r="AL960" i="13"/>
  <c r="AL961" i="13"/>
  <c r="AL962" i="13"/>
  <c r="AL963" i="13"/>
  <c r="AL964" i="13"/>
  <c r="AL965" i="13"/>
  <c r="AL966" i="13"/>
  <c r="AL967" i="13"/>
  <c r="AL968" i="13"/>
  <c r="AL969" i="13"/>
  <c r="AL970" i="13"/>
  <c r="AL971" i="13"/>
  <c r="AL972" i="13"/>
  <c r="AL973" i="13"/>
  <c r="AL974" i="13"/>
  <c r="AL975" i="13"/>
  <c r="AL976" i="13"/>
  <c r="AL977" i="13"/>
  <c r="AL978" i="13"/>
  <c r="AL979" i="13"/>
  <c r="AL980" i="13"/>
  <c r="AL981" i="13"/>
  <c r="AL982" i="13"/>
  <c r="AL983" i="13"/>
  <c r="AL984" i="13"/>
  <c r="AL985" i="13"/>
  <c r="AL986" i="13"/>
  <c r="AL987" i="13"/>
  <c r="AL988" i="13"/>
  <c r="AL989" i="13"/>
  <c r="AL990" i="13"/>
  <c r="AL991" i="13"/>
  <c r="AL992" i="13"/>
  <c r="AL993" i="13"/>
  <c r="AL994" i="13"/>
  <c r="AL995" i="13"/>
  <c r="AL996" i="13"/>
  <c r="AL997" i="13"/>
  <c r="AL998" i="13"/>
  <c r="AL999" i="13"/>
  <c r="AL1000" i="13"/>
  <c r="AL3" i="13"/>
  <c r="AJ4" i="13"/>
  <c r="AJ5" i="13"/>
  <c r="AJ59" i="13"/>
  <c r="AJ7" i="13"/>
  <c r="AJ8" i="13"/>
  <c r="AJ9" i="13"/>
  <c r="AJ10" i="13"/>
  <c r="AJ11" i="13"/>
  <c r="AJ12" i="13"/>
  <c r="AJ13" i="13"/>
  <c r="AJ14" i="13"/>
  <c r="AJ15" i="13"/>
  <c r="AJ16" i="13"/>
  <c r="AJ17" i="13"/>
  <c r="AJ18" i="13"/>
  <c r="AJ19" i="13"/>
  <c r="AJ20" i="13"/>
  <c r="AJ21" i="13"/>
  <c r="AJ22" i="13"/>
  <c r="AJ23" i="13"/>
  <c r="AJ24" i="13"/>
  <c r="AJ25" i="13"/>
  <c r="AJ26" i="13"/>
  <c r="AJ27" i="13"/>
  <c r="AJ28" i="13"/>
  <c r="AJ29" i="13"/>
  <c r="AJ30" i="13"/>
  <c r="AJ31" i="13"/>
  <c r="AJ32" i="13"/>
  <c r="AJ33" i="13"/>
  <c r="AJ34" i="13"/>
  <c r="AJ42" i="13"/>
  <c r="AJ43" i="13"/>
  <c r="AJ48" i="13"/>
  <c r="AJ47" i="13"/>
  <c r="AJ39" i="13"/>
  <c r="AJ40" i="13"/>
  <c r="AJ6" i="13"/>
  <c r="AJ35" i="13"/>
  <c r="AJ52" i="13"/>
  <c r="AJ44" i="13"/>
  <c r="AJ45" i="13"/>
  <c r="AJ46" i="13"/>
  <c r="AJ41" i="13"/>
  <c r="AJ57" i="13"/>
  <c r="AJ58" i="13"/>
  <c r="AJ49" i="13"/>
  <c r="AJ50" i="13"/>
  <c r="AJ53" i="13"/>
  <c r="AJ54" i="13"/>
  <c r="AJ37" i="13"/>
  <c r="AJ38" i="13"/>
  <c r="AJ51" i="13"/>
  <c r="AJ36" i="13"/>
  <c r="AJ55" i="13"/>
  <c r="AJ56" i="13"/>
  <c r="AJ60" i="13"/>
  <c r="AJ61" i="13"/>
  <c r="AJ62" i="13"/>
  <c r="AJ63" i="13"/>
  <c r="AJ64" i="13"/>
  <c r="AJ65" i="13"/>
  <c r="AJ66" i="13"/>
  <c r="AJ67" i="13"/>
  <c r="AJ68" i="13"/>
  <c r="AJ69" i="13"/>
  <c r="AJ70" i="13"/>
  <c r="AJ71" i="13"/>
  <c r="AJ72" i="13"/>
  <c r="AJ73" i="13"/>
  <c r="AJ74" i="13"/>
  <c r="AJ75" i="13"/>
  <c r="AJ76" i="13"/>
  <c r="AJ77" i="13"/>
  <c r="AJ78" i="13"/>
  <c r="AJ79" i="13"/>
  <c r="AJ80" i="13"/>
  <c r="AJ81" i="13"/>
  <c r="AJ82" i="13"/>
  <c r="AJ83" i="13"/>
  <c r="AJ84" i="13"/>
  <c r="AJ85" i="13"/>
  <c r="AJ86" i="13"/>
  <c r="AJ87" i="13"/>
  <c r="AJ88" i="13"/>
  <c r="AJ89" i="13"/>
  <c r="AJ120" i="13"/>
  <c r="AJ121" i="13"/>
  <c r="AJ124" i="13"/>
  <c r="AJ127" i="13"/>
  <c r="AJ128" i="13"/>
  <c r="AJ95" i="13"/>
  <c r="AJ96" i="13"/>
  <c r="AJ97" i="13"/>
  <c r="AJ98" i="13"/>
  <c r="AJ99" i="13"/>
  <c r="AJ100" i="13"/>
  <c r="AJ101" i="13"/>
  <c r="AJ102" i="13"/>
  <c r="AJ103" i="13"/>
  <c r="AJ104" i="13"/>
  <c r="AJ105" i="13"/>
  <c r="AJ106" i="13"/>
  <c r="AJ107" i="13"/>
  <c r="AJ108" i="13"/>
  <c r="AJ109" i="13"/>
  <c r="AJ110" i="13"/>
  <c r="AJ111" i="13"/>
  <c r="AJ112" i="13"/>
  <c r="AJ113" i="13"/>
  <c r="AJ114" i="13"/>
  <c r="AJ115" i="13"/>
  <c r="AJ116" i="13"/>
  <c r="AJ117" i="13"/>
  <c r="AJ118" i="13"/>
  <c r="AJ119" i="13"/>
  <c r="AJ125" i="13"/>
  <c r="AJ126" i="13"/>
  <c r="AJ122" i="13"/>
  <c r="AJ123" i="13"/>
  <c r="AJ90" i="13"/>
  <c r="AJ91" i="13"/>
  <c r="AJ92" i="13"/>
  <c r="AJ93" i="13"/>
  <c r="AJ94" i="13"/>
  <c r="AJ129" i="13"/>
  <c r="AJ130" i="13"/>
  <c r="AJ131" i="13"/>
  <c r="AJ132" i="13"/>
  <c r="AJ133" i="13"/>
  <c r="AJ134" i="13"/>
  <c r="AJ135" i="13"/>
  <c r="AJ136" i="13"/>
  <c r="AJ137" i="13"/>
  <c r="AJ138" i="13"/>
  <c r="AJ139" i="13"/>
  <c r="AJ140" i="13"/>
  <c r="AJ141" i="13"/>
  <c r="AJ142" i="13"/>
  <c r="AJ143" i="13"/>
  <c r="AJ144" i="13"/>
  <c r="AJ145" i="13"/>
  <c r="AJ146" i="13"/>
  <c r="AJ147" i="13"/>
  <c r="AJ148" i="13"/>
  <c r="AJ149" i="13"/>
  <c r="AJ150" i="13"/>
  <c r="AJ151" i="13"/>
  <c r="AJ152" i="13"/>
  <c r="AJ153" i="13"/>
  <c r="AJ154" i="13"/>
  <c r="AJ155" i="13"/>
  <c r="AJ156" i="13"/>
  <c r="AJ157" i="13"/>
  <c r="AJ158" i="13"/>
  <c r="AJ159" i="13"/>
  <c r="AJ160" i="13"/>
  <c r="AJ161" i="13"/>
  <c r="AJ162" i="13"/>
  <c r="AJ163" i="13"/>
  <c r="AJ164" i="13"/>
  <c r="AJ165" i="13"/>
  <c r="AJ166" i="13"/>
  <c r="AJ167" i="13"/>
  <c r="AJ168" i="13"/>
  <c r="AJ169" i="13"/>
  <c r="AJ170" i="13"/>
  <c r="AJ171" i="13"/>
  <c r="AJ172" i="13"/>
  <c r="AJ173" i="13"/>
  <c r="AJ174" i="13"/>
  <c r="AJ175" i="13"/>
  <c r="AJ176" i="13"/>
  <c r="AJ177" i="13"/>
  <c r="AJ178" i="13"/>
  <c r="AJ179" i="13"/>
  <c r="AJ180" i="13"/>
  <c r="AJ181" i="13"/>
  <c r="AJ182" i="13"/>
  <c r="AJ183" i="13"/>
  <c r="AJ184" i="13"/>
  <c r="AJ185" i="13"/>
  <c r="AJ186" i="13"/>
  <c r="AJ187" i="13"/>
  <c r="AJ188" i="13"/>
  <c r="AJ189" i="13"/>
  <c r="AJ190" i="13"/>
  <c r="AJ191" i="13"/>
  <c r="AJ192" i="13"/>
  <c r="AJ193" i="13"/>
  <c r="AJ194" i="13"/>
  <c r="AJ195" i="13"/>
  <c r="AJ196" i="13"/>
  <c r="AJ197" i="13"/>
  <c r="AJ198" i="13"/>
  <c r="AJ199" i="13"/>
  <c r="AJ200" i="13"/>
  <c r="AJ201" i="13"/>
  <c r="AJ202" i="13"/>
  <c r="AJ203" i="13"/>
  <c r="AJ204" i="13"/>
  <c r="AJ205" i="13"/>
  <c r="AJ206" i="13"/>
  <c r="AJ207" i="13"/>
  <c r="AJ208" i="13"/>
  <c r="AJ209" i="13"/>
  <c r="AJ210" i="13"/>
  <c r="AJ211" i="13"/>
  <c r="AJ212" i="13"/>
  <c r="AJ213" i="13"/>
  <c r="AJ214" i="13"/>
  <c r="AJ215" i="13"/>
  <c r="AJ216" i="13"/>
  <c r="AJ217" i="13"/>
  <c r="AJ218" i="13"/>
  <c r="AJ219" i="13"/>
  <c r="AJ220" i="13"/>
  <c r="AJ221" i="13"/>
  <c r="AJ222" i="13"/>
  <c r="AJ223" i="13"/>
  <c r="AJ224" i="13"/>
  <c r="AJ225" i="13"/>
  <c r="AJ226" i="13"/>
  <c r="AJ227" i="13"/>
  <c r="AJ228" i="13"/>
  <c r="AJ229" i="13"/>
  <c r="AJ230" i="13"/>
  <c r="AJ231" i="13"/>
  <c r="AJ232" i="13"/>
  <c r="AJ233" i="13"/>
  <c r="AJ234" i="13"/>
  <c r="AJ235" i="13"/>
  <c r="AJ236" i="13"/>
  <c r="AJ237" i="13"/>
  <c r="AJ238" i="13"/>
  <c r="AJ239" i="13"/>
  <c r="AJ240" i="13"/>
  <c r="AJ241" i="13"/>
  <c r="AJ242" i="13"/>
  <c r="AJ243" i="13"/>
  <c r="AJ244" i="13"/>
  <c r="AJ245" i="13"/>
  <c r="AJ246" i="13"/>
  <c r="AJ247" i="13"/>
  <c r="AJ248" i="13"/>
  <c r="AJ249" i="13"/>
  <c r="AJ250" i="13"/>
  <c r="AJ251" i="13"/>
  <c r="AJ252" i="13"/>
  <c r="AJ253" i="13"/>
  <c r="AJ254" i="13"/>
  <c r="AJ255" i="13"/>
  <c r="AJ256" i="13"/>
  <c r="AJ257" i="13"/>
  <c r="AJ258" i="13"/>
  <c r="AJ259" i="13"/>
  <c r="AJ260" i="13"/>
  <c r="AJ261" i="13"/>
  <c r="AJ262" i="13"/>
  <c r="AJ263" i="13"/>
  <c r="AJ264" i="13"/>
  <c r="AJ265" i="13"/>
  <c r="AJ266" i="13"/>
  <c r="AJ267" i="13"/>
  <c r="AJ268" i="13"/>
  <c r="AJ269" i="13"/>
  <c r="AJ270" i="13"/>
  <c r="AJ271" i="13"/>
  <c r="AJ272" i="13"/>
  <c r="AJ273" i="13"/>
  <c r="AJ274" i="13"/>
  <c r="AJ275" i="13"/>
  <c r="AJ276" i="13"/>
  <c r="AJ277" i="13"/>
  <c r="AJ278" i="13"/>
  <c r="AJ279" i="13"/>
  <c r="AJ280" i="13"/>
  <c r="AJ281" i="13"/>
  <c r="AJ282" i="13"/>
  <c r="AJ283" i="13"/>
  <c r="AJ284" i="13"/>
  <c r="AJ285" i="13"/>
  <c r="AJ286" i="13"/>
  <c r="AJ287" i="13"/>
  <c r="AJ288" i="13"/>
  <c r="AJ289" i="13"/>
  <c r="AJ290" i="13"/>
  <c r="AJ291" i="13"/>
  <c r="AJ292" i="13"/>
  <c r="AJ293" i="13"/>
  <c r="AJ294" i="13"/>
  <c r="AJ295" i="13"/>
  <c r="AJ296" i="13"/>
  <c r="AJ297" i="13"/>
  <c r="AJ298" i="13"/>
  <c r="AJ299" i="13"/>
  <c r="AJ300" i="13"/>
  <c r="AJ301" i="13"/>
  <c r="AJ302" i="13"/>
  <c r="AJ303" i="13"/>
  <c r="AJ304" i="13"/>
  <c r="AJ305" i="13"/>
  <c r="AJ306" i="13"/>
  <c r="AJ307" i="13"/>
  <c r="AJ308" i="13"/>
  <c r="AJ309" i="13"/>
  <c r="AJ310" i="13"/>
  <c r="AJ311" i="13"/>
  <c r="AJ312" i="13"/>
  <c r="AJ313" i="13"/>
  <c r="AJ314" i="13"/>
  <c r="AJ315" i="13"/>
  <c r="AJ316" i="13"/>
  <c r="AJ317" i="13"/>
  <c r="AJ318" i="13"/>
  <c r="AJ319" i="13"/>
  <c r="AJ320" i="13"/>
  <c r="AJ321" i="13"/>
  <c r="AJ322" i="13"/>
  <c r="AJ323" i="13"/>
  <c r="AJ324" i="13"/>
  <c r="AJ325" i="13"/>
  <c r="AJ326" i="13"/>
  <c r="AJ327" i="13"/>
  <c r="AJ328" i="13"/>
  <c r="AJ329" i="13"/>
  <c r="AJ330" i="13"/>
  <c r="AJ331" i="13"/>
  <c r="AJ332" i="13"/>
  <c r="AJ333" i="13"/>
  <c r="AJ334" i="13"/>
  <c r="AJ335" i="13"/>
  <c r="AJ336" i="13"/>
  <c r="AJ337" i="13"/>
  <c r="AJ338" i="13"/>
  <c r="AJ339" i="13"/>
  <c r="AJ340" i="13"/>
  <c r="AJ341" i="13"/>
  <c r="AJ342" i="13"/>
  <c r="AJ343" i="13"/>
  <c r="AJ344" i="13"/>
  <c r="AJ345" i="13"/>
  <c r="AJ346" i="13"/>
  <c r="AJ347" i="13"/>
  <c r="AJ348" i="13"/>
  <c r="AJ349" i="13"/>
  <c r="AJ350" i="13"/>
  <c r="AJ351" i="13"/>
  <c r="AJ352" i="13"/>
  <c r="AJ353" i="13"/>
  <c r="AJ354" i="13"/>
  <c r="AJ355" i="13"/>
  <c r="AJ356" i="13"/>
  <c r="AJ357" i="13"/>
  <c r="AJ358" i="13"/>
  <c r="AJ359" i="13"/>
  <c r="AJ360" i="13"/>
  <c r="AJ361" i="13"/>
  <c r="AJ362" i="13"/>
  <c r="AJ363" i="13"/>
  <c r="AJ364" i="13"/>
  <c r="AJ365" i="13"/>
  <c r="AJ366" i="13"/>
  <c r="AJ367" i="13"/>
  <c r="AJ368" i="13"/>
  <c r="AJ369" i="13"/>
  <c r="AJ370" i="13"/>
  <c r="AJ371" i="13"/>
  <c r="AJ372" i="13"/>
  <c r="AJ373" i="13"/>
  <c r="AJ374" i="13"/>
  <c r="AJ375" i="13"/>
  <c r="AJ376" i="13"/>
  <c r="AJ377" i="13"/>
  <c r="AJ378" i="13"/>
  <c r="AJ379" i="13"/>
  <c r="AJ380" i="13"/>
  <c r="AJ381" i="13"/>
  <c r="AJ382" i="13"/>
  <c r="AJ383" i="13"/>
  <c r="AJ384" i="13"/>
  <c r="AJ385" i="13"/>
  <c r="AJ386" i="13"/>
  <c r="AJ387" i="13"/>
  <c r="AJ388" i="13"/>
  <c r="AJ389" i="13"/>
  <c r="AJ390" i="13"/>
  <c r="AJ391" i="13"/>
  <c r="AJ392" i="13"/>
  <c r="AJ393" i="13"/>
  <c r="AJ394" i="13"/>
  <c r="AJ395" i="13"/>
  <c r="AJ396" i="13"/>
  <c r="AJ397" i="13"/>
  <c r="AJ398" i="13"/>
  <c r="AJ399" i="13"/>
  <c r="AJ400" i="13"/>
  <c r="AJ401" i="13"/>
  <c r="AJ402" i="13"/>
  <c r="AJ403" i="13"/>
  <c r="AJ404" i="13"/>
  <c r="AJ405" i="13"/>
  <c r="AJ406" i="13"/>
  <c r="AJ407" i="13"/>
  <c r="AJ408" i="13"/>
  <c r="AJ409" i="13"/>
  <c r="AJ410" i="13"/>
  <c r="AJ411" i="13"/>
  <c r="AJ412" i="13"/>
  <c r="AJ413" i="13"/>
  <c r="AJ414" i="13"/>
  <c r="AJ415" i="13"/>
  <c r="AJ416" i="13"/>
  <c r="AJ417" i="13"/>
  <c r="AJ418" i="13"/>
  <c r="AJ419" i="13"/>
  <c r="AJ420" i="13"/>
  <c r="AJ421" i="13"/>
  <c r="AJ422" i="13"/>
  <c r="AJ423" i="13"/>
  <c r="AJ424" i="13"/>
  <c r="AJ425" i="13"/>
  <c r="AJ426" i="13"/>
  <c r="AJ427" i="13"/>
  <c r="AJ428" i="13"/>
  <c r="AJ429" i="13"/>
  <c r="AJ430" i="13"/>
  <c r="AJ431" i="13"/>
  <c r="AJ432" i="13"/>
  <c r="AJ433" i="13"/>
  <c r="AJ434" i="13"/>
  <c r="AJ435" i="13"/>
  <c r="AJ436" i="13"/>
  <c r="AJ437" i="13"/>
  <c r="AJ438" i="13"/>
  <c r="AJ439" i="13"/>
  <c r="AJ440" i="13"/>
  <c r="AJ441" i="13"/>
  <c r="AJ442" i="13"/>
  <c r="AJ443" i="13"/>
  <c r="AJ444" i="13"/>
  <c r="AJ445" i="13"/>
  <c r="AJ446" i="13"/>
  <c r="AJ447" i="13"/>
  <c r="AJ448" i="13"/>
  <c r="AJ449" i="13"/>
  <c r="AJ450" i="13"/>
  <c r="AJ451" i="13"/>
  <c r="AJ452" i="13"/>
  <c r="AJ453" i="13"/>
  <c r="AJ454" i="13"/>
  <c r="AJ455" i="13"/>
  <c r="AJ456" i="13"/>
  <c r="AJ457" i="13"/>
  <c r="AJ458" i="13"/>
  <c r="AJ459" i="13"/>
  <c r="AJ460" i="13"/>
  <c r="AJ461" i="13"/>
  <c r="AJ462" i="13"/>
  <c r="AJ463" i="13"/>
  <c r="AJ464" i="13"/>
  <c r="AJ465" i="13"/>
  <c r="AJ466" i="13"/>
  <c r="AJ467" i="13"/>
  <c r="AJ468" i="13"/>
  <c r="AJ469" i="13"/>
  <c r="AJ470" i="13"/>
  <c r="AJ471" i="13"/>
  <c r="AJ472" i="13"/>
  <c r="AJ473" i="13"/>
  <c r="AJ474" i="13"/>
  <c r="AJ475" i="13"/>
  <c r="AJ476" i="13"/>
  <c r="AJ477" i="13"/>
  <c r="AJ478" i="13"/>
  <c r="AJ479" i="13"/>
  <c r="AJ480" i="13"/>
  <c r="AJ481" i="13"/>
  <c r="AJ482" i="13"/>
  <c r="AJ483" i="13"/>
  <c r="AJ484" i="13"/>
  <c r="AJ485" i="13"/>
  <c r="AJ486" i="13"/>
  <c r="AJ487" i="13"/>
  <c r="AJ488" i="13"/>
  <c r="AJ489" i="13"/>
  <c r="AJ490" i="13"/>
  <c r="AJ491" i="13"/>
  <c r="AJ492" i="13"/>
  <c r="AJ493" i="13"/>
  <c r="AJ494" i="13"/>
  <c r="AJ495" i="13"/>
  <c r="AJ496" i="13"/>
  <c r="AJ497" i="13"/>
  <c r="AJ498" i="13"/>
  <c r="AJ499" i="13"/>
  <c r="AJ500" i="13"/>
  <c r="AJ501" i="13"/>
  <c r="AJ502" i="13"/>
  <c r="AJ503" i="13"/>
  <c r="AJ504" i="13"/>
  <c r="AJ505" i="13"/>
  <c r="AJ506" i="13"/>
  <c r="AJ507" i="13"/>
  <c r="AJ508" i="13"/>
  <c r="AJ509" i="13"/>
  <c r="AJ510" i="13"/>
  <c r="AJ511" i="13"/>
  <c r="AJ512" i="13"/>
  <c r="AJ513" i="13"/>
  <c r="AJ514" i="13"/>
  <c r="AJ515" i="13"/>
  <c r="AJ516" i="13"/>
  <c r="AJ517" i="13"/>
  <c r="AJ518" i="13"/>
  <c r="AJ519" i="13"/>
  <c r="AJ520" i="13"/>
  <c r="AJ521" i="13"/>
  <c r="AJ522" i="13"/>
  <c r="AJ523" i="13"/>
  <c r="AJ524" i="13"/>
  <c r="AJ525" i="13"/>
  <c r="AJ526" i="13"/>
  <c r="AJ527" i="13"/>
  <c r="AJ528" i="13"/>
  <c r="AJ529" i="13"/>
  <c r="AJ530" i="13"/>
  <c r="AJ531" i="13"/>
  <c r="AJ532" i="13"/>
  <c r="AJ533" i="13"/>
  <c r="AJ534" i="13"/>
  <c r="AJ535" i="13"/>
  <c r="AJ536" i="13"/>
  <c r="AJ537" i="13"/>
  <c r="AJ538" i="13"/>
  <c r="AJ539" i="13"/>
  <c r="AJ540" i="13"/>
  <c r="AJ541" i="13"/>
  <c r="AJ542" i="13"/>
  <c r="AJ543" i="13"/>
  <c r="AJ544" i="13"/>
  <c r="AJ545" i="13"/>
  <c r="AJ546" i="13"/>
  <c r="AJ547" i="13"/>
  <c r="AJ548" i="13"/>
  <c r="AJ549" i="13"/>
  <c r="AJ550" i="13"/>
  <c r="AJ551" i="13"/>
  <c r="AJ552" i="13"/>
  <c r="AJ553" i="13"/>
  <c r="AJ554" i="13"/>
  <c r="AJ555" i="13"/>
  <c r="AJ556" i="13"/>
  <c r="AJ557" i="13"/>
  <c r="AJ558" i="13"/>
  <c r="AJ559" i="13"/>
  <c r="AJ560" i="13"/>
  <c r="AJ561" i="13"/>
  <c r="AJ562" i="13"/>
  <c r="AJ563" i="13"/>
  <c r="AJ564" i="13"/>
  <c r="AJ565" i="13"/>
  <c r="AJ566" i="13"/>
  <c r="AJ567" i="13"/>
  <c r="AJ568" i="13"/>
  <c r="AJ569" i="13"/>
  <c r="AJ570" i="13"/>
  <c r="AJ571" i="13"/>
  <c r="AJ572" i="13"/>
  <c r="AJ573" i="13"/>
  <c r="AJ574" i="13"/>
  <c r="AJ575" i="13"/>
  <c r="AJ576" i="13"/>
  <c r="AJ577" i="13"/>
  <c r="AJ578" i="13"/>
  <c r="AJ579" i="13"/>
  <c r="AJ580" i="13"/>
  <c r="AJ581" i="13"/>
  <c r="AJ582" i="13"/>
  <c r="AJ583" i="13"/>
  <c r="AJ584" i="13"/>
  <c r="AJ585" i="13"/>
  <c r="AJ586" i="13"/>
  <c r="AJ587" i="13"/>
  <c r="AJ588" i="13"/>
  <c r="AJ589" i="13"/>
  <c r="AJ590" i="13"/>
  <c r="AJ591" i="13"/>
  <c r="AJ592" i="13"/>
  <c r="AJ593" i="13"/>
  <c r="AJ594" i="13"/>
  <c r="AJ595" i="13"/>
  <c r="AJ596" i="13"/>
  <c r="AJ597" i="13"/>
  <c r="AJ598" i="13"/>
  <c r="AJ599" i="13"/>
  <c r="AJ600" i="13"/>
  <c r="AJ601" i="13"/>
  <c r="AJ602" i="13"/>
  <c r="AJ603" i="13"/>
  <c r="AJ604" i="13"/>
  <c r="AJ605" i="13"/>
  <c r="AJ606" i="13"/>
  <c r="AJ607" i="13"/>
  <c r="AJ608" i="13"/>
  <c r="AJ609" i="13"/>
  <c r="AJ610" i="13"/>
  <c r="AJ611" i="13"/>
  <c r="AJ612" i="13"/>
  <c r="AJ613" i="13"/>
  <c r="AJ614" i="13"/>
  <c r="AJ615" i="13"/>
  <c r="AJ616" i="13"/>
  <c r="AJ617" i="13"/>
  <c r="AJ618" i="13"/>
  <c r="AJ619" i="13"/>
  <c r="AJ620" i="13"/>
  <c r="AJ621" i="13"/>
  <c r="AJ622" i="13"/>
  <c r="AJ623" i="13"/>
  <c r="AJ624" i="13"/>
  <c r="AJ625" i="13"/>
  <c r="AJ626" i="13"/>
  <c r="AJ627" i="13"/>
  <c r="AJ628" i="13"/>
  <c r="AJ629" i="13"/>
  <c r="AJ630" i="13"/>
  <c r="AJ631" i="13"/>
  <c r="AJ632" i="13"/>
  <c r="AJ633" i="13"/>
  <c r="AJ634" i="13"/>
  <c r="AJ635" i="13"/>
  <c r="AJ636" i="13"/>
  <c r="AJ637" i="13"/>
  <c r="AJ638" i="13"/>
  <c r="AJ639" i="13"/>
  <c r="AJ640" i="13"/>
  <c r="AJ641" i="13"/>
  <c r="AJ642" i="13"/>
  <c r="AJ643" i="13"/>
  <c r="AJ644" i="13"/>
  <c r="AJ645" i="13"/>
  <c r="AJ646" i="13"/>
  <c r="AJ647" i="13"/>
  <c r="AJ648" i="13"/>
  <c r="AJ649" i="13"/>
  <c r="AJ650" i="13"/>
  <c r="AJ651" i="13"/>
  <c r="AJ652" i="13"/>
  <c r="AJ653" i="13"/>
  <c r="AJ654" i="13"/>
  <c r="AJ655" i="13"/>
  <c r="AJ656" i="13"/>
  <c r="AJ657" i="13"/>
  <c r="AJ658" i="13"/>
  <c r="AJ659" i="13"/>
  <c r="AJ660" i="13"/>
  <c r="AJ661" i="13"/>
  <c r="AJ662" i="13"/>
  <c r="AJ663" i="13"/>
  <c r="AJ664" i="13"/>
  <c r="AJ665" i="13"/>
  <c r="AJ666" i="13"/>
  <c r="AJ667" i="13"/>
  <c r="AJ668" i="13"/>
  <c r="AJ669" i="13"/>
  <c r="AJ670" i="13"/>
  <c r="AJ671" i="13"/>
  <c r="AJ672" i="13"/>
  <c r="AJ673" i="13"/>
  <c r="AJ674" i="13"/>
  <c r="AJ675" i="13"/>
  <c r="AJ676" i="13"/>
  <c r="AJ677" i="13"/>
  <c r="AJ678" i="13"/>
  <c r="AJ679" i="13"/>
  <c r="AJ680" i="13"/>
  <c r="AJ681" i="13"/>
  <c r="AJ682" i="13"/>
  <c r="AJ683" i="13"/>
  <c r="AJ684" i="13"/>
  <c r="AJ685" i="13"/>
  <c r="AJ686" i="13"/>
  <c r="AJ687" i="13"/>
  <c r="AJ688" i="13"/>
  <c r="AJ689" i="13"/>
  <c r="AJ690" i="13"/>
  <c r="AJ691" i="13"/>
  <c r="AJ692" i="13"/>
  <c r="AJ693" i="13"/>
  <c r="AJ694" i="13"/>
  <c r="AJ695" i="13"/>
  <c r="AJ696" i="13"/>
  <c r="AJ697" i="13"/>
  <c r="AJ698" i="13"/>
  <c r="AJ699" i="13"/>
  <c r="AJ700" i="13"/>
  <c r="AJ701" i="13"/>
  <c r="AJ702" i="13"/>
  <c r="AJ703" i="13"/>
  <c r="AJ704" i="13"/>
  <c r="AJ705" i="13"/>
  <c r="AJ706" i="13"/>
  <c r="AJ707" i="13"/>
  <c r="AJ708" i="13"/>
  <c r="AJ709" i="13"/>
  <c r="AJ710" i="13"/>
  <c r="AJ711" i="13"/>
  <c r="AJ712" i="13"/>
  <c r="AJ713" i="13"/>
  <c r="AJ714" i="13"/>
  <c r="AJ715" i="13"/>
  <c r="AJ716" i="13"/>
  <c r="AJ717" i="13"/>
  <c r="AJ718" i="13"/>
  <c r="AJ719" i="13"/>
  <c r="AJ720" i="13"/>
  <c r="AJ721" i="13"/>
  <c r="AJ722" i="13"/>
  <c r="AJ723" i="13"/>
  <c r="AJ724" i="13"/>
  <c r="AJ725" i="13"/>
  <c r="AJ726" i="13"/>
  <c r="AJ727" i="13"/>
  <c r="AJ728" i="13"/>
  <c r="AJ729" i="13"/>
  <c r="AJ730" i="13"/>
  <c r="AJ731" i="13"/>
  <c r="AJ732" i="13"/>
  <c r="AJ733" i="13"/>
  <c r="AJ734" i="13"/>
  <c r="AJ735" i="13"/>
  <c r="AJ736" i="13"/>
  <c r="AJ737" i="13"/>
  <c r="AJ738" i="13"/>
  <c r="AJ739" i="13"/>
  <c r="AJ740" i="13"/>
  <c r="AJ741" i="13"/>
  <c r="AJ742" i="13"/>
  <c r="AJ743" i="13"/>
  <c r="AJ744" i="13"/>
  <c r="AJ745" i="13"/>
  <c r="AJ746" i="13"/>
  <c r="AJ747" i="13"/>
  <c r="AJ748" i="13"/>
  <c r="AJ749" i="13"/>
  <c r="AJ750" i="13"/>
  <c r="AJ751" i="13"/>
  <c r="AJ752" i="13"/>
  <c r="AJ753" i="13"/>
  <c r="AJ754" i="13"/>
  <c r="AJ755" i="13"/>
  <c r="AJ756" i="13"/>
  <c r="AJ757" i="13"/>
  <c r="AJ758" i="13"/>
  <c r="AJ759" i="13"/>
  <c r="AJ760" i="13"/>
  <c r="AJ761" i="13"/>
  <c r="AJ762" i="13"/>
  <c r="AJ763" i="13"/>
  <c r="AJ764" i="13"/>
  <c r="AJ765" i="13"/>
  <c r="AJ766" i="13"/>
  <c r="AJ767" i="13"/>
  <c r="AJ768" i="13"/>
  <c r="AJ769" i="13"/>
  <c r="AJ770" i="13"/>
  <c r="AJ771" i="13"/>
  <c r="AJ772" i="13"/>
  <c r="AJ773" i="13"/>
  <c r="AJ774" i="13"/>
  <c r="AJ775" i="13"/>
  <c r="AJ776" i="13"/>
  <c r="AJ777" i="13"/>
  <c r="AJ778" i="13"/>
  <c r="AJ779" i="13"/>
  <c r="AJ780" i="13"/>
  <c r="AJ781" i="13"/>
  <c r="AJ782" i="13"/>
  <c r="AJ783" i="13"/>
  <c r="AJ784" i="13"/>
  <c r="AJ785" i="13"/>
  <c r="AJ786" i="13"/>
  <c r="AJ787" i="13"/>
  <c r="AJ788" i="13"/>
  <c r="AJ789" i="13"/>
  <c r="AJ790" i="13"/>
  <c r="AJ791" i="13"/>
  <c r="AJ792" i="13"/>
  <c r="AJ793" i="13"/>
  <c r="AJ794" i="13"/>
  <c r="AJ795" i="13"/>
  <c r="AJ796" i="13"/>
  <c r="AJ797" i="13"/>
  <c r="AJ798" i="13"/>
  <c r="AJ799" i="13"/>
  <c r="AJ800" i="13"/>
  <c r="AJ801" i="13"/>
  <c r="AJ802" i="13"/>
  <c r="AJ803" i="13"/>
  <c r="AJ804" i="13"/>
  <c r="AJ805" i="13"/>
  <c r="AJ806" i="13"/>
  <c r="AJ807" i="13"/>
  <c r="AJ808" i="13"/>
  <c r="AJ809" i="13"/>
  <c r="AJ810" i="13"/>
  <c r="AJ811" i="13"/>
  <c r="AJ812" i="13"/>
  <c r="AJ813" i="13"/>
  <c r="AJ814" i="13"/>
  <c r="AJ815" i="13"/>
  <c r="AJ816" i="13"/>
  <c r="AJ817" i="13"/>
  <c r="AJ818" i="13"/>
  <c r="AJ819" i="13"/>
  <c r="AJ820" i="13"/>
  <c r="AJ821" i="13"/>
  <c r="AJ822" i="13"/>
  <c r="AJ823" i="13"/>
  <c r="AJ824" i="13"/>
  <c r="AJ825" i="13"/>
  <c r="AJ826" i="13"/>
  <c r="AJ827" i="13"/>
  <c r="AJ828" i="13"/>
  <c r="AJ829" i="13"/>
  <c r="AJ830" i="13"/>
  <c r="AJ831" i="13"/>
  <c r="AJ832" i="13"/>
  <c r="AJ833" i="13"/>
  <c r="AJ834" i="13"/>
  <c r="AJ835" i="13"/>
  <c r="AJ836" i="13"/>
  <c r="AJ837" i="13"/>
  <c r="AJ838" i="13"/>
  <c r="AJ839" i="13"/>
  <c r="AJ840" i="13"/>
  <c r="AJ841" i="13"/>
  <c r="AJ842" i="13"/>
  <c r="AJ843" i="13"/>
  <c r="AJ844" i="13"/>
  <c r="AJ845" i="13"/>
  <c r="AJ846" i="13"/>
  <c r="AJ847" i="13"/>
  <c r="AJ848" i="13"/>
  <c r="AJ849" i="13"/>
  <c r="AJ850" i="13"/>
  <c r="AJ851" i="13"/>
  <c r="AJ852" i="13"/>
  <c r="AJ853" i="13"/>
  <c r="AJ854" i="13"/>
  <c r="AJ855" i="13"/>
  <c r="AJ856" i="13"/>
  <c r="AJ857" i="13"/>
  <c r="AJ858" i="13"/>
  <c r="AJ859" i="13"/>
  <c r="AJ860" i="13"/>
  <c r="AJ861" i="13"/>
  <c r="AJ862" i="13"/>
  <c r="AJ863" i="13"/>
  <c r="AJ864" i="13"/>
  <c r="AJ865" i="13"/>
  <c r="AJ866" i="13"/>
  <c r="AJ867" i="13"/>
  <c r="AJ868" i="13"/>
  <c r="AJ869" i="13"/>
  <c r="AJ870" i="13"/>
  <c r="AJ871" i="13"/>
  <c r="AJ872" i="13"/>
  <c r="AJ873" i="13"/>
  <c r="AJ874" i="13"/>
  <c r="AJ875" i="13"/>
  <c r="AJ876" i="13"/>
  <c r="AJ877" i="13"/>
  <c r="AJ878" i="13"/>
  <c r="AJ879" i="13"/>
  <c r="AJ880" i="13"/>
  <c r="AJ881" i="13"/>
  <c r="AJ882" i="13"/>
  <c r="AJ883" i="13"/>
  <c r="AJ884" i="13"/>
  <c r="AJ885" i="13"/>
  <c r="AJ886" i="13"/>
  <c r="AJ887" i="13"/>
  <c r="AJ888" i="13"/>
  <c r="AJ889" i="13"/>
  <c r="AJ890" i="13"/>
  <c r="AJ891" i="13"/>
  <c r="AJ892" i="13"/>
  <c r="AJ893" i="13"/>
  <c r="AJ894" i="13"/>
  <c r="AJ895" i="13"/>
  <c r="AJ896" i="13"/>
  <c r="AJ897" i="13"/>
  <c r="AJ898" i="13"/>
  <c r="AJ899" i="13"/>
  <c r="AJ900" i="13"/>
  <c r="AJ901" i="13"/>
  <c r="AJ902" i="13"/>
  <c r="AJ903" i="13"/>
  <c r="AJ904" i="13"/>
  <c r="AJ905" i="13"/>
  <c r="AJ906" i="13"/>
  <c r="AJ907" i="13"/>
  <c r="AJ908" i="13"/>
  <c r="AJ909" i="13"/>
  <c r="AJ910" i="13"/>
  <c r="AJ911" i="13"/>
  <c r="AJ912" i="13"/>
  <c r="AJ913" i="13"/>
  <c r="AJ914" i="13"/>
  <c r="AJ915" i="13"/>
  <c r="AJ916" i="13"/>
  <c r="AJ917" i="13"/>
  <c r="AJ918" i="13"/>
  <c r="AJ919" i="13"/>
  <c r="AJ920" i="13"/>
  <c r="AJ921" i="13"/>
  <c r="AJ922" i="13"/>
  <c r="AJ923" i="13"/>
  <c r="AJ924" i="13"/>
  <c r="AJ925" i="13"/>
  <c r="AJ926" i="13"/>
  <c r="AJ927" i="13"/>
  <c r="AJ928" i="13"/>
  <c r="AJ929" i="13"/>
  <c r="AJ930" i="13"/>
  <c r="AJ931" i="13"/>
  <c r="AJ932" i="13"/>
  <c r="AJ933" i="13"/>
  <c r="AJ934" i="13"/>
  <c r="AJ935" i="13"/>
  <c r="AJ936" i="13"/>
  <c r="AJ937" i="13"/>
  <c r="AJ938" i="13"/>
  <c r="AJ939" i="13"/>
  <c r="AJ940" i="13"/>
  <c r="AJ941" i="13"/>
  <c r="AJ942" i="13"/>
  <c r="AJ943" i="13"/>
  <c r="AJ944" i="13"/>
  <c r="AJ945" i="13"/>
  <c r="AJ946" i="13"/>
  <c r="AJ947" i="13"/>
  <c r="AJ948" i="13"/>
  <c r="AJ949" i="13"/>
  <c r="AJ950" i="13"/>
  <c r="AJ951" i="13"/>
  <c r="AJ952" i="13"/>
  <c r="AJ953" i="13"/>
  <c r="AJ954" i="13"/>
  <c r="AJ955" i="13"/>
  <c r="AJ956" i="13"/>
  <c r="AJ957" i="13"/>
  <c r="AJ958" i="13"/>
  <c r="AJ959" i="13"/>
  <c r="AJ960" i="13"/>
  <c r="AJ961" i="13"/>
  <c r="AJ962" i="13"/>
  <c r="AJ963" i="13"/>
  <c r="AJ964" i="13"/>
  <c r="AJ965" i="13"/>
  <c r="AJ966" i="13"/>
  <c r="AJ967" i="13"/>
  <c r="AJ968" i="13"/>
  <c r="AJ969" i="13"/>
  <c r="AJ970" i="13"/>
  <c r="AJ971" i="13"/>
  <c r="AJ972" i="13"/>
  <c r="AJ973" i="13"/>
  <c r="AJ974" i="13"/>
  <c r="AJ975" i="13"/>
  <c r="AJ976" i="13"/>
  <c r="AJ977" i="13"/>
  <c r="AJ978" i="13"/>
  <c r="AJ979" i="13"/>
  <c r="AJ980" i="13"/>
  <c r="AJ981" i="13"/>
  <c r="AJ982" i="13"/>
  <c r="AJ983" i="13"/>
  <c r="AJ984" i="13"/>
  <c r="AJ985" i="13"/>
  <c r="AJ986" i="13"/>
  <c r="AJ987" i="13"/>
  <c r="AJ988" i="13"/>
  <c r="AJ989" i="13"/>
  <c r="AJ990" i="13"/>
  <c r="AJ991" i="13"/>
  <c r="AJ992" i="13"/>
  <c r="AJ993" i="13"/>
  <c r="AJ994" i="13"/>
  <c r="AJ995" i="13"/>
  <c r="AJ996" i="13"/>
  <c r="AJ997" i="13"/>
  <c r="AJ998" i="13"/>
  <c r="AJ999" i="13"/>
  <c r="AJ1000" i="13"/>
  <c r="AJ3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42" i="13"/>
  <c r="AI43" i="13"/>
  <c r="AI48" i="13"/>
  <c r="AI47" i="13"/>
  <c r="AI39" i="13"/>
  <c r="AI40" i="13"/>
  <c r="AI6" i="13"/>
  <c r="AI35" i="13"/>
  <c r="AI52" i="13"/>
  <c r="AI44" i="13"/>
  <c r="AI45" i="13"/>
  <c r="AI46" i="13"/>
  <c r="AI41" i="13"/>
  <c r="AI57" i="13"/>
  <c r="AI58" i="13"/>
  <c r="AI49" i="13"/>
  <c r="AI50" i="13"/>
  <c r="AI53" i="13"/>
  <c r="AI54" i="13"/>
  <c r="AI37" i="13"/>
  <c r="AI38" i="13"/>
  <c r="AI51" i="13"/>
  <c r="AI36" i="13"/>
  <c r="AI55" i="13"/>
  <c r="AI56" i="13"/>
  <c r="AI60" i="13"/>
  <c r="AI61" i="13"/>
  <c r="AI62" i="13"/>
  <c r="AI63" i="13"/>
  <c r="AI64" i="13"/>
  <c r="AI65" i="13"/>
  <c r="AI66" i="13"/>
  <c r="AI67" i="13"/>
  <c r="AI68" i="13"/>
  <c r="AI69" i="13"/>
  <c r="AI70" i="13"/>
  <c r="AI71" i="13"/>
  <c r="AI72" i="13"/>
  <c r="AI73" i="13"/>
  <c r="AI74" i="13"/>
  <c r="AI75" i="13"/>
  <c r="AI76" i="13"/>
  <c r="AI77" i="13"/>
  <c r="AI78" i="13"/>
  <c r="AI79" i="13"/>
  <c r="AI80" i="13"/>
  <c r="AI81" i="13"/>
  <c r="AI82" i="13"/>
  <c r="AI83" i="13"/>
  <c r="AI84" i="13"/>
  <c r="AI85" i="13"/>
  <c r="AI86" i="13"/>
  <c r="AI87" i="13"/>
  <c r="AI88" i="13"/>
  <c r="AI89" i="13"/>
  <c r="AI120" i="13"/>
  <c r="AI121" i="13"/>
  <c r="AI124" i="13"/>
  <c r="AI127" i="13"/>
  <c r="AI128" i="13"/>
  <c r="AI95" i="13"/>
  <c r="AI96" i="13"/>
  <c r="AI97" i="13"/>
  <c r="AI98" i="13"/>
  <c r="AI99" i="13"/>
  <c r="AI100" i="13"/>
  <c r="AI101" i="13"/>
  <c r="AI102" i="13"/>
  <c r="AI103" i="13"/>
  <c r="AI104" i="13"/>
  <c r="AI105" i="13"/>
  <c r="AI106" i="13"/>
  <c r="AI107" i="13"/>
  <c r="AI108" i="13"/>
  <c r="AI109" i="13"/>
  <c r="AI110" i="13"/>
  <c r="AI111" i="13"/>
  <c r="AI112" i="13"/>
  <c r="AI113" i="13"/>
  <c r="AI114" i="13"/>
  <c r="AI115" i="13"/>
  <c r="AI116" i="13"/>
  <c r="AI117" i="13"/>
  <c r="AI118" i="13"/>
  <c r="AI119" i="13"/>
  <c r="AI125" i="13"/>
  <c r="AI126" i="13"/>
  <c r="AI122" i="13"/>
  <c r="AI123" i="13"/>
  <c r="AI90" i="13"/>
  <c r="AI91" i="13"/>
  <c r="AI92" i="13"/>
  <c r="AI93" i="13"/>
  <c r="AI94" i="13"/>
  <c r="AI129" i="13"/>
  <c r="AI130" i="13"/>
  <c r="AI131" i="13"/>
  <c r="AI132" i="13"/>
  <c r="AI133" i="13"/>
  <c r="AI134" i="13"/>
  <c r="AI135" i="13"/>
  <c r="AI136" i="13"/>
  <c r="AI137" i="13"/>
  <c r="AI138" i="13"/>
  <c r="AI139" i="13"/>
  <c r="AI140" i="13"/>
  <c r="AI141" i="13"/>
  <c r="AI142" i="13"/>
  <c r="AI143" i="13"/>
  <c r="AI144" i="13"/>
  <c r="AI145" i="13"/>
  <c r="AI146" i="13"/>
  <c r="AI147" i="13"/>
  <c r="AI148" i="13"/>
  <c r="AI149" i="13"/>
  <c r="AI150" i="13"/>
  <c r="AI151" i="13"/>
  <c r="AI152" i="13"/>
  <c r="AI153" i="13"/>
  <c r="AI154" i="13"/>
  <c r="AI155" i="13"/>
  <c r="AI156" i="13"/>
  <c r="AI157" i="13"/>
  <c r="AI158" i="13"/>
  <c r="AI159" i="13"/>
  <c r="AI160" i="13"/>
  <c r="AI161" i="13"/>
  <c r="AI162" i="13"/>
  <c r="AI163" i="13"/>
  <c r="AI164" i="13"/>
  <c r="AI165" i="13"/>
  <c r="AI166" i="13"/>
  <c r="AI167" i="13"/>
  <c r="AI168" i="13"/>
  <c r="AI169" i="13"/>
  <c r="AI170" i="13"/>
  <c r="AI171" i="13"/>
  <c r="AI172" i="13"/>
  <c r="AI173" i="13"/>
  <c r="AI174" i="13"/>
  <c r="AI175" i="13"/>
  <c r="AI176" i="13"/>
  <c r="AI177" i="13"/>
  <c r="AI178" i="13"/>
  <c r="AI179" i="13"/>
  <c r="AI180" i="13"/>
  <c r="AI181" i="13"/>
  <c r="AI182" i="13"/>
  <c r="AI183" i="13"/>
  <c r="AI184" i="13"/>
  <c r="AI185" i="13"/>
  <c r="AI186" i="13"/>
  <c r="AI187" i="13"/>
  <c r="AI188" i="13"/>
  <c r="AI189" i="13"/>
  <c r="AI190" i="13"/>
  <c r="AI191" i="13"/>
  <c r="AI192" i="13"/>
  <c r="AI193" i="13"/>
  <c r="AI194" i="13"/>
  <c r="AI195" i="13"/>
  <c r="AI196" i="13"/>
  <c r="AI197" i="13"/>
  <c r="AI198" i="13"/>
  <c r="AI199" i="13"/>
  <c r="AI200" i="13"/>
  <c r="AI201" i="13"/>
  <c r="AI202" i="13"/>
  <c r="AI203" i="13"/>
  <c r="AI204" i="13"/>
  <c r="AI205" i="13"/>
  <c r="AI206" i="13"/>
  <c r="AI207" i="13"/>
  <c r="AI208" i="13"/>
  <c r="AI209" i="13"/>
  <c r="AI210" i="13"/>
  <c r="AI211" i="13"/>
  <c r="AI212" i="13"/>
  <c r="AI213" i="13"/>
  <c r="AI214" i="13"/>
  <c r="AI215" i="13"/>
  <c r="AI216" i="13"/>
  <c r="AI217" i="13"/>
  <c r="AI218" i="13"/>
  <c r="AI219" i="13"/>
  <c r="AI220" i="13"/>
  <c r="AI221" i="13"/>
  <c r="AI222" i="13"/>
  <c r="AI223" i="13"/>
  <c r="AI224" i="13"/>
  <c r="AI225" i="13"/>
  <c r="AI226" i="13"/>
  <c r="AI227" i="13"/>
  <c r="AI228" i="13"/>
  <c r="AI229" i="13"/>
  <c r="AI230" i="13"/>
  <c r="AI231" i="13"/>
  <c r="AI232" i="13"/>
  <c r="AI233" i="13"/>
  <c r="AI234" i="13"/>
  <c r="AI235" i="13"/>
  <c r="AI236" i="13"/>
  <c r="AI237" i="13"/>
  <c r="AI238" i="13"/>
  <c r="AI239" i="13"/>
  <c r="AI240" i="13"/>
  <c r="AI241" i="13"/>
  <c r="AI242" i="13"/>
  <c r="AI243" i="13"/>
  <c r="AI244" i="13"/>
  <c r="AI245" i="13"/>
  <c r="AI246" i="13"/>
  <c r="AI247" i="13"/>
  <c r="AI248" i="13"/>
  <c r="AI249" i="13"/>
  <c r="AI250" i="13"/>
  <c r="AI251" i="13"/>
  <c r="AI252" i="13"/>
  <c r="AI253" i="13"/>
  <c r="AI254" i="13"/>
  <c r="AI255" i="13"/>
  <c r="AI256" i="13"/>
  <c r="AI257" i="13"/>
  <c r="AI258" i="13"/>
  <c r="AI259" i="13"/>
  <c r="AI260" i="13"/>
  <c r="AI261" i="13"/>
  <c r="AI262" i="13"/>
  <c r="AI263" i="13"/>
  <c r="AI264" i="13"/>
  <c r="AI265" i="13"/>
  <c r="AI266" i="13"/>
  <c r="AI267" i="13"/>
  <c r="AI268" i="13"/>
  <c r="AI269" i="13"/>
  <c r="AI270" i="13"/>
  <c r="AI271" i="13"/>
  <c r="AI272" i="13"/>
  <c r="AI273" i="13"/>
  <c r="AI274" i="13"/>
  <c r="AI275" i="13"/>
  <c r="AI276" i="13"/>
  <c r="AI277" i="13"/>
  <c r="AI278" i="13"/>
  <c r="AI279" i="13"/>
  <c r="AI280" i="13"/>
  <c r="AI281" i="13"/>
  <c r="AI282" i="13"/>
  <c r="AI283" i="13"/>
  <c r="AI284" i="13"/>
  <c r="AI285" i="13"/>
  <c r="AI286" i="13"/>
  <c r="AI287" i="13"/>
  <c r="AI288" i="13"/>
  <c r="AI289" i="13"/>
  <c r="AI290" i="13"/>
  <c r="AI291" i="13"/>
  <c r="AI292" i="13"/>
  <c r="AI293" i="13"/>
  <c r="AI294" i="13"/>
  <c r="AI295" i="13"/>
  <c r="AI296" i="13"/>
  <c r="AI297" i="13"/>
  <c r="AI298" i="13"/>
  <c r="AI299" i="13"/>
  <c r="AI300" i="13"/>
  <c r="AI301" i="13"/>
  <c r="AI302" i="13"/>
  <c r="AI303" i="13"/>
  <c r="AI304" i="13"/>
  <c r="AI305" i="13"/>
  <c r="AI306" i="13"/>
  <c r="AI307" i="13"/>
  <c r="AI308" i="13"/>
  <c r="AI309" i="13"/>
  <c r="AI310" i="13"/>
  <c r="AI311" i="13"/>
  <c r="AI312" i="13"/>
  <c r="AI313" i="13"/>
  <c r="AI314" i="13"/>
  <c r="AI315" i="13"/>
  <c r="AI316" i="13"/>
  <c r="AI317" i="13"/>
  <c r="AI318" i="13"/>
  <c r="AI319" i="13"/>
  <c r="AI320" i="13"/>
  <c r="AI321" i="13"/>
  <c r="AI322" i="13"/>
  <c r="AI323" i="13"/>
  <c r="AI324" i="13"/>
  <c r="AI325" i="13"/>
  <c r="AI326" i="13"/>
  <c r="AI327" i="13"/>
  <c r="AI328" i="13"/>
  <c r="AI329" i="13"/>
  <c r="AI330" i="13"/>
  <c r="AI331" i="13"/>
  <c r="AI332" i="13"/>
  <c r="AI333" i="13"/>
  <c r="AI334" i="13"/>
  <c r="AI335" i="13"/>
  <c r="AI336" i="13"/>
  <c r="AI337" i="13"/>
  <c r="AI338" i="13"/>
  <c r="AI339" i="13"/>
  <c r="AI340" i="13"/>
  <c r="AI341" i="13"/>
  <c r="AI342" i="13"/>
  <c r="AI343" i="13"/>
  <c r="AI344" i="13"/>
  <c r="AI345" i="13"/>
  <c r="AI346" i="13"/>
  <c r="AI347" i="13"/>
  <c r="AI348" i="13"/>
  <c r="AI349" i="13"/>
  <c r="AI350" i="13"/>
  <c r="AI351" i="13"/>
  <c r="AI352" i="13"/>
  <c r="AI353" i="13"/>
  <c r="AI354" i="13"/>
  <c r="AI355" i="13"/>
  <c r="AI356" i="13"/>
  <c r="AI357" i="13"/>
  <c r="AI358" i="13"/>
  <c r="AI359" i="13"/>
  <c r="AI360" i="13"/>
  <c r="AI361" i="13"/>
  <c r="AI362" i="13"/>
  <c r="AI363" i="13"/>
  <c r="AI364" i="13"/>
  <c r="AI365" i="13"/>
  <c r="AI366" i="13"/>
  <c r="AI367" i="13"/>
  <c r="AI368" i="13"/>
  <c r="AI369" i="13"/>
  <c r="AI370" i="13"/>
  <c r="AI371" i="13"/>
  <c r="AI372" i="13"/>
  <c r="AI373" i="13"/>
  <c r="AI374" i="13"/>
  <c r="AI375" i="13"/>
  <c r="AI376" i="13"/>
  <c r="AI377" i="13"/>
  <c r="AI378" i="13"/>
  <c r="AI379" i="13"/>
  <c r="AI380" i="13"/>
  <c r="AI381" i="13"/>
  <c r="AI382" i="13"/>
  <c r="AI383" i="13"/>
  <c r="AI384" i="13"/>
  <c r="AI385" i="13"/>
  <c r="AI386" i="13"/>
  <c r="AI387" i="13"/>
  <c r="AI388" i="13"/>
  <c r="AI389" i="13"/>
  <c r="AI390" i="13"/>
  <c r="AI391" i="13"/>
  <c r="AI392" i="13"/>
  <c r="AI393" i="13"/>
  <c r="AI394" i="13"/>
  <c r="AI395" i="13"/>
  <c r="AI396" i="13"/>
  <c r="AI397" i="13"/>
  <c r="AI398" i="13"/>
  <c r="AI399" i="13"/>
  <c r="AI400" i="13"/>
  <c r="AI401" i="13"/>
  <c r="AI402" i="13"/>
  <c r="AI403" i="13"/>
  <c r="AI404" i="13"/>
  <c r="AI405" i="13"/>
  <c r="AI406" i="13"/>
  <c r="AI407" i="13"/>
  <c r="AI408" i="13"/>
  <c r="AI409" i="13"/>
  <c r="AI410" i="13"/>
  <c r="AI411" i="13"/>
  <c r="AI412" i="13"/>
  <c r="AI413" i="13"/>
  <c r="AI414" i="13"/>
  <c r="AI415" i="13"/>
  <c r="AI416" i="13"/>
  <c r="AI417" i="13"/>
  <c r="AI418" i="13"/>
  <c r="AI419" i="13"/>
  <c r="AI420" i="13"/>
  <c r="AI421" i="13"/>
  <c r="AI422" i="13"/>
  <c r="AI423" i="13"/>
  <c r="AI424" i="13"/>
  <c r="AI425" i="13"/>
  <c r="AI426" i="13"/>
  <c r="AI427" i="13"/>
  <c r="AI428" i="13"/>
  <c r="AI429" i="13"/>
  <c r="AI430" i="13"/>
  <c r="AI431" i="13"/>
  <c r="AI432" i="13"/>
  <c r="AI433" i="13"/>
  <c r="AI434" i="13"/>
  <c r="AI435" i="13"/>
  <c r="AI436" i="13"/>
  <c r="AI437" i="13"/>
  <c r="AI438" i="13"/>
  <c r="AI439" i="13"/>
  <c r="AI440" i="13"/>
  <c r="AI441" i="13"/>
  <c r="AI442" i="13"/>
  <c r="AI443" i="13"/>
  <c r="AI444" i="13"/>
  <c r="AI445" i="13"/>
  <c r="AI446" i="13"/>
  <c r="AI447" i="13"/>
  <c r="AI448" i="13"/>
  <c r="AI449" i="13"/>
  <c r="AI450" i="13"/>
  <c r="AI451" i="13"/>
  <c r="AI452" i="13"/>
  <c r="AI453" i="13"/>
  <c r="AI454" i="13"/>
  <c r="AI455" i="13"/>
  <c r="AI456" i="13"/>
  <c r="AI457" i="13"/>
  <c r="AI458" i="13"/>
  <c r="AI459" i="13"/>
  <c r="AI460" i="13"/>
  <c r="AI461" i="13"/>
  <c r="AI462" i="13"/>
  <c r="AI463" i="13"/>
  <c r="AI464" i="13"/>
  <c r="AI465" i="13"/>
  <c r="AI466" i="13"/>
  <c r="AI467" i="13"/>
  <c r="AI468" i="13"/>
  <c r="AI469" i="13"/>
  <c r="AI470" i="13"/>
  <c r="AI471" i="13"/>
  <c r="AI472" i="13"/>
  <c r="AI473" i="13"/>
  <c r="AI474" i="13"/>
  <c r="AI475" i="13"/>
  <c r="AI476" i="13"/>
  <c r="AI477" i="13"/>
  <c r="AI478" i="13"/>
  <c r="AI479" i="13"/>
  <c r="AI480" i="13"/>
  <c r="AI481" i="13"/>
  <c r="AI482" i="13"/>
  <c r="AI483" i="13"/>
  <c r="AI484" i="13"/>
  <c r="AI485" i="13"/>
  <c r="AI486" i="13"/>
  <c r="AI487" i="13"/>
  <c r="AI488" i="13"/>
  <c r="AI489" i="13"/>
  <c r="AI490" i="13"/>
  <c r="AI491" i="13"/>
  <c r="AI492" i="13"/>
  <c r="AI493" i="13"/>
  <c r="AI494" i="13"/>
  <c r="AI495" i="13"/>
  <c r="AI496" i="13"/>
  <c r="AI497" i="13"/>
  <c r="AI498" i="13"/>
  <c r="AI499" i="13"/>
  <c r="AI500" i="13"/>
  <c r="AI501" i="13"/>
  <c r="AI502" i="13"/>
  <c r="AI503" i="13"/>
  <c r="AI504" i="13"/>
  <c r="AI505" i="13"/>
  <c r="AI506" i="13"/>
  <c r="AI507" i="13"/>
  <c r="AI508" i="13"/>
  <c r="AI509" i="13"/>
  <c r="AI510" i="13"/>
  <c r="AI511" i="13"/>
  <c r="AI512" i="13"/>
  <c r="AI513" i="13"/>
  <c r="AI514" i="13"/>
  <c r="AI515" i="13"/>
  <c r="AI516" i="13"/>
  <c r="AI517" i="13"/>
  <c r="AI518" i="13"/>
  <c r="AI519" i="13"/>
  <c r="AI520" i="13"/>
  <c r="AI521" i="13"/>
  <c r="AI522" i="13"/>
  <c r="AI523" i="13"/>
  <c r="AI524" i="13"/>
  <c r="AI525" i="13"/>
  <c r="AI526" i="13"/>
  <c r="AI527" i="13"/>
  <c r="AI528" i="13"/>
  <c r="AI529" i="13"/>
  <c r="AI530" i="13"/>
  <c r="AI531" i="13"/>
  <c r="AI532" i="13"/>
  <c r="AI533" i="13"/>
  <c r="AI534" i="13"/>
  <c r="AI535" i="13"/>
  <c r="AI536" i="13"/>
  <c r="AI537" i="13"/>
  <c r="AI538" i="13"/>
  <c r="AI539" i="13"/>
  <c r="AI540" i="13"/>
  <c r="AI541" i="13"/>
  <c r="AI542" i="13"/>
  <c r="AI543" i="13"/>
  <c r="AI544" i="13"/>
  <c r="AI545" i="13"/>
  <c r="AI546" i="13"/>
  <c r="AI547" i="13"/>
  <c r="AI548" i="13"/>
  <c r="AI549" i="13"/>
  <c r="AI550" i="13"/>
  <c r="AI551" i="13"/>
  <c r="AI552" i="13"/>
  <c r="AI553" i="13"/>
  <c r="AI554" i="13"/>
  <c r="AI555" i="13"/>
  <c r="AI556" i="13"/>
  <c r="AI557" i="13"/>
  <c r="AI558" i="13"/>
  <c r="AI559" i="13"/>
  <c r="AI560" i="13"/>
  <c r="AI561" i="13"/>
  <c r="AI562" i="13"/>
  <c r="AI563" i="13"/>
  <c r="AI564" i="13"/>
  <c r="AI565" i="13"/>
  <c r="AI566" i="13"/>
  <c r="AI567" i="13"/>
  <c r="AI568" i="13"/>
  <c r="AI569" i="13"/>
  <c r="AI570" i="13"/>
  <c r="AI571" i="13"/>
  <c r="AI572" i="13"/>
  <c r="AI573" i="13"/>
  <c r="AI574" i="13"/>
  <c r="AI575" i="13"/>
  <c r="AI576" i="13"/>
  <c r="AI577" i="13"/>
  <c r="AI578" i="13"/>
  <c r="AI579" i="13"/>
  <c r="AI580" i="13"/>
  <c r="AI581" i="13"/>
  <c r="AI582" i="13"/>
  <c r="AI583" i="13"/>
  <c r="AI584" i="13"/>
  <c r="AI585" i="13"/>
  <c r="AI586" i="13"/>
  <c r="AI587" i="13"/>
  <c r="AI588" i="13"/>
  <c r="AI589" i="13"/>
  <c r="AI590" i="13"/>
  <c r="AI591" i="13"/>
  <c r="AI592" i="13"/>
  <c r="AI593" i="13"/>
  <c r="AI594" i="13"/>
  <c r="AI595" i="13"/>
  <c r="AI596" i="13"/>
  <c r="AI597" i="13"/>
  <c r="AI598" i="13"/>
  <c r="AI599" i="13"/>
  <c r="AI600" i="13"/>
  <c r="AI601" i="13"/>
  <c r="AI602" i="13"/>
  <c r="AI603" i="13"/>
  <c r="AI604" i="13"/>
  <c r="AI605" i="13"/>
  <c r="AI606" i="13"/>
  <c r="AI607" i="13"/>
  <c r="AI608" i="13"/>
  <c r="AI609" i="13"/>
  <c r="AI610" i="13"/>
  <c r="AI611" i="13"/>
  <c r="AI612" i="13"/>
  <c r="AI613" i="13"/>
  <c r="AI614" i="13"/>
  <c r="AI615" i="13"/>
  <c r="AI616" i="13"/>
  <c r="AI617" i="13"/>
  <c r="AI618" i="13"/>
  <c r="AI619" i="13"/>
  <c r="AI620" i="13"/>
  <c r="AI621" i="13"/>
  <c r="AI622" i="13"/>
  <c r="AI623" i="13"/>
  <c r="AI624" i="13"/>
  <c r="AI625" i="13"/>
  <c r="AI626" i="13"/>
  <c r="AI627" i="13"/>
  <c r="AI628" i="13"/>
  <c r="AI629" i="13"/>
  <c r="AI630" i="13"/>
  <c r="AI631" i="13"/>
  <c r="AI632" i="13"/>
  <c r="AI633" i="13"/>
  <c r="AI634" i="13"/>
  <c r="AI635" i="13"/>
  <c r="AI636" i="13"/>
  <c r="AI637" i="13"/>
  <c r="AI638" i="13"/>
  <c r="AI639" i="13"/>
  <c r="AI640" i="13"/>
  <c r="AI641" i="13"/>
  <c r="AI642" i="13"/>
  <c r="AI643" i="13"/>
  <c r="AI644" i="13"/>
  <c r="AI645" i="13"/>
  <c r="AI646" i="13"/>
  <c r="AI647" i="13"/>
  <c r="AI648" i="13"/>
  <c r="AI649" i="13"/>
  <c r="AI650" i="13"/>
  <c r="AI651" i="13"/>
  <c r="AI652" i="13"/>
  <c r="AI653" i="13"/>
  <c r="AI654" i="13"/>
  <c r="AI655" i="13"/>
  <c r="AI656" i="13"/>
  <c r="AI657" i="13"/>
  <c r="AI658" i="13"/>
  <c r="AI659" i="13"/>
  <c r="AI660" i="13"/>
  <c r="AI661" i="13"/>
  <c r="AI662" i="13"/>
  <c r="AI663" i="13"/>
  <c r="AI664" i="13"/>
  <c r="AI665" i="13"/>
  <c r="AI666" i="13"/>
  <c r="AI667" i="13"/>
  <c r="AI668" i="13"/>
  <c r="AI669" i="13"/>
  <c r="AI670" i="13"/>
  <c r="AI671" i="13"/>
  <c r="AI672" i="13"/>
  <c r="AI673" i="13"/>
  <c r="AI674" i="13"/>
  <c r="AI675" i="13"/>
  <c r="AI676" i="13"/>
  <c r="AI677" i="13"/>
  <c r="AI678" i="13"/>
  <c r="AI679" i="13"/>
  <c r="AI680" i="13"/>
  <c r="AI681" i="13"/>
  <c r="AI682" i="13"/>
  <c r="AI683" i="13"/>
  <c r="AI684" i="13"/>
  <c r="AI685" i="13"/>
  <c r="AI686" i="13"/>
  <c r="AI687" i="13"/>
  <c r="AI688" i="13"/>
  <c r="AI689" i="13"/>
  <c r="AI690" i="13"/>
  <c r="AI691" i="13"/>
  <c r="AI692" i="13"/>
  <c r="AI693" i="13"/>
  <c r="AI694" i="13"/>
  <c r="AI695" i="13"/>
  <c r="AI696" i="13"/>
  <c r="AI697" i="13"/>
  <c r="AI698" i="13"/>
  <c r="AI699" i="13"/>
  <c r="AI700" i="13"/>
  <c r="AI701" i="13"/>
  <c r="AI702" i="13"/>
  <c r="AI703" i="13"/>
  <c r="AI704" i="13"/>
  <c r="AI705" i="13"/>
  <c r="AI706" i="13"/>
  <c r="AI707" i="13"/>
  <c r="AI708" i="13"/>
  <c r="AI709" i="13"/>
  <c r="AI710" i="13"/>
  <c r="AI711" i="13"/>
  <c r="AI712" i="13"/>
  <c r="AI713" i="13"/>
  <c r="AI714" i="13"/>
  <c r="AI715" i="13"/>
  <c r="AI716" i="13"/>
  <c r="AI717" i="13"/>
  <c r="AI718" i="13"/>
  <c r="AI719" i="13"/>
  <c r="AI720" i="13"/>
  <c r="AI721" i="13"/>
  <c r="AI722" i="13"/>
  <c r="AI723" i="13"/>
  <c r="AI724" i="13"/>
  <c r="AI725" i="13"/>
  <c r="AI726" i="13"/>
  <c r="AI727" i="13"/>
  <c r="AI728" i="13"/>
  <c r="AI729" i="13"/>
  <c r="AI730" i="13"/>
  <c r="AI731" i="13"/>
  <c r="AI732" i="13"/>
  <c r="AI733" i="13"/>
  <c r="AI734" i="13"/>
  <c r="AI735" i="13"/>
  <c r="AI736" i="13"/>
  <c r="AI737" i="13"/>
  <c r="AI738" i="13"/>
  <c r="AI739" i="13"/>
  <c r="AI740" i="13"/>
  <c r="AI741" i="13"/>
  <c r="AI742" i="13"/>
  <c r="AI743" i="13"/>
  <c r="AI744" i="13"/>
  <c r="AI745" i="13"/>
  <c r="AI746" i="13"/>
  <c r="AI747" i="13"/>
  <c r="AI748" i="13"/>
  <c r="AI749" i="13"/>
  <c r="AI750" i="13"/>
  <c r="AI751" i="13"/>
  <c r="AI752" i="13"/>
  <c r="AI753" i="13"/>
  <c r="AI754" i="13"/>
  <c r="AI755" i="13"/>
  <c r="AI756" i="13"/>
  <c r="AI757" i="13"/>
  <c r="AI758" i="13"/>
  <c r="AI759" i="13"/>
  <c r="AI760" i="13"/>
  <c r="AI761" i="13"/>
  <c r="AI762" i="13"/>
  <c r="AI763" i="13"/>
  <c r="AI764" i="13"/>
  <c r="AI765" i="13"/>
  <c r="AI766" i="13"/>
  <c r="AI767" i="13"/>
  <c r="AI768" i="13"/>
  <c r="AI769" i="13"/>
  <c r="AI770" i="13"/>
  <c r="AI771" i="13"/>
  <c r="AI772" i="13"/>
  <c r="AI773" i="13"/>
  <c r="AI774" i="13"/>
  <c r="AI775" i="13"/>
  <c r="AI776" i="13"/>
  <c r="AI777" i="13"/>
  <c r="AI778" i="13"/>
  <c r="AI779" i="13"/>
  <c r="AI780" i="13"/>
  <c r="AI781" i="13"/>
  <c r="AI782" i="13"/>
  <c r="AI783" i="13"/>
  <c r="AI784" i="13"/>
  <c r="AI785" i="13"/>
  <c r="AI786" i="13"/>
  <c r="AI787" i="13"/>
  <c r="AI788" i="13"/>
  <c r="AI789" i="13"/>
  <c r="AI790" i="13"/>
  <c r="AI791" i="13"/>
  <c r="AI792" i="13"/>
  <c r="AI793" i="13"/>
  <c r="AI794" i="13"/>
  <c r="AI795" i="13"/>
  <c r="AI796" i="13"/>
  <c r="AI797" i="13"/>
  <c r="AI798" i="13"/>
  <c r="AI799" i="13"/>
  <c r="AI800" i="13"/>
  <c r="AI801" i="13"/>
  <c r="AI802" i="13"/>
  <c r="AI803" i="13"/>
  <c r="AI804" i="13"/>
  <c r="AI805" i="13"/>
  <c r="AI806" i="13"/>
  <c r="AI807" i="13"/>
  <c r="AI808" i="13"/>
  <c r="AI809" i="13"/>
  <c r="AI810" i="13"/>
  <c r="AI811" i="13"/>
  <c r="AI812" i="13"/>
  <c r="AI813" i="13"/>
  <c r="AI814" i="13"/>
  <c r="AI815" i="13"/>
  <c r="AI816" i="13"/>
  <c r="AI817" i="13"/>
  <c r="AI818" i="13"/>
  <c r="AI819" i="13"/>
  <c r="AI820" i="13"/>
  <c r="AI821" i="13"/>
  <c r="AI822" i="13"/>
  <c r="AI823" i="13"/>
  <c r="AI824" i="13"/>
  <c r="AI825" i="13"/>
  <c r="AI826" i="13"/>
  <c r="AI827" i="13"/>
  <c r="AI828" i="13"/>
  <c r="AI829" i="13"/>
  <c r="AI830" i="13"/>
  <c r="AI831" i="13"/>
  <c r="AI832" i="13"/>
  <c r="AI833" i="13"/>
  <c r="AI834" i="13"/>
  <c r="AI835" i="13"/>
  <c r="AI836" i="13"/>
  <c r="AI837" i="13"/>
  <c r="AI838" i="13"/>
  <c r="AI839" i="13"/>
  <c r="AI840" i="13"/>
  <c r="AI841" i="13"/>
  <c r="AI842" i="13"/>
  <c r="AI843" i="13"/>
  <c r="AI844" i="13"/>
  <c r="AI845" i="13"/>
  <c r="AI846" i="13"/>
  <c r="AI847" i="13"/>
  <c r="AI848" i="13"/>
  <c r="AI849" i="13"/>
  <c r="AI850" i="13"/>
  <c r="AI851" i="13"/>
  <c r="AI852" i="13"/>
  <c r="AI853" i="13"/>
  <c r="AI854" i="13"/>
  <c r="AI855" i="13"/>
  <c r="AI856" i="13"/>
  <c r="AI857" i="13"/>
  <c r="AI858" i="13"/>
  <c r="AI859" i="13"/>
  <c r="AI860" i="13"/>
  <c r="AI861" i="13"/>
  <c r="AI862" i="13"/>
  <c r="AI863" i="13"/>
  <c r="AI864" i="13"/>
  <c r="AI865" i="13"/>
  <c r="AI866" i="13"/>
  <c r="AI867" i="13"/>
  <c r="AI868" i="13"/>
  <c r="AI869" i="13"/>
  <c r="AI870" i="13"/>
  <c r="AI871" i="13"/>
  <c r="AI872" i="13"/>
  <c r="AI873" i="13"/>
  <c r="AI874" i="13"/>
  <c r="AI875" i="13"/>
  <c r="AI876" i="13"/>
  <c r="AI877" i="13"/>
  <c r="AI878" i="13"/>
  <c r="AI879" i="13"/>
  <c r="AI880" i="13"/>
  <c r="AI881" i="13"/>
  <c r="AI882" i="13"/>
  <c r="AI883" i="13"/>
  <c r="AI884" i="13"/>
  <c r="AI885" i="13"/>
  <c r="AI886" i="13"/>
  <c r="AI887" i="13"/>
  <c r="AI888" i="13"/>
  <c r="AI889" i="13"/>
  <c r="AI890" i="13"/>
  <c r="AI891" i="13"/>
  <c r="AI892" i="13"/>
  <c r="AI893" i="13"/>
  <c r="AI894" i="13"/>
  <c r="AI895" i="13"/>
  <c r="AI896" i="13"/>
  <c r="AI897" i="13"/>
  <c r="AI898" i="13"/>
  <c r="AI899" i="13"/>
  <c r="AI900" i="13"/>
  <c r="AI901" i="13"/>
  <c r="AI902" i="13"/>
  <c r="AI903" i="13"/>
  <c r="AI904" i="13"/>
  <c r="AI905" i="13"/>
  <c r="AI906" i="13"/>
  <c r="AI907" i="13"/>
  <c r="AI908" i="13"/>
  <c r="AI909" i="13"/>
  <c r="AI910" i="13"/>
  <c r="AI911" i="13"/>
  <c r="AI912" i="13"/>
  <c r="AI913" i="13"/>
  <c r="AI914" i="13"/>
  <c r="AI915" i="13"/>
  <c r="AI916" i="13"/>
  <c r="AI917" i="13"/>
  <c r="AI918" i="13"/>
  <c r="AI919" i="13"/>
  <c r="AI920" i="13"/>
  <c r="AI921" i="13"/>
  <c r="AI922" i="13"/>
  <c r="AI923" i="13"/>
  <c r="AI924" i="13"/>
  <c r="AI925" i="13"/>
  <c r="AI926" i="13"/>
  <c r="AI927" i="13"/>
  <c r="AI928" i="13"/>
  <c r="AI929" i="13"/>
  <c r="AI930" i="13"/>
  <c r="AI931" i="13"/>
  <c r="AI932" i="13"/>
  <c r="AI933" i="13"/>
  <c r="AI934" i="13"/>
  <c r="AI935" i="13"/>
  <c r="AI936" i="13"/>
  <c r="AI937" i="13"/>
  <c r="AI938" i="13"/>
  <c r="AI939" i="13"/>
  <c r="AI940" i="13"/>
  <c r="AI941" i="13"/>
  <c r="AI942" i="13"/>
  <c r="AI943" i="13"/>
  <c r="AI944" i="13"/>
  <c r="AI945" i="13"/>
  <c r="AI946" i="13"/>
  <c r="AI947" i="13"/>
  <c r="AI948" i="13"/>
  <c r="AI949" i="13"/>
  <c r="AI950" i="13"/>
  <c r="AI951" i="13"/>
  <c r="AI952" i="13"/>
  <c r="AI953" i="13"/>
  <c r="AI954" i="13"/>
  <c r="AI955" i="13"/>
  <c r="AI956" i="13"/>
  <c r="AI957" i="13"/>
  <c r="AI958" i="13"/>
  <c r="AI959" i="13"/>
  <c r="AI960" i="13"/>
  <c r="AI961" i="13"/>
  <c r="AI962" i="13"/>
  <c r="AI963" i="13"/>
  <c r="AI964" i="13"/>
  <c r="AI965" i="13"/>
  <c r="AI966" i="13"/>
  <c r="AI967" i="13"/>
  <c r="AI968" i="13"/>
  <c r="AI969" i="13"/>
  <c r="AI970" i="13"/>
  <c r="AI971" i="13"/>
  <c r="AI972" i="13"/>
  <c r="AI973" i="13"/>
  <c r="AI974" i="13"/>
  <c r="AI975" i="13"/>
  <c r="AI976" i="13"/>
  <c r="AI977" i="13"/>
  <c r="AI978" i="13"/>
  <c r="AI979" i="13"/>
  <c r="AI980" i="13"/>
  <c r="AI981" i="13"/>
  <c r="AI982" i="13"/>
  <c r="AI983" i="13"/>
  <c r="AI984" i="13"/>
  <c r="AI985" i="13"/>
  <c r="AI986" i="13"/>
  <c r="AI987" i="13"/>
  <c r="AI988" i="13"/>
  <c r="AI989" i="13"/>
  <c r="AI990" i="13"/>
  <c r="AI991" i="13"/>
  <c r="AI992" i="13"/>
  <c r="AI993" i="13"/>
  <c r="AI994" i="13"/>
  <c r="AI995" i="13"/>
  <c r="AI996" i="13"/>
  <c r="AI997" i="13"/>
  <c r="AI998" i="13"/>
  <c r="AI999" i="13"/>
  <c r="AI1000" i="13"/>
  <c r="AI4" i="13"/>
  <c r="AI5" i="13"/>
  <c r="AI59" i="13"/>
  <c r="AI7" i="13"/>
  <c r="AI8" i="13"/>
  <c r="AI9" i="13"/>
  <c r="AI10" i="13"/>
  <c r="AI11" i="13"/>
  <c r="AI12" i="13"/>
  <c r="AI13" i="13"/>
  <c r="AI14" i="13"/>
  <c r="AI15" i="13"/>
  <c r="AI16" i="13"/>
  <c r="AI3" i="13"/>
  <c r="AH5" i="11" l="1"/>
  <c r="C27" i="3" l="1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</calcChain>
</file>

<file path=xl/comments1.xml><?xml version="1.0" encoding="utf-8"?>
<comments xmlns="http://schemas.openxmlformats.org/spreadsheetml/2006/main">
  <authors>
    <author>Microsoft Office User</author>
  </authors>
  <commentList>
    <comment ref="P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There is no proxy
</t>
        </r>
        <r>
          <rPr>
            <sz val="10"/>
            <color rgb="FF000000"/>
            <rFont val="Tahoma"/>
            <family val="2"/>
          </rPr>
          <t>on CUSH0A03, cush1ay3</t>
        </r>
      </text>
    </comment>
    <comment ref="V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Default KMS Key</t>
        </r>
      </text>
    </comment>
    <comment ref="S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128 GB RAM the minimum available cores are 16</t>
        </r>
      </text>
    </comment>
    <comment ref="AP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128 GB RAM the minimum available cores are 16</t>
        </r>
      </text>
    </comment>
    <comment ref="F1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system info, the domain is utccgl.com</t>
        </r>
      </text>
    </comment>
    <comment ref="E1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qush0a31.utccgl.com Able to ping on IP and telnet 3389. But not able to take RDP</t>
        </r>
      </text>
    </comment>
    <comment ref="BE1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Apr 1 2023 (default)</t>
        </r>
      </text>
    </comment>
    <comment ref="BE49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Apr 1 2023 (default)</t>
        </r>
      </text>
    </comment>
    <comment ref="BE8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Apr 1 2023 (default)</t>
        </r>
      </text>
    </comment>
    <comment ref="BE10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Apr 1 2023 (default)</t>
        </r>
      </text>
    </comment>
    <comment ref="BE11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Apr 1 2023 (default)</t>
        </r>
      </text>
    </comment>
    <comment ref="BE11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Apr 1 2023 (default)</t>
        </r>
      </text>
    </comment>
    <comment ref="D12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old app name - CCS GSP TE_TestReults</t>
        </r>
      </text>
    </comment>
  </commentList>
</comments>
</file>

<file path=xl/sharedStrings.xml><?xml version="1.0" encoding="utf-8"?>
<sst xmlns="http://schemas.openxmlformats.org/spreadsheetml/2006/main" count="15396" uniqueCount="1339">
  <si>
    <t>Discovery</t>
  </si>
  <si>
    <t>Design</t>
  </si>
  <si>
    <t>Build and Valiate</t>
  </si>
  <si>
    <t>Cutover</t>
  </si>
  <si>
    <t>Post Cutover</t>
  </si>
  <si>
    <t>Wave</t>
  </si>
  <si>
    <t>App</t>
  </si>
  <si>
    <t>Server</t>
  </si>
  <si>
    <r>
      <t xml:space="preserve">Submit change ticket for migration </t>
    </r>
    <r>
      <rPr>
        <sz val="12"/>
        <color rgb="FF00B050"/>
        <rFont val="Calibri"/>
        <family val="2"/>
        <scheme val="minor"/>
      </rPr>
      <t>(</t>
    </r>
    <r>
      <rPr>
        <sz val="12"/>
        <color rgb="FF00B050"/>
        <rFont val="Calibri (Body)_x0000_"/>
      </rPr>
      <t>PMO</t>
    </r>
    <r>
      <rPr>
        <sz val="12"/>
        <color rgb="FF00B050"/>
        <rFont val="Calibri"/>
        <family val="2"/>
        <scheme val="minor"/>
      </rPr>
      <t>)</t>
    </r>
  </si>
  <si>
    <r>
      <t xml:space="preserve">Create Wave and app/server in the migration factory </t>
    </r>
    <r>
      <rPr>
        <sz val="12"/>
        <color rgb="FF00B050"/>
        <rFont val="Calibri (Body)_x0000_"/>
      </rPr>
      <t>(AWS)</t>
    </r>
  </si>
  <si>
    <r>
      <t xml:space="preserve">Get and update server attributes </t>
    </r>
    <r>
      <rPr>
        <sz val="12"/>
        <color rgb="FF00B050"/>
        <rFont val="Calibri (Body)_x0000_"/>
      </rPr>
      <t>(AWS)</t>
    </r>
  </si>
  <si>
    <r>
      <t xml:space="preserve">Submit AMS Req. </t>
    </r>
    <r>
      <rPr>
        <sz val="12"/>
        <color rgb="FF00B050"/>
        <rFont val="Calibri (Body)_x0000_"/>
      </rPr>
      <t>(AWS)</t>
    </r>
  </si>
  <si>
    <r>
      <t xml:space="preserve">Apply correct testing subnet, security groups and tags </t>
    </r>
    <r>
      <rPr>
        <sz val="12"/>
        <color rgb="FF00B050"/>
        <rFont val="Calibri (Body)_x0000_"/>
      </rPr>
      <t>(AWS)</t>
    </r>
  </si>
  <si>
    <r>
      <t xml:space="preserve">Create local admin, and Install CloudEndure agent </t>
    </r>
    <r>
      <rPr>
        <sz val="12"/>
        <color rgb="FF00B050"/>
        <rFont val="Calibri (Body)_x0000_"/>
      </rPr>
      <t>(CapG)</t>
    </r>
  </si>
  <si>
    <r>
      <t xml:space="preserve">Launch  server from migration factory and CloudEndure </t>
    </r>
    <r>
      <rPr>
        <sz val="12"/>
        <color rgb="FF00B050"/>
        <rFont val="Calibri (Body)_x0000_"/>
      </rPr>
      <t>(AWS, CapG)</t>
    </r>
  </si>
  <si>
    <r>
      <t xml:space="preserve">Check AMS pre-requisites </t>
    </r>
    <r>
      <rPr>
        <sz val="12"/>
        <color rgb="FF00B050"/>
        <rFont val="Calibri (Body)_x0000_"/>
      </rPr>
      <t>(CapG)</t>
    </r>
  </si>
  <si>
    <r>
      <t>Cleanup server for ingestion. (</t>
    </r>
    <r>
      <rPr>
        <sz val="12"/>
        <color theme="1"/>
        <rFont val="Calibri (Body)_x0000_"/>
      </rPr>
      <t xml:space="preserve">WIGs Prep) </t>
    </r>
    <r>
      <rPr>
        <sz val="12"/>
        <color rgb="FF00B050"/>
        <rFont val="Calibri (Body)_x0000_"/>
      </rPr>
      <t>(CapG)</t>
    </r>
  </si>
  <si>
    <r>
      <t xml:space="preserve">AMS Workload ingestion RFC </t>
    </r>
    <r>
      <rPr>
        <sz val="12"/>
        <color rgb="FF00B050"/>
        <rFont val="Calibri (Body)_x0000_"/>
      </rPr>
      <t>(CapG)</t>
    </r>
  </si>
  <si>
    <r>
      <t xml:space="preserve">Create application users in Resideo domain </t>
    </r>
    <r>
      <rPr>
        <sz val="12"/>
        <color rgb="FF00B050"/>
        <rFont val="Calibri (Body)_x0000_"/>
      </rPr>
      <t>(Wipro &amp; TCS/app owner?)</t>
    </r>
  </si>
  <si>
    <r>
      <t xml:space="preserve">Application change and testing. 
</t>
    </r>
    <r>
      <rPr>
        <b/>
        <sz val="12"/>
        <color theme="4"/>
        <rFont val="Calibri (Body)_x0000_"/>
      </rPr>
      <t>(Servers in testing)</t>
    </r>
    <r>
      <rPr>
        <sz val="12"/>
        <color rgb="FF00B050"/>
        <rFont val="Calibri (Body)_x0000_"/>
      </rPr>
      <t>(TCS/App Owner)</t>
    </r>
  </si>
  <si>
    <r>
      <t xml:space="preserve">Launch  server from migration factory and CloudEndure </t>
    </r>
    <r>
      <rPr>
        <sz val="12"/>
        <color rgb="FF00B050"/>
        <rFont val="Calibri (Body)_x0000_"/>
      </rPr>
      <t>(AWS ProServe, CapG)</t>
    </r>
  </si>
  <si>
    <r>
      <t xml:space="preserve">Check AMS pre-requisites </t>
    </r>
    <r>
      <rPr>
        <sz val="12"/>
        <color rgb="FF00B050"/>
        <rFont val="Calibri (Body)_x0000_"/>
      </rPr>
      <t>(Cap G)</t>
    </r>
  </si>
  <si>
    <r>
      <t xml:space="preserve">Cleanup the server for ingestion </t>
    </r>
    <r>
      <rPr>
        <sz val="12"/>
        <color rgb="FF00B050"/>
        <rFont val="Calibri (Body)_x0000_"/>
      </rPr>
      <t>(Cap G)</t>
    </r>
  </si>
  <si>
    <r>
      <t xml:space="preserve">AMS Workload ingestion RFC </t>
    </r>
    <r>
      <rPr>
        <sz val="12"/>
        <color rgb="FF00B050"/>
        <rFont val="Calibri (Body)_x0000_"/>
      </rPr>
      <t>(Cap G)</t>
    </r>
  </si>
  <si>
    <r>
      <t xml:space="preserve">Application change and testing </t>
    </r>
    <r>
      <rPr>
        <sz val="12"/>
        <color rgb="FF00B050"/>
        <rFont val="Calibri"/>
        <family val="2"/>
        <scheme val="minor"/>
      </rPr>
      <t>(</t>
    </r>
    <r>
      <rPr>
        <sz val="12"/>
        <color rgb="FF00B050"/>
        <rFont val="Calibri (Body)_x0000_"/>
      </rPr>
      <t>TCS/App Owner)</t>
    </r>
  </si>
  <si>
    <r>
      <t xml:space="preserve">Change DNS or other network settings for the application </t>
    </r>
    <r>
      <rPr>
        <sz val="12"/>
        <color rgb="FF00B050"/>
        <rFont val="Calibri (Body)_x0000_"/>
      </rPr>
      <t>(Cap G?)</t>
    </r>
  </si>
  <si>
    <r>
      <t xml:space="preserve">Post Cutover activities/validation </t>
    </r>
    <r>
      <rPr>
        <sz val="12"/>
        <color rgb="FF00B050"/>
        <rFont val="Calibri (Body)_x0000_"/>
      </rPr>
      <t>(App Owner)</t>
    </r>
  </si>
  <si>
    <r>
      <t xml:space="preserve">Close down Ports 4 wk after cutover </t>
    </r>
    <r>
      <rPr>
        <sz val="12"/>
        <color rgb="FF00B050"/>
        <rFont val="Calibri (Body)_x0000_"/>
      </rPr>
      <t>(App Owner)</t>
    </r>
  </si>
  <si>
    <t>App Owner</t>
  </si>
  <si>
    <t>Notes</t>
  </si>
  <si>
    <t>ACCOLADE SOPHEON - PMO</t>
  </si>
  <si>
    <t>QA - hic007982, hic008009, hic007981</t>
  </si>
  <si>
    <t>5/27 - 6/28</t>
  </si>
  <si>
    <t>7/1 - 7/5</t>
  </si>
  <si>
    <t>EACCOUNT RECONCILIATION</t>
  </si>
  <si>
    <t>ADI PWA</t>
  </si>
  <si>
    <t>QA - de08w1555, de08w1557</t>
  </si>
  <si>
    <t>Hyperion Financial Management</t>
  </si>
  <si>
    <t>Dev - de08w3394, de08w3393, de08w3400, de08w3392, de08w3397, de08w3398, de08w2571, DE08W3396, DE08W3399, de08u2250, DE08W3404, DE08W3405, de08u2249</t>
  </si>
  <si>
    <t>Prod - HIC005070, HIC005207, HIC006121-HIC006124, HIC006127, HIC006128, HIC005077, hic005178, HIC006125, HIC006126, hic005180</t>
  </si>
  <si>
    <t>ACCOLADE SOPHEON - ENG</t>
  </si>
  <si>
    <t>Dev/QA - ny17w1085, ny17w1087, ny17w1086, ny17w1083</t>
  </si>
  <si>
    <t>HSG PWA OLAP CUBE</t>
  </si>
  <si>
    <t>Prod - de08w1553, de08w1554, de08w1556, de08w1558</t>
  </si>
  <si>
    <t>IC REPORTING OLAP CUBE</t>
  </si>
  <si>
    <t>Prod - de08w1558 (dup-3), de08w2765
QA - de08w2764</t>
  </si>
  <si>
    <t>MARKET SIZE REPORTING OLAP CUBE</t>
  </si>
  <si>
    <t>Prod - az18w9161, az18w9492
QA - de08w9197 (dup-2), de08w9486</t>
  </si>
  <si>
    <t>ACHIEVE OLAP CUBE</t>
  </si>
  <si>
    <t>Prod - de08w1553(dup-1), de08w1554 (dup-1), de08w1556 (dup-1), de08w1558 (dup-1)</t>
  </si>
  <si>
    <t>METRIX - TX55</t>
  </si>
  <si>
    <t>Dev - de08w3487, de08w3668</t>
  </si>
  <si>
    <t>Ryan, Arthur &lt;Arthur.Ryan@resideo.com&gt;</t>
  </si>
  <si>
    <t>Get current application architecture diagram 
(App Owner)</t>
  </si>
  <si>
    <r>
      <t xml:space="preserve">Get networking req such as firewall, load balances </t>
    </r>
    <r>
      <rPr>
        <sz val="12"/>
        <color rgb="FF00B050"/>
        <rFont val="Calibri (Body)_x0000_"/>
      </rPr>
      <t>(App Owner)</t>
    </r>
  </si>
  <si>
    <r>
      <t xml:space="preserve">Denfine test cases </t>
    </r>
    <r>
      <rPr>
        <sz val="12"/>
        <color rgb="FF00B050"/>
        <rFont val="Calibri (Body)_x0000_"/>
      </rPr>
      <t>(App Owner)</t>
    </r>
    <r>
      <rPr>
        <sz val="12"/>
        <color theme="1"/>
        <rFont val="Calibri"/>
        <family val="2"/>
        <scheme val="minor"/>
      </rPr>
      <t xml:space="preserve">
</t>
    </r>
  </si>
  <si>
    <r>
      <t xml:space="preserve">Design target application architecture </t>
    </r>
    <r>
      <rPr>
        <sz val="12"/>
        <color rgb="FF00B050"/>
        <rFont val="Calibri (Body)_x0000_"/>
      </rPr>
      <t>(AWS)</t>
    </r>
  </si>
  <si>
    <r>
      <t xml:space="preserve">Design EC2 instance </t>
    </r>
    <r>
      <rPr>
        <sz val="12"/>
        <color rgb="FF00B050"/>
        <rFont val="Calibri (Body)_x0000_"/>
      </rPr>
      <t>(AWS</t>
    </r>
    <r>
      <rPr>
        <sz val="12"/>
        <color theme="1"/>
        <rFont val="Calibri"/>
        <family val="2"/>
        <scheme val="minor"/>
      </rPr>
      <t>)</t>
    </r>
  </si>
  <si>
    <r>
      <t xml:space="preserve">Design networking component as needed </t>
    </r>
    <r>
      <rPr>
        <sz val="12"/>
        <color rgb="FF00B050"/>
        <rFont val="Calibri (Body)_x0000_"/>
      </rPr>
      <t>(AWS)</t>
    </r>
  </si>
  <si>
    <r>
      <t xml:space="preserve">Build CloudFormation template for the target
infra if needed </t>
    </r>
    <r>
      <rPr>
        <sz val="12"/>
        <color rgb="FF00B050"/>
        <rFont val="Calibri (Body)_x0000_"/>
      </rPr>
      <t>(AWS)</t>
    </r>
  </si>
  <si>
    <r>
      <t xml:space="preserve">Submit AMS RFC to build infra in AMS </t>
    </r>
    <r>
      <rPr>
        <sz val="12"/>
        <color rgb="FF00B050"/>
        <rFont val="Calibri (Body)_x0000_"/>
      </rPr>
      <t>(AWS)</t>
    </r>
  </si>
  <si>
    <r>
      <t xml:space="preserve">Install new agents or tools on the new infra </t>
    </r>
    <r>
      <rPr>
        <sz val="12"/>
        <color rgb="FF00B050"/>
        <rFont val="Calibri (Body)_x0000_"/>
      </rPr>
      <t>(AWS)</t>
    </r>
  </si>
  <si>
    <r>
      <t xml:space="preserve">Submit a AMS Stack admin access RFC to access </t>
    </r>
    <r>
      <rPr>
        <sz val="12"/>
        <color rgb="FF00B050"/>
        <rFont val="Calibri (Body)_x0000_"/>
      </rPr>
      <t>(App Owner)</t>
    </r>
  </si>
  <si>
    <r>
      <t xml:space="preserve">Install or deploy application to the new infra </t>
    </r>
    <r>
      <rPr>
        <sz val="12"/>
        <color rgb="FF00B050"/>
        <rFont val="Calibri (Body)_x0000_"/>
      </rPr>
      <t>(App Owner)</t>
    </r>
  </si>
  <si>
    <t>Update change ticket as needed</t>
  </si>
  <si>
    <r>
      <t xml:space="preserve">Replicate data from source to the target infra </t>
    </r>
    <r>
      <rPr>
        <sz val="12"/>
        <color rgb="FF00B050"/>
        <rFont val="Calibri (Body)_x0000_"/>
      </rPr>
      <t>(App Owner)</t>
    </r>
  </si>
  <si>
    <r>
      <t xml:space="preserve">Test appliction on the new infrastructure </t>
    </r>
    <r>
      <rPr>
        <sz val="12"/>
        <color rgb="FF0070C0"/>
        <rFont val="Calibri (Body)_x0000_"/>
      </rPr>
      <t>(Application in testing)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B050"/>
        <rFont val="Calibri (Body)_x0000_"/>
      </rPr>
      <t>(App Owner)</t>
    </r>
  </si>
  <si>
    <r>
      <t xml:space="preserve">Complete final data replication and shutdown the source server </t>
    </r>
    <r>
      <rPr>
        <sz val="12"/>
        <color rgb="FF00B050"/>
        <rFont val="Calibri (Body)_x0000_"/>
      </rPr>
      <t>(AWS, App Owner)</t>
    </r>
  </si>
  <si>
    <r>
      <t xml:space="preserve">Change network conn to use the new app endpoint in AMS </t>
    </r>
    <r>
      <rPr>
        <sz val="12"/>
        <color rgb="FF0070C0"/>
        <rFont val="Calibri (Body)_x0000_"/>
      </rPr>
      <t>(Server cutover)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B050"/>
        <rFont val="Calibri (Body)_x0000_"/>
      </rPr>
      <t>(AWS, App Owner)</t>
    </r>
  </si>
  <si>
    <r>
      <t xml:space="preserve">Test the application after the source server is offline </t>
    </r>
    <r>
      <rPr>
        <sz val="12"/>
        <color rgb="FF00B050"/>
        <rFont val="Calibri (Body)_x0000_"/>
      </rPr>
      <t>(App Owner)</t>
    </r>
  </si>
  <si>
    <t>Post Cutover activities/validation</t>
  </si>
  <si>
    <t>CERBERUS</t>
  </si>
  <si>
    <t>Prod - de08w1429, ny17nt0058</t>
  </si>
  <si>
    <t>UPC/EAN</t>
  </si>
  <si>
    <t>Dev - New app</t>
  </si>
  <si>
    <t>Jha,Rishi &lt;Rishi.Jha@Honeywell.com&gt;</t>
  </si>
  <si>
    <t>LOADRUNNER TOOL 1.0 PROD CORP INT</t>
  </si>
  <si>
    <t>Prod - de08w1219</t>
  </si>
  <si>
    <t>TEST READY 1.0 PROD CORP INT</t>
  </si>
  <si>
    <t>Missing server</t>
  </si>
  <si>
    <t>Target- 4</t>
  </si>
  <si>
    <t>LOGISTIC TOOL 1.0</t>
  </si>
  <si>
    <t>Prod - hic005789, hic007183</t>
  </si>
  <si>
    <t>Ananda Kumari Chidambaram, Sampada Mathkar</t>
  </si>
  <si>
    <t>change #</t>
  </si>
  <si>
    <t>CAB scheduled</t>
  </si>
  <si>
    <r>
      <t xml:space="preserve">Status (scheduled =passed CAB). New, Assses, Authorize, </t>
    </r>
    <r>
      <rPr>
        <b/>
        <sz val="12"/>
        <color theme="9"/>
        <rFont val="Calibri"/>
        <family val="2"/>
        <scheme val="minor"/>
      </rPr>
      <t>Scheduled</t>
    </r>
  </si>
  <si>
    <t>requested Change scheduled</t>
  </si>
  <si>
    <t>CHG0104835</t>
  </si>
  <si>
    <t>ECAB held</t>
  </si>
  <si>
    <t>Scheduled</t>
  </si>
  <si>
    <t>CHG0105150</t>
  </si>
  <si>
    <t>ECAB requested</t>
  </si>
  <si>
    <t>Authorize</t>
  </si>
  <si>
    <t>5/8-9</t>
  </si>
  <si>
    <t>Dev - HIC007381, HIC007349
QA - HIC007368, HIC007369, HIC007394</t>
  </si>
  <si>
    <t>CHG0104872</t>
  </si>
  <si>
    <t>CHG0103053</t>
  </si>
  <si>
    <t>issues with conflict</t>
  </si>
  <si>
    <t>Assses</t>
  </si>
  <si>
    <t>CHG0103054</t>
  </si>
  <si>
    <t>5/16-20</t>
  </si>
  <si>
    <r>
      <rPr>
        <b/>
        <sz val="12"/>
        <color rgb="FF000000"/>
        <rFont val="Calibri"/>
        <family val="2"/>
        <scheme val="minor"/>
      </rPr>
      <t>Prod</t>
    </r>
    <r>
      <rPr>
        <sz val="12"/>
        <color rgb="FF000000"/>
        <rFont val="Calibri"/>
        <family val="2"/>
        <scheme val="minor"/>
      </rPr>
      <t xml:space="preserve"> - hic009400, hic009399, hic009453</t>
    </r>
  </si>
  <si>
    <t>CHG0105728</t>
  </si>
  <si>
    <t>5/16-17</t>
  </si>
  <si>
    <t>CHG0105731</t>
  </si>
  <si>
    <t>New</t>
  </si>
  <si>
    <r>
      <rPr>
        <b/>
        <sz val="12"/>
        <color theme="1"/>
        <rFont val="Calibri"/>
        <family val="2"/>
        <scheme val="minor"/>
      </rPr>
      <t>Prod</t>
    </r>
    <r>
      <rPr>
        <sz val="12"/>
        <color theme="1"/>
        <rFont val="Calibri"/>
        <family val="2"/>
        <scheme val="minor"/>
      </rPr>
      <t xml:space="preserve"> - de08w1553 (dup-2), de08w1554 (dup-2), de08w1556 (dup-2), de08w1558 (dup-2)</t>
    </r>
  </si>
  <si>
    <t>CHG0105733</t>
  </si>
  <si>
    <t>5/16-18</t>
  </si>
  <si>
    <r>
      <t>Factory Produtivity Tool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B050"/>
        <rFont val="Calibri (Body)_x0000_"/>
      </rPr>
      <t>(Descoped)</t>
    </r>
  </si>
  <si>
    <t>Prod/QA: de08w9197, az18w9492 (dup-1)
QA - de08w9197 (dup-1), de08w9486 (dup-1)</t>
  </si>
  <si>
    <t>CHG0105762</t>
  </si>
  <si>
    <t>CHG0104102</t>
  </si>
  <si>
    <t>Apr</t>
  </si>
  <si>
    <t>May</t>
  </si>
  <si>
    <t>Jun</t>
  </si>
  <si>
    <t>July</t>
  </si>
  <si>
    <t>Aug</t>
  </si>
  <si>
    <t>Project Week</t>
  </si>
  <si>
    <t>Application Discovery</t>
  </si>
  <si>
    <t>Path 2</t>
  </si>
  <si>
    <t>Wave 1</t>
  </si>
  <si>
    <t>Wave 2</t>
  </si>
  <si>
    <t>Wave 3</t>
  </si>
  <si>
    <t>Wave 4</t>
  </si>
  <si>
    <t>Wave 5</t>
  </si>
  <si>
    <t>Wave 6</t>
  </si>
  <si>
    <t>Path 3</t>
  </si>
  <si>
    <t>Wave 7</t>
  </si>
  <si>
    <t>Wave 8</t>
  </si>
  <si>
    <t>Wave 9</t>
  </si>
  <si>
    <t>Server On-Prem</t>
  </si>
  <si>
    <t>Server Replicated</t>
  </si>
  <si>
    <t>Server in Testing</t>
  </si>
  <si>
    <t>Server Cutover</t>
  </si>
  <si>
    <t>Original</t>
  </si>
  <si>
    <t>Revised</t>
  </si>
  <si>
    <t>Server Type</t>
  </si>
  <si>
    <t>JONAS - STAGE</t>
  </si>
  <si>
    <t>Rehost</t>
  </si>
  <si>
    <t>Server Name</t>
  </si>
  <si>
    <t>CUSNWA74</t>
  </si>
  <si>
    <t>CUSNWK0V</t>
  </si>
  <si>
    <t>Jeff Turner</t>
  </si>
  <si>
    <t>Randy Durocher</t>
  </si>
  <si>
    <t>Sarah Strominger</t>
  </si>
  <si>
    <t>Pre-Migration</t>
  </si>
  <si>
    <t>Build</t>
  </si>
  <si>
    <t>Validate</t>
  </si>
  <si>
    <t>Boot-up Testing</t>
  </si>
  <si>
    <t>Cutover Validation</t>
  </si>
  <si>
    <t>Post Cutover activities/validation (App Owner)</t>
  </si>
  <si>
    <t>Confirm Wave Plan with App Owner (AWS, Carrier)</t>
  </si>
  <si>
    <t>Submit RFC and Schedule Change window (Carrier)</t>
  </si>
  <si>
    <t>Verify Source Server Pre-requisite (AWS)</t>
  </si>
  <si>
    <t>Install CloudEndure agent (AWS)</t>
  </si>
  <si>
    <t>(Optional) Push post-launch script (AWS, Carrier)</t>
  </si>
  <si>
    <t>Verify CloudEndure replication status (AWS)</t>
  </si>
  <si>
    <t>(Optional) Troubleshoot CloudEndure issues (AWS)</t>
  </si>
  <si>
    <t>Verify instance boot up status (AWS)</t>
  </si>
  <si>
    <t>(Optional) Resolve instance boot up issues (AWS)</t>
  </si>
  <si>
    <t>Terminate test instances (AWS)</t>
  </si>
  <si>
    <t>Stop Service or shutdown source server for cutover (Carrier)</t>
  </si>
  <si>
    <t>Launch instances for cutover (AWS)</t>
  </si>
  <si>
    <t>Validate cutover blueprint for Target instance type, disk IOPS, IP, SG,Subnet (AWS)</t>
  </si>
  <si>
    <t>Test RDP/SSH access (AWS, Carrier)</t>
  </si>
  <si>
    <t>(Optional) Clean up local admin/sudo after cutover (AWS)</t>
  </si>
  <si>
    <t>Complete migration factory intake form (AWS)</t>
  </si>
  <si>
    <t>Import intake form in to Migration Factory (AWS)</t>
  </si>
  <si>
    <t>Application Configuration Change/Network change (Carrier)</t>
  </si>
  <si>
    <t>Target EC2 Instance Type</t>
  </si>
  <si>
    <t>Target AWS account</t>
  </si>
  <si>
    <t>Target Private IP</t>
  </si>
  <si>
    <t>159.82.100.14</t>
  </si>
  <si>
    <t>CUSNWK0V.carcgl.com</t>
  </si>
  <si>
    <t>10.177.6.127</t>
  </si>
  <si>
    <t>cusnwa74.carrier.utc.com</t>
  </si>
  <si>
    <t>FQDN</t>
  </si>
  <si>
    <t>AWS Migration Team RDP access validation</t>
  </si>
  <si>
    <t>cloudendure_projectname</t>
  </si>
  <si>
    <t>aws_accountid</t>
  </si>
  <si>
    <t>wave_id</t>
  </si>
  <si>
    <t>app_name</t>
  </si>
  <si>
    <t>server_name</t>
  </si>
  <si>
    <t>server_os</t>
  </si>
  <si>
    <t>server_os_version</t>
  </si>
  <si>
    <t>server_fqdn</t>
  </si>
  <si>
    <t>server_tier</t>
  </si>
  <si>
    <t>server_environment</t>
  </si>
  <si>
    <t>subnet_IDs</t>
  </si>
  <si>
    <t>securitygroup_IDs</t>
  </si>
  <si>
    <t>subnet_IDs_test</t>
  </si>
  <si>
    <t>securitygroup_IDs_test</t>
  </si>
  <si>
    <t>instanceType</t>
  </si>
  <si>
    <t>tenancy</t>
  </si>
  <si>
    <t>EBS IOPS</t>
  </si>
  <si>
    <t xml:space="preserve">Outbound TCP 443,1500  through Proxy  </t>
  </si>
  <si>
    <t>Target Public IP or EIP</t>
  </si>
  <si>
    <t>IAM Role</t>
  </si>
  <si>
    <t>EBS volume Type (Std, SSD, Provisioned)</t>
  </si>
  <si>
    <t>EBS Encryption (Yes/No)</t>
  </si>
  <si>
    <t>ApplicationName</t>
  </si>
  <si>
    <t>Application ID</t>
  </si>
  <si>
    <t>ApplicationOwner</t>
  </si>
  <si>
    <t>BusinessUnit</t>
  </si>
  <si>
    <t>Department</t>
  </si>
  <si>
    <t>CostCenter</t>
  </si>
  <si>
    <t>ServerType</t>
  </si>
  <si>
    <t>ComplianceRequirement</t>
  </si>
  <si>
    <t>Entity</t>
  </si>
  <si>
    <t>Environment</t>
  </si>
  <si>
    <t>MaxLifeTime</t>
  </si>
  <si>
    <t>AppCat</t>
  </si>
  <si>
    <t>OS Version</t>
  </si>
  <si>
    <t>Yes</t>
  </si>
  <si>
    <t>No</t>
  </si>
  <si>
    <t>Issues</t>
  </si>
  <si>
    <t>Check-101 (AWS Migration team)</t>
  </si>
  <si>
    <t>AWS Cloud Target (CloudEndure-BluePrint) Setting -(AWS Migration team)</t>
  </si>
  <si>
    <t>Migration Factory Input - (AWS Migration team)</t>
  </si>
  <si>
    <t>EC2-Tagging -(AWS Migration/Carrier team)</t>
  </si>
  <si>
    <t>Target AWS Account</t>
  </si>
  <si>
    <t>HVAC_Com_Preprod</t>
  </si>
  <si>
    <t>No of CPU</t>
  </si>
  <si>
    <t>Windows 2008 R2</t>
  </si>
  <si>
    <t>Total Memory (GB)</t>
  </si>
  <si>
    <t>Pilot</t>
  </si>
  <si>
    <t>Standard</t>
  </si>
  <si>
    <t>N/A</t>
  </si>
  <si>
    <t>TSA_EXIT_PILOT</t>
  </si>
  <si>
    <t>Windows 2012 R2</t>
  </si>
  <si>
    <t>windows</t>
  </si>
  <si>
    <t>app</t>
  </si>
  <si>
    <t>stage</t>
  </si>
  <si>
    <t>shared</t>
  </si>
  <si>
    <t>t2.medium/ t3a.medium</t>
  </si>
  <si>
    <t>t2.large/t3a.large</t>
  </si>
  <si>
    <t>Validate local admin/sudo user on source machines (AWS, Carrier)</t>
  </si>
  <si>
    <t>KUSMND19</t>
  </si>
  <si>
    <t>YES</t>
  </si>
  <si>
    <t>NA</t>
  </si>
  <si>
    <t>us-east-1</t>
  </si>
  <si>
    <t>On-prem IP</t>
  </si>
  <si>
    <t>NWDI-STAGE</t>
  </si>
  <si>
    <t>MYEDDIE-TEST</t>
  </si>
  <si>
    <t>Application</t>
  </si>
  <si>
    <t>From CMDB</t>
  </si>
  <si>
    <t>ApplicationID</t>
  </si>
  <si>
    <t>Email Address or Dist. (ActiveDirectory)</t>
  </si>
  <si>
    <t>Workflow Request Form</t>
  </si>
  <si>
    <t>Finance / Marketing / Sales</t>
  </si>
  <si>
    <t>Financial System or Workflow Form</t>
  </si>
  <si>
    <t>Application, IT, Security, Infrastructure, DB etc.</t>
  </si>
  <si>
    <t>HIPAA / GDPR</t>
  </si>
  <si>
    <t>DEV, STG, TST, PRO (only one)</t>
  </si>
  <si>
    <t>Region</t>
  </si>
  <si>
    <t>USEast / EUWest / APCentral</t>
  </si>
  <si>
    <t>UsagePattern</t>
  </si>
  <si>
    <t>24 Hours / 7 AM - 7 PM / Weekdays / Weekend</t>
  </si>
  <si>
    <t>14 Days / Indefinitely</t>
  </si>
  <si>
    <t>PLATINUM / GOLD / SILVER / BRONZE</t>
  </si>
  <si>
    <r>
      <t xml:space="preserve">Name Tag (Key) </t>
    </r>
    <r>
      <rPr>
        <b/>
        <i/>
        <sz val="11"/>
        <color rgb="FF000000"/>
        <rFont val="Calibri"/>
        <family val="2"/>
        <scheme val="minor"/>
      </rPr>
      <t>CamelCase</t>
    </r>
  </si>
  <si>
    <r>
      <t xml:space="preserve">Value Tag (Source) </t>
    </r>
    <r>
      <rPr>
        <b/>
        <i/>
        <sz val="11"/>
        <color rgb="FF000000"/>
        <rFont val="Calibri"/>
        <family val="2"/>
        <scheme val="minor"/>
      </rPr>
      <t>lowercase</t>
    </r>
  </si>
  <si>
    <t>STG</t>
  </si>
  <si>
    <t>TST</t>
  </si>
  <si>
    <t>Weekdays</t>
  </si>
  <si>
    <t>Indefinitely</t>
  </si>
  <si>
    <t>test</t>
  </si>
  <si>
    <t xml:space="preserve">Microsoft Windows Server 2008 R2 Enterprise </t>
  </si>
  <si>
    <t>kusmnd19.carrier.utc.com</t>
  </si>
  <si>
    <t>HVACNA-NPC-US-NAFS-TEST</t>
  </si>
  <si>
    <t>CUSNWT0M</t>
  </si>
  <si>
    <t>cusnwt0m.carrier.utc.com</t>
  </si>
  <si>
    <t>159.82.100.145</t>
  </si>
  <si>
    <t xml:space="preserve">Microsoft Windows Server 2008 R2 Standard </t>
  </si>
  <si>
    <t>Tom Greco</t>
  </si>
  <si>
    <t>db</t>
  </si>
  <si>
    <t>Jeff Turner/Timothy Kennedy</t>
  </si>
  <si>
    <t>Database</t>
  </si>
  <si>
    <t>DC/Site</t>
  </si>
  <si>
    <t>Newington</t>
  </si>
  <si>
    <t>Meriden</t>
  </si>
  <si>
    <t>Fire_And_Security_PreProd</t>
  </si>
  <si>
    <t>CUSH1AV8</t>
  </si>
  <si>
    <t>cush1av8.utccgl.com</t>
  </si>
  <si>
    <t xml:space="preserve">General Test </t>
  </si>
  <si>
    <t>HP MPC - Alpharetta,GA</t>
  </si>
  <si>
    <t>Jordan King</t>
  </si>
  <si>
    <t>Windows Server 2012 R2 Datacenter</t>
  </si>
  <si>
    <t>Fire &amp; Security</t>
  </si>
  <si>
    <t>R01W01</t>
  </si>
  <si>
    <t>LiveCompare</t>
  </si>
  <si>
    <t>CUSH1AY3</t>
  </si>
  <si>
    <t>cush1ay3.utccgl.com</t>
  </si>
  <si>
    <t>Approva 10.1.6.0007</t>
  </si>
  <si>
    <t>CUSH1AT3</t>
  </si>
  <si>
    <t>CUSH1D06</t>
  </si>
  <si>
    <t>cush1at3.utccgl.com</t>
  </si>
  <si>
    <t>cush1d06.utccgl.com</t>
  </si>
  <si>
    <t>Klocworks</t>
  </si>
  <si>
    <t>cush1ax3</t>
  </si>
  <si>
    <t>cush1ax3.utccgl.com</t>
  </si>
  <si>
    <t>HVACNA-SAP-ERP-US-HVAC ECC 6 EHP 5</t>
  </si>
  <si>
    <t>cush0a03</t>
  </si>
  <si>
    <t>cush0a03.utccgl.com</t>
  </si>
  <si>
    <t>cush0a07</t>
  </si>
  <si>
    <t>cush0a07.utccgl.com</t>
  </si>
  <si>
    <t>cush0d02.utccgl.com</t>
  </si>
  <si>
    <t>R02W01</t>
  </si>
  <si>
    <t>So99</t>
  </si>
  <si>
    <t>CUSMND01</t>
  </si>
  <si>
    <t>HVACNA-WORKSOFT-IT-US-HVACRCS 10.0.0.995</t>
  </si>
  <si>
    <t>KF - Dynamics CRM / FireEye</t>
  </si>
  <si>
    <t>CUSMNA0W</t>
  </si>
  <si>
    <t>CUSMNA0V</t>
  </si>
  <si>
    <t>KF - DoubleTake</t>
  </si>
  <si>
    <t>CUSMND0E.carcgl.com</t>
  </si>
  <si>
    <t>CCS GSP Supra ADFS for SSO-STAGE</t>
  </si>
  <si>
    <t>xmnt253</t>
  </si>
  <si>
    <t>XMNT254</t>
  </si>
  <si>
    <t>xmnt254.carrier.utc.com</t>
  </si>
  <si>
    <t>WHQ Engineering Newington (PTC InService)</t>
  </si>
  <si>
    <t>XMNT245</t>
  </si>
  <si>
    <t>XMNT245.carrier.utc.com</t>
  </si>
  <si>
    <t>HP MPC - Tulsa,OK</t>
  </si>
  <si>
    <t>CUSNWD2T</t>
  </si>
  <si>
    <t>cusnwd2t.utccgl.com</t>
  </si>
  <si>
    <t>CCS GFP DOORs, DOORs Kidde/Edwards</t>
  </si>
  <si>
    <t xml:space="preserve">CUSNWA6R </t>
  </si>
  <si>
    <t>CUSNWA6R.carrier.utc.com</t>
  </si>
  <si>
    <t>TRESS - Navojoa</t>
  </si>
  <si>
    <t>KUSNWD17</t>
  </si>
  <si>
    <t>Subversion Kidde/Edwards</t>
  </si>
  <si>
    <t>CUSNWA6Q</t>
  </si>
  <si>
    <t>KUSNWD17.carrier.utc.com</t>
  </si>
  <si>
    <t>CUSNWA6Q.carrier.utc.com</t>
  </si>
  <si>
    <t>MOODLE - Test</t>
  </si>
  <si>
    <t>KUSNWD1I</t>
  </si>
  <si>
    <t>FSS Fireye (4777) - 
 HELIX (engeeniring) - Prod</t>
  </si>
  <si>
    <t>CUSNWA5Y</t>
  </si>
  <si>
    <t>CUSNWA5Y.carcgl.com</t>
  </si>
  <si>
    <t>FSS Fireye (4777) - 
KRONOS - Prod</t>
  </si>
  <si>
    <t>CUSNWA77</t>
  </si>
  <si>
    <t>CUSNWA77.carrier.utc.com</t>
  </si>
  <si>
    <t>FSS Kidde Fenwal DC (0001 9888) 
Kronos Database - Prod</t>
  </si>
  <si>
    <t>CUSNWA53</t>
  </si>
  <si>
    <t>CUSNWA53.carrier.utc.com</t>
  </si>
  <si>
    <t>R03W01</t>
  </si>
  <si>
    <t>Migrate to carcgl.com</t>
  </si>
  <si>
    <t>Pending</t>
  </si>
  <si>
    <t>10.223.207.251 10.223.159.251</t>
  </si>
  <si>
    <t>10.223.207.250 10.223.159.250</t>
  </si>
  <si>
    <t>10.223.207.245 10.223.159.245</t>
  </si>
  <si>
    <t>Microsoft Windows Server 2016 Datacenter</t>
  </si>
  <si>
    <t>Microsoft Windows Server 2012 R2 Datacenter</t>
  </si>
  <si>
    <t>Microsoft Windows Server 2012 R2 Standard</t>
  </si>
  <si>
    <t>Commercial HVAC</t>
  </si>
  <si>
    <t>Shared</t>
  </si>
  <si>
    <t>Production</t>
  </si>
  <si>
    <t>HAVC_Com_Prod</t>
  </si>
  <si>
    <t xml:space="preserve">10.223.24.29  10.223.72.29 </t>
  </si>
  <si>
    <t xml:space="preserve">10.223.72.4  10.223.24.2 </t>
  </si>
  <si>
    <t xml:space="preserve">10.223.72.5 10.223.24.3 </t>
  </si>
  <si>
    <t xml:space="preserve">10.223.72.20  10.223.24.20 </t>
  </si>
  <si>
    <t>Fire_And_Security_Prod</t>
  </si>
  <si>
    <t>monthly (Monday after 3rd Sunday) 6 to 9PM (EST)</t>
  </si>
  <si>
    <t>r5.4xlarge</t>
  </si>
  <si>
    <t>r5.xlarge</t>
  </si>
  <si>
    <t>c5.2xlarge</t>
  </si>
  <si>
    <t>c5.xlarge</t>
  </si>
  <si>
    <t>m5.2xlarge</t>
  </si>
  <si>
    <t>Bronze</t>
  </si>
  <si>
    <t>Microsoft Windows Server 2008 R2 Standard</t>
  </si>
  <si>
    <t>Microsoft Windows Server 2016 Standard</t>
  </si>
  <si>
    <t>10.177.6.141</t>
  </si>
  <si>
    <t>Us-east-1</t>
  </si>
  <si>
    <t>Judy Zeman</t>
  </si>
  <si>
    <t>indefinitely</t>
  </si>
  <si>
    <t>Scot Sanborn</t>
  </si>
  <si>
    <t>Mauro Ciccarelli</t>
  </si>
  <si>
    <t>Microsoft Windows Server 2012 Standard R2</t>
  </si>
  <si>
    <t>7048. 1940</t>
  </si>
  <si>
    <t>Stage</t>
  </si>
  <si>
    <t>HVAC_Res_Preprod</t>
  </si>
  <si>
    <t>7044. 1894</t>
  </si>
  <si>
    <t>Ismael Villarreal, Shreyes Bhatnagar, Rohit Malpekar, Alejandro Martinez, Oscar Aguilar</t>
  </si>
  <si>
    <t>Timothy Kennedy</t>
  </si>
  <si>
    <t>Windows Server 2008 R2 Standard</t>
  </si>
  <si>
    <t>r5.large</t>
  </si>
  <si>
    <t>m5.large</t>
  </si>
  <si>
    <t>c5.large</t>
  </si>
  <si>
    <t>KUSNWD1I.carrier.utc.com</t>
  </si>
  <si>
    <t>CUSH0D02</t>
  </si>
  <si>
    <t>TomCat - dev</t>
  </si>
  <si>
    <t>CUSH0A78</t>
  </si>
  <si>
    <t>cush0a78.utccgl.com</t>
  </si>
  <si>
    <t>10.223.152.14</t>
  </si>
  <si>
    <t>Sudesh Kadam</t>
  </si>
  <si>
    <t>CUSH0A05</t>
  </si>
  <si>
    <t>GTS 8.08-Non Production</t>
  </si>
  <si>
    <t>CUSH0A70</t>
  </si>
  <si>
    <t>CUSH1A01</t>
  </si>
  <si>
    <t>CUSH1A02</t>
  </si>
  <si>
    <t>CUSH1AY4</t>
  </si>
  <si>
    <t>cush1d01</t>
  </si>
  <si>
    <t>Uperform 5.20.9</t>
  </si>
  <si>
    <t>cush1ay5</t>
  </si>
  <si>
    <t>cush1d17</t>
  </si>
  <si>
    <t>cush1w04</t>
  </si>
  <si>
    <t>R01W03</t>
  </si>
  <si>
    <t>R01W04</t>
  </si>
  <si>
    <t>GTS 8.08-Production Secondary</t>
  </si>
  <si>
    <t>CUSH0A76</t>
  </si>
  <si>
    <t>GTS 8.08-Production Primary</t>
  </si>
  <si>
    <t>cush1aw5</t>
  </si>
  <si>
    <t>Release</t>
  </si>
  <si>
    <t>R01</t>
  </si>
  <si>
    <t>Replatform</t>
  </si>
  <si>
    <t>Carrier DEBTS - NonProd</t>
  </si>
  <si>
    <t>cusmna07</t>
  </si>
  <si>
    <t>Carrier PayCzar - NonProd</t>
  </si>
  <si>
    <t>cusmna07.carcgl.com</t>
  </si>
  <si>
    <t>ComfortChoice</t>
  </si>
  <si>
    <t>CUSMNW0E</t>
  </si>
  <si>
    <t>ComfortChoice
(MyTStat)</t>
  </si>
  <si>
    <t>XMNT214</t>
  </si>
  <si>
    <t>ComfortChoice
(manager)</t>
  </si>
  <si>
    <t>XMNT215</t>
  </si>
  <si>
    <t>HPQC ALM12 F&amp;S - Stag</t>
  </si>
  <si>
    <t>CUSNWK1L</t>
  </si>
  <si>
    <t>CUSNWK1M</t>
  </si>
  <si>
    <t>CUSNWK1N</t>
  </si>
  <si>
    <t>CUSNWA7I</t>
  </si>
  <si>
    <t>cusnwa7i.utccgl.com</t>
  </si>
  <si>
    <t>R03W02</t>
  </si>
  <si>
    <t>IBM Jazz Continuous Integration Server adapters for PIC software development projects</t>
  </si>
  <si>
    <t>CUSNWA35</t>
  </si>
  <si>
    <t>aPriori - Prod</t>
  </si>
  <si>
    <t>CUSNWD0O</t>
  </si>
  <si>
    <t>CUSNWW1L</t>
  </si>
  <si>
    <t>HVACNA-DOCUSHARE-DOCH-US-NAFS 6</t>
  </si>
  <si>
    <t>CUSNWA33</t>
  </si>
  <si>
    <t>CUSNWA34</t>
  </si>
  <si>
    <t>CUSNWD13</t>
  </si>
  <si>
    <t>R03W04</t>
  </si>
  <si>
    <t>R03W05</t>
  </si>
  <si>
    <t>HPQC ALM12 F&amp;S - Prod</t>
  </si>
  <si>
    <t>CUSNWA7K</t>
  </si>
  <si>
    <t>CUSNWA7V</t>
  </si>
  <si>
    <t>CUSNWA7W</t>
  </si>
  <si>
    <t>CUSH0A05.utccgl.com</t>
  </si>
  <si>
    <t xml:space="preserve"> 10.223.159.247</t>
  </si>
  <si>
    <t>cush0a70.utccgl.com</t>
  </si>
  <si>
    <t>10.223.152.10</t>
  </si>
  <si>
    <t xml:space="preserve"> 10.223.31.254</t>
  </si>
  <si>
    <t>cush1a01.utccgl.com</t>
  </si>
  <si>
    <t xml:space="preserve"> CUSH1A02.utccgl.com</t>
  </si>
  <si>
    <t xml:space="preserve"> 10.223.31.252</t>
  </si>
  <si>
    <t>cush1ay4.utccgl.com</t>
  </si>
  <si>
    <t xml:space="preserve"> 10.223.24.30</t>
  </si>
  <si>
    <t>cush1d01.utccgl.com</t>
  </si>
  <si>
    <t xml:space="preserve"> 10.223.31.253</t>
  </si>
  <si>
    <t xml:space="preserve"> cush1ay5.utccgl.com</t>
  </si>
  <si>
    <t xml:space="preserve">  10.223.24.32</t>
  </si>
  <si>
    <t>cush1d17.utccgl.com</t>
  </si>
  <si>
    <t xml:space="preserve"> 10.223.24.31</t>
  </si>
  <si>
    <t>cush1w04.utccgl.com</t>
  </si>
  <si>
    <t xml:space="preserve"> 10.223.24.27</t>
  </si>
  <si>
    <t>cush0a76.carcgl.com</t>
  </si>
  <si>
    <t xml:space="preserve"> 10.223.152.16</t>
  </si>
  <si>
    <t>CUSH1AW5.carcgl.com</t>
  </si>
  <si>
    <t xml:space="preserve"> 10.223.24.16</t>
  </si>
  <si>
    <t>CUSNWK1L.utccgl.com</t>
  </si>
  <si>
    <t>CUSNWK1M.chubbfsad.com</t>
  </si>
  <si>
    <t>CUSNWK1N.chubbfsad.com</t>
  </si>
  <si>
    <t>10.177.6.200</t>
  </si>
  <si>
    <t>CUSNWA35.utccgl.com</t>
  </si>
  <si>
    <t>10.177.6.143</t>
  </si>
  <si>
    <t>CUSNWW1L.utccgl.com</t>
  </si>
  <si>
    <t>CUSNWA7K.utccgl.com</t>
  </si>
  <si>
    <t>CUSNWA7V.utccgl.com</t>
  </si>
  <si>
    <t>CUSNWA7W.utccgl.com</t>
  </si>
  <si>
    <t>complete</t>
  </si>
  <si>
    <t>cusmnw0e.utccgl.com</t>
  </si>
  <si>
    <t>159.82.226.245</t>
  </si>
  <si>
    <t>Fire_And_Security_Dev_890585303181</t>
  </si>
  <si>
    <t>Fire_And_Security_PreProd_917128996017</t>
  </si>
  <si>
    <t>Fire_And_Security_Prod_808538705328</t>
  </si>
  <si>
    <t>Fire_And_Security_Prod_Ext_213337406033</t>
  </si>
  <si>
    <t>HVAC_Com_Dev_436524867280</t>
  </si>
  <si>
    <t>HVAC_Com_PreProd_260780007980</t>
  </si>
  <si>
    <t>HVAC_Com_Prod_913828333602</t>
  </si>
  <si>
    <t>HVAC_Com_Prod_Ext_703675924793</t>
  </si>
  <si>
    <t>HVAC_Res_Dev_424277870443</t>
  </si>
  <si>
    <t>HVAC_Res_PreProd_823570924226</t>
  </si>
  <si>
    <t>HVAC_Res_Prod_501143608669</t>
  </si>
  <si>
    <t>HVAC_Res_Prod_Ext_326722459790</t>
  </si>
  <si>
    <t>Refrigeration_Dev_760898938529</t>
  </si>
  <si>
    <t>Refrigeration_PreProd_015623844436</t>
  </si>
  <si>
    <t>Refrigeration_Prod_707766415800</t>
  </si>
  <si>
    <t>Refrigeration_Prod_Ext_278620395487</t>
  </si>
  <si>
    <t>015623844436</t>
  </si>
  <si>
    <t>sg-06bf1dfeb43c97567</t>
  </si>
  <si>
    <t>sg-0ac65d65a7d551733</t>
  </si>
  <si>
    <t>subnet-06de97b914fec4d10</t>
  </si>
  <si>
    <t>sg-03d765951f2e6d249</t>
  </si>
  <si>
    <t>sg-0be778a6e7043ca80</t>
  </si>
  <si>
    <t>subnet-0cdde536279ae4611,subnet-0666830064416e124,subnet-0eaaa3ff23730120b</t>
  </si>
  <si>
    <t>subnet-0f1c7ecbe8f3caef2,subnet-0405337ea6fef38c7,subnet-01fb850bfbc6a2fbf</t>
  </si>
  <si>
    <t>sg-0d1999fe93ca295c6</t>
  </si>
  <si>
    <t>sg-02f2c55ccfa7457b4</t>
  </si>
  <si>
    <t>subnet-023516f902c3d8757</t>
  </si>
  <si>
    <t>sg-06b51bf12deaa479a</t>
  </si>
  <si>
    <t>subnet-0a36a688c9f6caf95</t>
  </si>
  <si>
    <t>subnet-0dac817a917abb034</t>
  </si>
  <si>
    <t>sg-0536cbe9e8a352c72</t>
  </si>
  <si>
    <t>sg-0371ea9436d9879fa</t>
  </si>
  <si>
    <t>sg-06e849287c4603b7d</t>
  </si>
  <si>
    <t>sg-07d38644ed9df7a61</t>
  </si>
  <si>
    <t>subnet-0512eb413ab3f5df6,subnet-0e7526820c0ebcab8,subnet-0494d1e1102ddb07e</t>
  </si>
  <si>
    <t>subnet-041bb52de22bfe354,subnet-0aabb8adcd57f80df,subnet-0e3da1d734b5b6b96</t>
  </si>
  <si>
    <t>sg-08fdb074428e99ebc</t>
  </si>
  <si>
    <t>sg-062ef17c8d2d9716a</t>
  </si>
  <si>
    <t>subnet-027c1c1d46d4f4b27</t>
  </si>
  <si>
    <t>subnet-0f81630b0b12168e9</t>
  </si>
  <si>
    <t>sg-0d0f0bd000eec7c6f</t>
  </si>
  <si>
    <t>sg-0ebc7f0a0e5cf0ba6</t>
  </si>
  <si>
    <t>subnet-0d2c10f3c6ae2fece,subnet-0195bdd3ecf336d5e,subnet-0b82b2b6725d3300f</t>
  </si>
  <si>
    <t>subnet-01a25b587de2ac578,subnet-03141750165d04203,subnet-0b82b2b6725d3300f</t>
  </si>
  <si>
    <t>sg-0d09f9d12ffec86b1</t>
  </si>
  <si>
    <t>sg-04fe3038a54e44e4d</t>
  </si>
  <si>
    <t>subnet-09f4b9b0d11a261a9,subnet-07b0a4cf1e7d56cf6,subnet-0e1c71f07d8143edf</t>
  </si>
  <si>
    <t>subnet-03485574981a65a20,subnet-0daa2e3ce8b532cd2,subnet-0762a29b2ef2c6ae9</t>
  </si>
  <si>
    <t>sg-0801c70ce42acc9ed</t>
  </si>
  <si>
    <t>sg-05ce9e6b0fa3ecf9d</t>
  </si>
  <si>
    <t>subnet-0ddd4a95b70d3ce86</t>
  </si>
  <si>
    <t>subnet-001065f58cd9392e1</t>
  </si>
  <si>
    <t>sg-066e24b7bc212b283</t>
  </si>
  <si>
    <t>sg-060fa27b23a554ca8</t>
  </si>
  <si>
    <t>subnet-0d00575edc91f7279</t>
  </si>
  <si>
    <t>subnet-04d89a229461d87aa</t>
  </si>
  <si>
    <t>sg-0083063a33edbdb03</t>
  </si>
  <si>
    <t>sg-02fe7d742a1b0548c</t>
  </si>
  <si>
    <t>subnet-077b7aa26f206e5d1,subnet-0c5d72fcf985d8231,subnet-0f098edf5b7be72bc</t>
  </si>
  <si>
    <t>subnet-070462d888b803107,subnet-0dfd7451ac81fce23,subnet-081faf8d59d54f02d</t>
  </si>
  <si>
    <t>sg-0281524ca4012fafb</t>
  </si>
  <si>
    <t>sg-025b3ec92d0987576</t>
  </si>
  <si>
    <t>subnet-0ce1c6b4c49db2d20,subnet-09443adeef9a627b7,subnet-0c7d6b0f0063458ac</t>
  </si>
  <si>
    <t>subnet-05e955c32535cdd0e,subnet-0e1ec230f24c926a8,subnet-0a24c2172b4da354e</t>
  </si>
  <si>
    <t>sg-054045df900bc5a4b</t>
  </si>
  <si>
    <t>sg-0eb0968f12c9b67f2</t>
  </si>
  <si>
    <t>Note:</t>
  </si>
  <si>
    <t>External (DMZ) servers --&gt; Respective EXT accounts</t>
  </si>
  <si>
    <t>All the Dev Servers --&gt; Respective Dev accounts</t>
  </si>
  <si>
    <t>All Production Servers  --&gt; Respective Prod accounts</t>
  </si>
  <si>
    <t>All Test/Stage/Preprod servers --&gt; Respective Pre-Prod accounts</t>
  </si>
  <si>
    <t>HVAC_Com_Dev</t>
  </si>
  <si>
    <t>DEV</t>
  </si>
  <si>
    <t xml:space="preserve">PROD </t>
  </si>
  <si>
    <t>PROD</t>
  </si>
  <si>
    <t>weekdays</t>
  </si>
  <si>
    <t>24 Hous</t>
  </si>
  <si>
    <t>Syed, Mehmood Kozlowski, John E</t>
  </si>
  <si>
    <t>Vinay Chandra</t>
  </si>
  <si>
    <t>McGaughey, Peter
Chopra, Puja
Victor Yevtukh</t>
  </si>
  <si>
    <t>Satyam Bendapudi</t>
  </si>
  <si>
    <t>10.177.6.140</t>
  </si>
  <si>
    <t>XMNT215.utc.com</t>
  </si>
  <si>
    <t>XMNT214.utc.com</t>
  </si>
  <si>
    <t>xmnt253.utc.com</t>
  </si>
  <si>
    <t>159.82.226.23</t>
  </si>
  <si>
    <t>no</t>
  </si>
  <si>
    <t>m5.xlarge</t>
  </si>
  <si>
    <t>r5.2xlarge</t>
  </si>
  <si>
    <t>r5.8xlarge</t>
  </si>
  <si>
    <t>[subnet-0a36a688c9f6caf95]</t>
  </si>
  <si>
    <t>[subnet-0dac817a917abb034]</t>
  </si>
  <si>
    <t>[subnet-0f866e16dd1977655]</t>
  </si>
  <si>
    <t>[subnet-06de97b914fec4d10]</t>
  </si>
  <si>
    <t>Note: Keep only one Subnet ID MF input form, Rotate the subnet ID per wave to spread the servers acrooss  multiple subnets/az's</t>
  </si>
  <si>
    <t>WHQ Engineering Newington (0001) - PART LISTER</t>
  </si>
  <si>
    <t>R03</t>
  </si>
  <si>
    <t>R03W03</t>
  </si>
  <si>
    <t>R03W06</t>
  </si>
  <si>
    <t>CUSNWA79</t>
  </si>
  <si>
    <t>Linux - Red Hat 6.x</t>
  </si>
  <si>
    <t>Windows Server 2012 R2 Standard</t>
  </si>
  <si>
    <t>Windows Server 2008 R2 Enterprise</t>
  </si>
  <si>
    <t>John Macpherson</t>
  </si>
  <si>
    <t>Rich Becher</t>
  </si>
  <si>
    <t>Windows</t>
  </si>
  <si>
    <t>production</t>
  </si>
  <si>
    <t>n/a</t>
  </si>
  <si>
    <t>CUSMNK0P</t>
  </si>
  <si>
    <t>cusmnk0p.carcgl.com</t>
  </si>
  <si>
    <t>Chris Marshall</t>
  </si>
  <si>
    <t>kusmnd19.carcgl.com</t>
  </si>
  <si>
    <t>159.82.226.170</t>
  </si>
  <si>
    <t>10.223.24.7</t>
  </si>
  <si>
    <t>159.82.226.99</t>
  </si>
  <si>
    <t>R01W02</t>
  </si>
  <si>
    <t>HVACNA-TIDALQSA-IT-US-HVAC 6.2.1.848 - QA1</t>
  </si>
  <si>
    <t>CUSH0A01</t>
  </si>
  <si>
    <t>cush0a02</t>
  </si>
  <si>
    <t>CUSH0A06</t>
  </si>
  <si>
    <t>CUSH0D01</t>
  </si>
  <si>
    <t>cush0a01.utccgl.com</t>
  </si>
  <si>
    <t>10.223.159.254</t>
  </si>
  <si>
    <t>10.223.159.252</t>
  </si>
  <si>
    <t>cush0a02.utccgl.com</t>
  </si>
  <si>
    <t>cush0a06.utccgl.com</t>
  </si>
  <si>
    <t>10.223.159.246</t>
  </si>
  <si>
    <t>cush0d01.utccgl.com</t>
  </si>
  <si>
    <t>10.223.159.253</t>
  </si>
  <si>
    <t>Development printer server</t>
  </si>
  <si>
    <t>CUSH0A71</t>
  </si>
  <si>
    <t>Production printer server</t>
  </si>
  <si>
    <t>CUSH0P01</t>
  </si>
  <si>
    <t>CUSH1P01</t>
  </si>
  <si>
    <t>cush1p01.utccgl.com</t>
  </si>
  <si>
    <t>10.223.24.18</t>
  </si>
  <si>
    <t>cush0a71.utccgl.com</t>
  </si>
  <si>
    <t>10.223.152.11</t>
  </si>
  <si>
    <t>cush0p01.utccgl.com</t>
  </si>
  <si>
    <t>10.223.152.5</t>
  </si>
  <si>
    <t>Mgmt Tools</t>
  </si>
  <si>
    <t>CUSMNA1I</t>
  </si>
  <si>
    <t>159.82.227.3</t>
  </si>
  <si>
    <t>RCS Newington (BI 4) - QA</t>
  </si>
  <si>
    <t>cusmnk17</t>
  </si>
  <si>
    <t>RCS Newington (SAP DW) - QA</t>
  </si>
  <si>
    <t>Linux - OEL 6.x</t>
  </si>
  <si>
    <t>R02W02</t>
  </si>
  <si>
    <t>Automated Data ETL (SSIS &amp; Other)</t>
  </si>
  <si>
    <t>CUSMND0M</t>
  </si>
  <si>
    <t>Case Manager Web Application</t>
  </si>
  <si>
    <t>EDI Support Site</t>
  </si>
  <si>
    <t>Kidde/Edwards Data Warehouse Reporting</t>
  </si>
  <si>
    <t>Guy Julian, Ed Amelchenko, Chintan Khambholja, Devon Varner</t>
  </si>
  <si>
    <t>Production planning system</t>
  </si>
  <si>
    <t>CUSMNA12</t>
  </si>
  <si>
    <t>Canon Printer Server</t>
  </si>
  <si>
    <t>JONAS - DR</t>
  </si>
  <si>
    <t>CUSMNA1B</t>
  </si>
  <si>
    <t>CUSMND0L</t>
  </si>
  <si>
    <t>CUSMNK0O</t>
  </si>
  <si>
    <t>R02DMZ</t>
  </si>
  <si>
    <t>CCS GSP Supra ADFS for SSO</t>
  </si>
  <si>
    <t>XMNP175</t>
  </si>
  <si>
    <t>CCS GSP Supra ADFS for SSO - STAGE</t>
  </si>
  <si>
    <t>WHQ (iListen - MFA) - Staging</t>
  </si>
  <si>
    <t>XMNT232</t>
  </si>
  <si>
    <t>Kyle Shields, Jan Phillips</t>
  </si>
  <si>
    <t>John Kozlowski, Mehmood Syed, Bryan Yarde</t>
  </si>
  <si>
    <t>John Macpherson, Sandra Trainer</t>
  </si>
  <si>
    <t>Sunny Sangha / Ainsworth, Andrew</t>
  </si>
  <si>
    <t>Confluence</t>
  </si>
  <si>
    <t>CUSNWA51</t>
  </si>
  <si>
    <t>AutoCAD Edwards</t>
  </si>
  <si>
    <t>CUSNWA5Z</t>
  </si>
  <si>
    <t>Code Collaborator</t>
  </si>
  <si>
    <t>indysoft Kidde/Edwards</t>
  </si>
  <si>
    <t>Mentor Graphics Kidde/Edwards</t>
  </si>
  <si>
    <t>CUSNWA7E</t>
  </si>
  <si>
    <t>SolidEdge Kidde/Edwards</t>
  </si>
  <si>
    <t>Carrier Transicold Athens - IQR - DEV</t>
  </si>
  <si>
    <t>CUSNWK09</t>
  </si>
  <si>
    <t>Carrier Transicold Athens - TMS - DEV</t>
  </si>
  <si>
    <t>Windows Server 2016 Standard</t>
  </si>
  <si>
    <t>Jordan King, Chris Marshall</t>
  </si>
  <si>
    <t>Mike Brunson</t>
  </si>
  <si>
    <t>Doubletake PY</t>
  </si>
  <si>
    <t>CUSMND0O</t>
  </si>
  <si>
    <t>Infrastructure servers</t>
  </si>
  <si>
    <t>CUSNWW0U</t>
  </si>
  <si>
    <t>CUSNWW1C</t>
  </si>
  <si>
    <t>Microsoft Windows Server 2016</t>
  </si>
  <si>
    <t>Jeff Turner, Chris Marshall</t>
  </si>
  <si>
    <t>RICH JOHNSTON</t>
  </si>
  <si>
    <t>Webtime and HRIS  - Prod</t>
  </si>
  <si>
    <t>CUSNWA2A</t>
  </si>
  <si>
    <t>CCS Windchill Product Analytics - Prod</t>
  </si>
  <si>
    <t>CUSNWA7Z</t>
  </si>
  <si>
    <t>CUSNWA80</t>
  </si>
  <si>
    <t>Venkatagopi Somaraju, James D McGill</t>
  </si>
  <si>
    <t>HVACNA-STARTRAC-US-NAFS</t>
  </si>
  <si>
    <t>CUSNWA4Y</t>
  </si>
  <si>
    <t>CUSNWD1Q</t>
  </si>
  <si>
    <t>CUSNWD1W</t>
  </si>
  <si>
    <t>Tom Greco, Kathy Remillard</t>
  </si>
  <si>
    <t>Doku Wiki documentation</t>
  </si>
  <si>
    <t>CUSNWA7O</t>
  </si>
  <si>
    <t>WHQ Engineering Newington (SVN server for Standard Design)</t>
  </si>
  <si>
    <t>Julien Dupre, Kristian Tuszynski, Christophe Lecourvreur</t>
  </si>
  <si>
    <t>RCD Carrier Newington (0001) - Prod</t>
  </si>
  <si>
    <t>CUSNWK0W</t>
  </si>
  <si>
    <t>Printer server for SAP cloud - standalone server</t>
  </si>
  <si>
    <t>CUSNWA3E</t>
  </si>
  <si>
    <t>David Mannfeld</t>
  </si>
  <si>
    <t>R03W07</t>
  </si>
  <si>
    <t>JONAS SERVER - PROD</t>
  </si>
  <si>
    <t>CUSNWA75</t>
  </si>
  <si>
    <t>JONAS LB VIP SERVER - PROD</t>
  </si>
  <si>
    <t>CUSNWT0R</t>
  </si>
  <si>
    <t>CUSNWT0S</t>
  </si>
  <si>
    <t>Randy Durocher, Ezhil Nanjappan</t>
  </si>
  <si>
    <t>R03W09</t>
  </si>
  <si>
    <t>R03W10</t>
  </si>
  <si>
    <t>AIR HANDLING ORDERING SYSTEM - PROD</t>
  </si>
  <si>
    <t>CUSNWA4R</t>
  </si>
  <si>
    <t>Starlite</t>
  </si>
  <si>
    <t>CUSNWA4K</t>
  </si>
  <si>
    <t>John Boffemmyer</t>
  </si>
  <si>
    <t>Laura Berndt</t>
  </si>
  <si>
    <t>SOX COMPLIANCE</t>
  </si>
  <si>
    <t>COMMERCIAL HVAC</t>
  </si>
  <si>
    <t>HVAC field service</t>
  </si>
  <si>
    <t>RESIDENTIAL HVAC</t>
  </si>
  <si>
    <t>HVAC_Res_Prod</t>
  </si>
  <si>
    <t>HVAC_Com_Prod</t>
  </si>
  <si>
    <t>Refrigeration_Prod</t>
  </si>
  <si>
    <t>Kathy Remillard</t>
  </si>
  <si>
    <t>cusmnk17.carrier.utc.com</t>
  </si>
  <si>
    <t>159.82.226.238</t>
  </si>
  <si>
    <t>159.82.226.28</t>
  </si>
  <si>
    <t>159.82.226.13</t>
  </si>
  <si>
    <t>167.17.243.50</t>
  </si>
  <si>
    <t>159.82.227.236</t>
  </si>
  <si>
    <t>167.17.243.14</t>
  </si>
  <si>
    <t>167.17.243.53</t>
  </si>
  <si>
    <t>Fire_And_Security_Dev</t>
  </si>
  <si>
    <t>CloudEndure Replication Status</t>
  </si>
  <si>
    <t>Success</t>
  </si>
  <si>
    <t>Non-Prod AWS Accounts</t>
  </si>
  <si>
    <t>Dev</t>
  </si>
  <si>
    <t>TBV</t>
  </si>
  <si>
    <t>subnet-0c6533ebaf5f1b1a2</t>
  </si>
  <si>
    <t>subnet-04442255f59601142</t>
  </si>
  <si>
    <t>subnet-0dd905d5c0776f8ac</t>
  </si>
  <si>
    <t>subnet-0177cd4a69a41399d</t>
  </si>
  <si>
    <t>subnet-04a5b0c4eff0b5e65</t>
  </si>
  <si>
    <t>subnet-00a9966005a386acb</t>
  </si>
  <si>
    <t>subnet-0fcc346c85fd82ed0</t>
  </si>
  <si>
    <t>linux</t>
  </si>
  <si>
    <t>dev</t>
  </si>
  <si>
    <t>pre-prod</t>
  </si>
  <si>
    <t>R02W01-DMZ</t>
  </si>
  <si>
    <t>Mehmood Syed and John Kozlowski</t>
  </si>
  <si>
    <t>Tom Greco and Venu Reddy</t>
  </si>
  <si>
    <t>Tracy Jones and Jon Ascher</t>
  </si>
  <si>
    <t>Phillip Pascoe</t>
  </si>
  <si>
    <t>159.82.226.77</t>
  </si>
  <si>
    <t>159.82.226.141</t>
  </si>
  <si>
    <t>159.82.226.66</t>
  </si>
  <si>
    <t>159.82.226.140</t>
  </si>
  <si>
    <t>159.82.226.112</t>
  </si>
  <si>
    <t>R02</t>
  </si>
  <si>
    <t>cusmnd01.carcgl.com</t>
  </si>
  <si>
    <t>#ERROR!</t>
  </si>
  <si>
    <t>159.82.226.87</t>
  </si>
  <si>
    <t>ComfortChoice (MyTStat)</t>
  </si>
  <si>
    <t>ComfortChoice (manager)</t>
  </si>
  <si>
    <t>CUSMNA1I.carcgl.com</t>
  </si>
  <si>
    <t>subnet-085227562c4baaf92</t>
  </si>
  <si>
    <t>sg-05d2d8a7449289f9e </t>
  </si>
  <si>
    <t>sg-09876514db5a00fb8</t>
  </si>
  <si>
    <t>sg-0765e3df2626173e2</t>
  </si>
  <si>
    <t>sg-0c55b9769612daba9</t>
  </si>
  <si>
    <t>subnet-034c5b1f10a32deaf</t>
  </si>
  <si>
    <t>sg-0eb6d6c9b2ca6e16c</t>
  </si>
  <si>
    <t>sg-044e1966a2ef361df</t>
  </si>
  <si>
    <t>complete -26th May 2020</t>
  </si>
  <si>
    <t>complete  - 27th May 2020</t>
  </si>
  <si>
    <t>In-Progress - 28th May 2020</t>
  </si>
  <si>
    <t>Yet to start -27th May 2020</t>
  </si>
  <si>
    <t>Yet to Start - 1st June 2020</t>
  </si>
  <si>
    <t>Yet to Start - 2nd June 2020</t>
  </si>
  <si>
    <t>Yet to Start - 3nd June 2020</t>
  </si>
  <si>
    <t>Yet to Start - 4th June 2020</t>
  </si>
  <si>
    <t>Yet to Start - 6th June 2020</t>
  </si>
  <si>
    <t>Optional</t>
  </si>
  <si>
    <t>AWSCloudWatchAgentRole</t>
  </si>
  <si>
    <t>cusnwa74.carcgl.com</t>
  </si>
  <si>
    <t>cusnwt0m.carcgl.com</t>
  </si>
  <si>
    <t>t2.medium</t>
  </si>
  <si>
    <t>t2.large</t>
  </si>
  <si>
    <t>10.233.9.140</t>
  </si>
  <si>
    <t>10.233.9.141</t>
  </si>
  <si>
    <t>10.233.153.140</t>
  </si>
  <si>
    <t>10.233.9.142</t>
  </si>
  <si>
    <t>10.233.153.141</t>
  </si>
  <si>
    <t>sg-0590ec68a86588665</t>
  </si>
  <si>
    <t>sg-0cfa6a707d1ff7fe5</t>
  </si>
  <si>
    <t>sg-0104099b41897670f</t>
  </si>
  <si>
    <t>sg-0a08dc8c96199a489</t>
  </si>
  <si>
    <t>IC990447</t>
  </si>
  <si>
    <t>10.233.29.140</t>
  </si>
  <si>
    <t>10.233.29.141</t>
  </si>
  <si>
    <t>10.233.29.142</t>
  </si>
  <si>
    <t>10.233.29.143</t>
  </si>
  <si>
    <t>10.233.17.141</t>
  </si>
  <si>
    <t>10.233.137.140</t>
  </si>
  <si>
    <t>10.233.193.140</t>
  </si>
  <si>
    <t>CUSMND0E</t>
  </si>
  <si>
    <t>10.233.29.145</t>
  </si>
  <si>
    <t>10.233.29.146</t>
  </si>
  <si>
    <t>10.233.29.147</t>
  </si>
  <si>
    <t>10.233.29.148</t>
  </si>
  <si>
    <t>10.233.17.142</t>
  </si>
  <si>
    <t>Submit BPAR [status-date]
(Carrier)</t>
  </si>
  <si>
    <t xml:space="preserve">complete </t>
  </si>
  <si>
    <t>Yet to Start - 11th June 2020</t>
  </si>
  <si>
    <t>Migration Status</t>
  </si>
  <si>
    <t xml:space="preserve"> 6/11/2020</t>
  </si>
  <si>
    <t xml:space="preserve"> 6/18/2020</t>
  </si>
  <si>
    <t>Replication in-progress</t>
  </si>
  <si>
    <t>Yet to Start - 18th June 2020</t>
  </si>
  <si>
    <t xml:space="preserve"> 6/10/2020</t>
  </si>
  <si>
    <t xml:space="preserve"> 6/13/2020</t>
  </si>
  <si>
    <t>10.233.153.142</t>
  </si>
  <si>
    <t>R02W03</t>
  </si>
  <si>
    <t>Kronos 7.x</t>
  </si>
  <si>
    <t>CUSNWK0A</t>
  </si>
  <si>
    <t>ICP Lewisburg - SQL 2012
Application: SAS</t>
  </si>
  <si>
    <t>CUSNWD2G</t>
  </si>
  <si>
    <t>NOR Newforma (dev)</t>
  </si>
  <si>
    <t>CUSNWK0N</t>
  </si>
  <si>
    <t>Oran Wray</t>
  </si>
  <si>
    <t>Ferdinand Schmid</t>
  </si>
  <si>
    <t>WHQ Engineering Newington (0001) - ARBORTEXT</t>
  </si>
  <si>
    <t>CUSNWA3Z</t>
  </si>
  <si>
    <t>WHQ Engineering Newington (0001) - CORE LICENSING MANAGER</t>
  </si>
  <si>
    <t>CUSNWA3K</t>
  </si>
  <si>
    <t>WHQ Engineering Newington (0001) - ESR</t>
  </si>
  <si>
    <t>CUSNWA6F</t>
  </si>
  <si>
    <t>WHQ Engineering Newington (0001) - GRANTA</t>
  </si>
  <si>
    <t>CUSNWA42</t>
  </si>
  <si>
    <t>WHQ Engineering Newington (0001) - IN SERVICE</t>
  </si>
  <si>
    <t>CUSNWK1I</t>
  </si>
  <si>
    <t>CUSNWK1J</t>
  </si>
  <si>
    <t>WHQ Engineering Newington (0001) - NAVIGATE</t>
  </si>
  <si>
    <t>CUSNWA7S</t>
  </si>
  <si>
    <t>WHQ Engineering Newington (0001) - SVN</t>
  </si>
  <si>
    <t>CUSNWA5D</t>
  </si>
  <si>
    <t>WHQ Engineering Newington (0001) - TESTS / TEAMS</t>
  </si>
  <si>
    <t>WHQ Engineering Newington (0001) - WQS</t>
  </si>
  <si>
    <t>CUSNWA6D</t>
  </si>
  <si>
    <t>CUSNWA70</t>
  </si>
  <si>
    <t>Migrated on 6/11</t>
  </si>
  <si>
    <t>MS Dynamics SL - TEST</t>
  </si>
  <si>
    <t>CUSMNK0R</t>
  </si>
  <si>
    <t>CUSMNK0S</t>
  </si>
  <si>
    <t>CUSMNK0T</t>
  </si>
  <si>
    <t>CUSMNK0U</t>
  </si>
  <si>
    <t>CUSMNK0V</t>
  </si>
  <si>
    <t>CUSMNK0W</t>
  </si>
  <si>
    <t>CUSMNK19</t>
  </si>
  <si>
    <t>Interview Answer Cross check</t>
  </si>
  <si>
    <t xml:space="preserve">Backup </t>
  </si>
  <si>
    <t>&lt;Value&gt;</t>
  </si>
  <si>
    <t>TBD</t>
  </si>
  <si>
    <t>HVAC_Com_Preprod_260780007980</t>
  </si>
  <si>
    <t>Fire_And_Security_PreProd_917128996017 </t>
  </si>
  <si>
    <t>Windows ServerÂ® 2008 Enterprise</t>
  </si>
  <si>
    <t>Windows ServerÂ® 2008 Standard</t>
  </si>
  <si>
    <t>Renee Brewer</t>
  </si>
  <si>
    <t>On-prem</t>
  </si>
  <si>
    <t>Disk Size</t>
  </si>
  <si>
    <t>Outbound TCP 443,1500 through Proxy</t>
  </si>
  <si>
    <t>C:</t>
  </si>
  <si>
    <t>D:</t>
  </si>
  <si>
    <t>E:</t>
  </si>
  <si>
    <t>F:</t>
  </si>
  <si>
    <t>Target Subnet</t>
  </si>
  <si>
    <t>Target Security Group</t>
  </si>
  <si>
    <t>Launch server from migration factory and CloudEndure (AWS, Carrier)</t>
  </si>
  <si>
    <t>Change DNS or other network settings for the application (Carrier)</t>
  </si>
  <si>
    <t>Post Cutover activities/ Application validation (App Owner)</t>
  </si>
  <si>
    <t>CUSNWA6R </t>
  </si>
  <si>
    <t>cusnwa6r.fs.utc.com</t>
  </si>
  <si>
    <t>10.177.6.113</t>
  </si>
  <si>
    <t>kusnwd17.na.1utcfs.com</t>
  </si>
  <si>
    <t>159.82.103.193</t>
  </si>
  <si>
    <t>Microsoft Windows Server 2008 R2 Standard </t>
  </si>
  <si>
    <t>WHQ</t>
  </si>
  <si>
    <t>CUSNWA6Q.carcgl.com</t>
  </si>
  <si>
    <t>10.177.6.112</t>
  </si>
  <si>
    <t>KUSNWD1I.carcgl.com</t>
  </si>
  <si>
    <t>159.82.94.41</t>
  </si>
  <si>
    <t>Microsoft Windows Server 2008 R2 Enterprise </t>
  </si>
  <si>
    <t>10.177.6.199</t>
  </si>
  <si>
    <t>Non-Production</t>
  </si>
  <si>
    <t>10.177.6.202</t>
  </si>
  <si>
    <t>CUSNWA33.carcgl.com</t>
  </si>
  <si>
    <t>159.82.100.160</t>
  </si>
  <si>
    <t>CUSNWA34.carcgl.com</t>
  </si>
  <si>
    <t>159.82.100.159</t>
  </si>
  <si>
    <t>CUSNWD13.carcgl.co</t>
  </si>
  <si>
    <t>159.82.100.94</t>
  </si>
  <si>
    <t>cusnwa51.fs.utc.com</t>
  </si>
  <si>
    <t>159.82.94.179</t>
  </si>
  <si>
    <t>cusnwa5z.fs.utc.com</t>
  </si>
  <si>
    <t>10.177.6.114</t>
  </si>
  <si>
    <t>CUSNWA7E.utccgl.com</t>
  </si>
  <si>
    <t>10.177.6.163</t>
  </si>
  <si>
    <t>CUSNWK09.carcgl.com</t>
  </si>
  <si>
    <t>10.177.6.164</t>
  </si>
  <si>
    <t>Refrigeration</t>
  </si>
  <si>
    <t>cusmnd0o.carcgl.com</t>
  </si>
  <si>
    <t>159.82.227.128</t>
  </si>
  <si>
    <t>cusnww0u.carcgl.com</t>
  </si>
  <si>
    <t>159.82.91.85</t>
  </si>
  <si>
    <t>CUSNWW1C.carcgl.com</t>
  </si>
  <si>
    <t>159.82.94.99</t>
  </si>
  <si>
    <t>CUSNWK0A.carcgl.com</t>
  </si>
  <si>
    <t>159.82.61.136</t>
  </si>
  <si>
    <t>Webtime and HRIS - Prod</t>
  </si>
  <si>
    <t>CUSNWA2A.carcgl.com</t>
  </si>
  <si>
    <t>10.177.6.165</t>
  </si>
  <si>
    <t>USA</t>
  </si>
  <si>
    <t>cusnwa7z.utccgl.com</t>
  </si>
  <si>
    <t>10.177.6.125</t>
  </si>
  <si>
    <t>CUSNWA80.utccgl.com</t>
  </si>
  <si>
    <t>159.82.61.146</t>
  </si>
  <si>
    <t>CUSNWA35.carcgl.com</t>
  </si>
  <si>
    <t>McGaughey, Peter</t>
  </si>
  <si>
    <t>Chopra, Puja</t>
  </si>
  <si>
    <t>Victor Yevtukh</t>
  </si>
  <si>
    <t>ICP Lewisburg - SQL 2012</t>
  </si>
  <si>
    <t>Application: SAS</t>
  </si>
  <si>
    <t>cusnwd2g.carrier.utc.com</t>
  </si>
  <si>
    <t>10.177.6.103</t>
  </si>
  <si>
    <t>CUSNWK0N.carcgl.com</t>
  </si>
  <si>
    <t>10.177.6.159</t>
  </si>
  <si>
    <t>CUSNWA3Z.carcgl.com</t>
  </si>
  <si>
    <t>10.177.6.177</t>
  </si>
  <si>
    <t>REFRIGERATION / FIRE AND SECURITY</t>
  </si>
  <si>
    <t>CUSNWA3K.carcgl.com</t>
  </si>
  <si>
    <t>159.82.100.16</t>
  </si>
  <si>
    <t>CUSNWA6F.carcgl.com</t>
  </si>
  <si>
    <t>10.177.6.23</t>
  </si>
  <si>
    <t>CUSNWA42.carcgl.com</t>
  </si>
  <si>
    <t>159.82.100.212</t>
  </si>
  <si>
    <t>CUSNWK1I.carcgl.com</t>
  </si>
  <si>
    <t>10.177.6.175</t>
  </si>
  <si>
    <t>CUSNWK1J.carcgl.com</t>
  </si>
  <si>
    <t>10.177.6.176</t>
  </si>
  <si>
    <t>CUSNWA7S.carcgl.com</t>
  </si>
  <si>
    <t>10.177.6.179</t>
  </si>
  <si>
    <t>cusnwa79.carrier.utc.com</t>
  </si>
  <si>
    <t>10.177.6.116</t>
  </si>
  <si>
    <t>CUSNWA5D.carcgl.com</t>
  </si>
  <si>
    <t>159.82.100.65</t>
  </si>
  <si>
    <t>CUSNWA6D.carcgl.com</t>
  </si>
  <si>
    <t>10.177.6.97</t>
  </si>
  <si>
    <t>CUSNWA7O.utccgl.com</t>
  </si>
  <si>
    <t>10.177.6.118</t>
  </si>
  <si>
    <t>cusnwa4y.carrier.utc.com</t>
  </si>
  <si>
    <t>159.82.100.93</t>
  </si>
  <si>
    <t>cusnwd1q.carrier.utc.co</t>
  </si>
  <si>
    <t>159.82.100.28</t>
  </si>
  <si>
    <t>cusnwd1w.carrier.utc.com</t>
  </si>
  <si>
    <t>159.82.100.100</t>
  </si>
  <si>
    <t>CUSNWD0O.carcgl.com</t>
  </si>
  <si>
    <t>10.177.6.212</t>
  </si>
  <si>
    <t>CUSNWD0O.utccgl.com</t>
  </si>
  <si>
    <t>CENTRAL Research &amp; Development</t>
  </si>
  <si>
    <t>CUSNWW1L.UTCCGL.COM</t>
  </si>
  <si>
    <t>10.177.6.213</t>
  </si>
  <si>
    <t>Carrier Transicold Athens - IQR - PROD</t>
  </si>
  <si>
    <t>CUSNWA70.carcgl.com</t>
  </si>
  <si>
    <t>10.177.6.225</t>
  </si>
  <si>
    <t>REFRIGERATION</t>
  </si>
  <si>
    <t>Carrier Transicold Athens - TMS - PROD</t>
  </si>
  <si>
    <t>CTDA - SOTI MobiControl</t>
  </si>
  <si>
    <t>OMS - PROD</t>
  </si>
  <si>
    <t>PC Scheduler</t>
  </si>
  <si>
    <t>CUSNWA7K.chubbfsad.com</t>
  </si>
  <si>
    <t>10.177.6.201</t>
  </si>
  <si>
    <t>CUSNWA7V.chubbfsad.com</t>
  </si>
  <si>
    <t>10.177.6.204</t>
  </si>
  <si>
    <t>CUSNWA7W.chubbfsad.com</t>
  </si>
  <si>
    <t>10.177.6.203</t>
  </si>
  <si>
    <t>FSS Fireye (4777) - </t>
  </si>
  <si>
    <t>HELIX (engeeniring) - Prod</t>
  </si>
  <si>
    <t>10.177.6.195</t>
  </si>
  <si>
    <t>KRONOS - Prod</t>
  </si>
  <si>
    <t>cusnwa77.fs.utc.com</t>
  </si>
  <si>
    <t>159.82.100.223</t>
  </si>
  <si>
    <t>FSS Kidde Fenwal DC (0001 9888) </t>
  </si>
  <si>
    <t>Kronos Database - Prod</t>
  </si>
  <si>
    <t>cusnwa53.fs.utc.com</t>
  </si>
  <si>
    <t>159.82.100.228</t>
  </si>
  <si>
    <t>CUSNWK0W.carcgl.com</t>
  </si>
  <si>
    <t>159.82.100.222</t>
  </si>
  <si>
    <t>cusnwa3e.carrier.utc.com</t>
  </si>
  <si>
    <t>159.82.100.175</t>
  </si>
  <si>
    <t>CUSNWA75.carcgl.com</t>
  </si>
  <si>
    <t>10.177.6.128</t>
  </si>
  <si>
    <t>CUSNWT0R.carcgl.com</t>
  </si>
  <si>
    <t>10.177.6.89</t>
  </si>
  <si>
    <t>CUSNWT0S.carcgl.com</t>
  </si>
  <si>
    <t>10.177.6.90</t>
  </si>
  <si>
    <t>cusnwa4r.carrier.utc.com</t>
  </si>
  <si>
    <t>159.82.100.57</t>
  </si>
  <si>
    <t>cusnwa4k.carrier.utc.com</t>
  </si>
  <si>
    <t>159.82.100.192</t>
  </si>
  <si>
    <t>RESIDENTIAL AND COMMERCIAL</t>
  </si>
  <si>
    <t>Test</t>
  </si>
  <si>
    <t>subnet-077b7aa26f206e5d1</t>
  </si>
  <si>
    <t>CUSMNA0W.carcgl.com</t>
  </si>
  <si>
    <t>cusmna0v.carcgl.com</t>
  </si>
  <si>
    <t>cusnwd1q.carrier.utc.com</t>
  </si>
  <si>
    <t>c5.4xlarge</t>
  </si>
  <si>
    <t>c5.9xlarge</t>
  </si>
  <si>
    <t>HVAC_Com_PreProd</t>
  </si>
  <si>
    <t>Refrigeration_PreProd</t>
  </si>
  <si>
    <t>subnet-0d2c10f3c6ae2fece</t>
  </si>
  <si>
    <t>G:</t>
  </si>
  <si>
    <t>R:</t>
  </si>
  <si>
    <t>X:</t>
  </si>
  <si>
    <t>60.00 GB</t>
  </si>
  <si>
    <t>35.00 GB</t>
  </si>
  <si>
    <t>250.00 GB</t>
  </si>
  <si>
    <t>150.00 GB</t>
  </si>
  <si>
    <t>48.00 GB</t>
  </si>
  <si>
    <t>200.00 GB</t>
  </si>
  <si>
    <t>92.00 GB</t>
  </si>
  <si>
    <t>130.00 GB</t>
  </si>
  <si>
    <t>1,994.00 GB</t>
  </si>
  <si>
    <t>68.33 GB</t>
  </si>
  <si>
    <t>25.00 GB</t>
  </si>
  <si>
    <t>75.00 GB</t>
  </si>
  <si>
    <t>72.00 GB</t>
  </si>
  <si>
    <t>400.00 GB</t>
  </si>
  <si>
    <t>900.00 GB</t>
  </si>
  <si>
    <t>1,300.00 GB</t>
  </si>
  <si>
    <t>500.00 GB</t>
  </si>
  <si>
    <t>1,500.00 GB</t>
  </si>
  <si>
    <t>999.87 GB</t>
  </si>
  <si>
    <t>1,000.00 GB</t>
  </si>
  <si>
    <t>1,024.00 GB</t>
  </si>
  <si>
    <t>136.00 GB</t>
  </si>
  <si>
    <t>70.67 GB</t>
  </si>
  <si>
    <t>300.00 GB</t>
  </si>
  <si>
    <t>36.00 GB</t>
  </si>
  <si>
    <t>50.00 GB</t>
  </si>
  <si>
    <t>76.00 GB</t>
  </si>
  <si>
    <t>40.00 GB</t>
  </si>
  <si>
    <t>58.79 GB</t>
  </si>
  <si>
    <t>18.00 GB</t>
  </si>
  <si>
    <t>4.00 GB</t>
  </si>
  <si>
    <t>20.00 GB</t>
  </si>
  <si>
    <t>100.00 GB</t>
  </si>
  <si>
    <t>558.73 GB</t>
  </si>
  <si>
    <t>450.00 GB</t>
  </si>
  <si>
    <t>111.00 GB</t>
  </si>
  <si>
    <t>105.00 GB</t>
  </si>
  <si>
    <t>1,020.00 GB</t>
  </si>
  <si>
    <t>10.00 GB</t>
  </si>
  <si>
    <t>278.87 GB</t>
  </si>
  <si>
    <t>136.70 GB</t>
  </si>
  <si>
    <t>125.00 GB</t>
  </si>
  <si>
    <t>70.00 GB</t>
  </si>
  <si>
    <t>136.12 GB</t>
  </si>
  <si>
    <t>480.00 GB</t>
  </si>
  <si>
    <t>Pre-prod</t>
  </si>
  <si>
    <t>10.233.193.141</t>
  </si>
  <si>
    <t>DB</t>
  </si>
  <si>
    <t>10.233.9.143</t>
  </si>
  <si>
    <t>10.233.9.144</t>
  </si>
  <si>
    <t>10.233.9.145</t>
  </si>
  <si>
    <t>10.233.9.146</t>
  </si>
  <si>
    <t>10.233.9.147</t>
  </si>
  <si>
    <t>10.233.9.148</t>
  </si>
  <si>
    <t>10.233.9.149</t>
  </si>
  <si>
    <t>10.233.9.150</t>
  </si>
  <si>
    <t>10.233.9.151</t>
  </si>
  <si>
    <t>10.233.9.152</t>
  </si>
  <si>
    <t>10.233.9.153</t>
  </si>
  <si>
    <t>10.233.29.149</t>
  </si>
  <si>
    <t>10.233.29.150</t>
  </si>
  <si>
    <t>10.233.29.151</t>
  </si>
  <si>
    <t>10.233.29.152</t>
  </si>
  <si>
    <t>10.233.29.153</t>
  </si>
  <si>
    <t>10.233.29.154</t>
  </si>
  <si>
    <t>10.233.29.155</t>
  </si>
  <si>
    <t>10.233.29.156</t>
  </si>
  <si>
    <t>10.233.29.157</t>
  </si>
  <si>
    <t>10.233.29.158</t>
  </si>
  <si>
    <t>10.233.29.159</t>
  </si>
  <si>
    <t>10.233.29.160</t>
  </si>
  <si>
    <t>10.233.29.161</t>
  </si>
  <si>
    <t>10.233.17.143</t>
  </si>
  <si>
    <t>10.233.17.144</t>
  </si>
  <si>
    <t>10.233.17.145</t>
  </si>
  <si>
    <t>10.233.17.146</t>
  </si>
  <si>
    <t>10.233.17.147</t>
  </si>
  <si>
    <t>10.233.17.148</t>
  </si>
  <si>
    <t>10.233.17.149</t>
  </si>
  <si>
    <t>10.233.17.150</t>
  </si>
  <si>
    <t>10.233.17.151</t>
  </si>
  <si>
    <t>10.233.17.152</t>
  </si>
  <si>
    <t>10.233.17.153</t>
  </si>
  <si>
    <t>10.233.17.154</t>
  </si>
  <si>
    <t>10.233.18.10</t>
  </si>
  <si>
    <t>10.233.18.11</t>
  </si>
  <si>
    <t>10.233.18.12</t>
  </si>
  <si>
    <t>10.233.18.13</t>
  </si>
  <si>
    <t>10.233.18.14</t>
  </si>
  <si>
    <t>10.233.18.15</t>
  </si>
  <si>
    <t>10.233.18.16</t>
  </si>
  <si>
    <t>10.233.18.17</t>
  </si>
  <si>
    <t>10.233.18.19</t>
  </si>
  <si>
    <t>10.233.18.20</t>
  </si>
  <si>
    <t>10.233.18.21</t>
  </si>
  <si>
    <t>10.233.18.22</t>
  </si>
  <si>
    <t>10.233.18.23</t>
  </si>
  <si>
    <t>10.233.18.24</t>
  </si>
  <si>
    <t>10.233.18.25</t>
  </si>
  <si>
    <t>10.233.18.26</t>
  </si>
  <si>
    <t>10.233.18.27</t>
  </si>
  <si>
    <t>10.233.18.28</t>
  </si>
  <si>
    <t>10.233.18.29</t>
  </si>
  <si>
    <t>10.233.18.30</t>
  </si>
  <si>
    <t>10.233.18.31</t>
  </si>
  <si>
    <t>10.233.18.32</t>
  </si>
  <si>
    <t>10.233.18.33</t>
  </si>
  <si>
    <t>10.233.18.34</t>
  </si>
  <si>
    <t>10.233.18.35</t>
  </si>
  <si>
    <t>10.233.153.143</t>
  </si>
  <si>
    <t>10.233.137.141</t>
  </si>
  <si>
    <t>10.233.145.140</t>
  </si>
  <si>
    <t>10.233.145.141</t>
  </si>
  <si>
    <t>10.233.21.140</t>
  </si>
  <si>
    <t>10.233.21.141</t>
  </si>
  <si>
    <t>subnet-0688f427d6de70fe9</t>
  </si>
  <si>
    <t>10.233.149.140</t>
  </si>
  <si>
    <t>Refrigeration_PreProd_15623844436</t>
  </si>
  <si>
    <t>10.233.25.140</t>
  </si>
  <si>
    <t>10.233.25.141</t>
  </si>
  <si>
    <t>10.233.25.142</t>
  </si>
  <si>
    <t>10.233.9.154</t>
  </si>
  <si>
    <t>10.233.9.155</t>
  </si>
  <si>
    <t>10.233.9.156</t>
  </si>
  <si>
    <t>10.233.9.157</t>
  </si>
  <si>
    <t>Operating System</t>
  </si>
  <si>
    <t>Launch  server from migration factory and CloudEndure (AWS, Carrier)</t>
  </si>
  <si>
    <t>Verify CloudEndure replication status (AWS)4</t>
  </si>
  <si>
    <t>Verify instance boot up status (AWS)5</t>
  </si>
  <si>
    <t>server os</t>
  </si>
  <si>
    <t>server tier</t>
  </si>
  <si>
    <t>web</t>
  </si>
  <si>
    <t>Dedicated</t>
  </si>
  <si>
    <t>Dedicated host</t>
  </si>
  <si>
    <t>Server_Name</t>
  </si>
  <si>
    <t>cloudendure project name</t>
  </si>
  <si>
    <t>Target AWS Account Name</t>
  </si>
  <si>
    <t>SSD</t>
  </si>
  <si>
    <t>Complete</t>
  </si>
  <si>
    <t>Subversion Kidde/Edwards/GFP Subversion</t>
  </si>
  <si>
    <t>Kidde Safety Meriden (9888), TEST</t>
  </si>
  <si>
    <t>R02W02?</t>
  </si>
  <si>
    <t>cusmna12.carcgl.com</t>
  </si>
  <si>
    <t>cusmnd0l.carcgl.com</t>
  </si>
  <si>
    <t>cusmnd0m.carcgl.com</t>
  </si>
  <si>
    <t>Non Prod</t>
  </si>
  <si>
    <t>DR</t>
  </si>
  <si>
    <t>Alejandro Martinez, Arora Prateek</t>
  </si>
  <si>
    <t>Alejandro Martinez, Zamora Armando</t>
  </si>
  <si>
    <t>backup</t>
  </si>
  <si>
    <t>y</t>
  </si>
  <si>
    <t>10.233.153.144</t>
  </si>
  <si>
    <t>10.233.153.145</t>
  </si>
  <si>
    <t>10.233.153.146</t>
  </si>
  <si>
    <t>10.233.18.18</t>
  </si>
  <si>
    <t>68 GB</t>
  </si>
  <si>
    <t>200 GB</t>
  </si>
  <si>
    <t>164 GB</t>
  </si>
  <si>
    <t>830 GB</t>
  </si>
  <si>
    <t>300 GB</t>
  </si>
  <si>
    <t>350 GB</t>
  </si>
  <si>
    <t>310 GB</t>
  </si>
  <si>
    <t>50 GB</t>
  </si>
  <si>
    <t>10.233.18.36</t>
  </si>
  <si>
    <t>10.233.18.37</t>
  </si>
  <si>
    <t>10.233.18.38</t>
  </si>
  <si>
    <t>10.233.18.39</t>
  </si>
  <si>
    <t>10.233.18.40</t>
  </si>
  <si>
    <t>CUSMNK0R.carcgl.com</t>
  </si>
  <si>
    <t>CUSMNK0S.carcgl.com</t>
  </si>
  <si>
    <t>CUSMNK0T.carcgl.com</t>
  </si>
  <si>
    <t>CUSMNK0U.carcgl.com</t>
  </si>
  <si>
    <t>CUSMNK0V.carcgl.com</t>
  </si>
  <si>
    <t>CUSMNK0W.carcgl.com</t>
  </si>
  <si>
    <t>CUSMNK19.carcgl.com</t>
  </si>
  <si>
    <t xml:space="preserve">Target Subnet </t>
  </si>
  <si>
    <t xml:space="preserve">Target Security Group </t>
  </si>
  <si>
    <t xml:space="preserve">Region </t>
  </si>
  <si>
    <t xml:space="preserve">UsagePattern  </t>
  </si>
  <si>
    <r>
      <t xml:space="preserve">Launch  server from migration factory and CloudEndure </t>
    </r>
    <r>
      <rPr>
        <sz val="12"/>
        <color theme="1"/>
        <rFont val="Calibri (Body)_x0000_"/>
      </rPr>
      <t>(AWS, Carrier)</t>
    </r>
  </si>
  <si>
    <r>
      <t xml:space="preserve">Change DNS or other network settings for the application </t>
    </r>
    <r>
      <rPr>
        <sz val="12"/>
        <color theme="1"/>
        <rFont val="Calibri (Body)_x0000_"/>
      </rPr>
      <t>(Carrier)</t>
    </r>
  </si>
  <si>
    <r>
      <t xml:space="preserve">Post Cutover activities/ Application validation </t>
    </r>
    <r>
      <rPr>
        <sz val="12"/>
        <color theme="1"/>
        <rFont val="Calibri (Body)_x0000_"/>
      </rPr>
      <t>(App Owner)</t>
    </r>
  </si>
  <si>
    <t>CCS</t>
  </si>
  <si>
    <t>Tim Prueser</t>
  </si>
  <si>
    <t>BRONZE</t>
  </si>
  <si>
    <t>CCS-HPEMPC-15622800-00A-GTSNonProd (Offering: Archived - UTC Prod Windows Virtual- Comm)</t>
  </si>
  <si>
    <t>CCS-HPEMPC-16104274-00A-SAPPRINTNONPROD (Offering: Archived - UTC Prod Windows Virtual- Comm)</t>
  </si>
  <si>
    <t>CCS-HPEMPC-15622784-00A-GTSRFSecondary (Offering: UTC Prod Windows Virtual - Comm)</t>
  </si>
  <si>
    <t>CCS-HPEMPC-</t>
  </si>
  <si>
    <t>CCS-DXCMPC-19357990-00A-SAP_PRINTSecondary (Offering: UTC Prod Windows Virtual - Comm)</t>
  </si>
  <si>
    <t>CCS-HPEMPC-15071868-00A-Approva (Offering: Archived - UTC Prod Windows Virtual- Comm)</t>
  </si>
  <si>
    <t>standard</t>
  </si>
  <si>
    <t>CCS-HPEMPC-15736948-00A?DevCodeCollab (Offering: Archived - UTC Prod Windows Virtual- Comm)</t>
  </si>
  <si>
    <t>CCS-HPEMPC-15622746-00A-GTSRFPrimary (Offering: UTC Prod Windows Virtual - Comm)</t>
  </si>
  <si>
    <t>CCS-HPEMPC-16939911-00A?EngineeringDevelopment (Offering: Archived - UTC Prod Windows Virtual - Comm)</t>
  </si>
  <si>
    <t>Tim Prueser, Sarah Strominger</t>
  </si>
  <si>
    <t>CCS-HPEMPC-17778726-00A-LIVECOMPARE (Offering: Archived - UTC Prod Windows Virtual - Comm)</t>
  </si>
  <si>
    <t>CCS-HPEMPC-17839207-00A-TIDALJUMP (Offering: Archived - UTC Prod Windows Virtual - Comm)</t>
  </si>
  <si>
    <t>CCS-DXCMPC-17929643-00A-UPERFORM (Offering: Archived - UTC Prod Windows Virtual - Comm)</t>
  </si>
  <si>
    <t>CCS-HPEMPC-15071868-01A-ApprovaDB (Offering: Archived - UTC Prod Windows Virtual- Comm)</t>
  </si>
  <si>
    <t>CCS-HPEMPC-17929680-00A-UPERFORM (Offering: Archived - UTC Prod Windows Virtual - Comm)</t>
  </si>
  <si>
    <t>CCS-DXCMPC-19356397-00A-SAP_PRINTPrimary (Offering: UTC Prod Windows Virtual - Comm)</t>
  </si>
  <si>
    <t>CCS-HPEMPC-17929750-00A-UPERFORM (Offering: Archived - UTC Prod Windows Virtual - Comm)</t>
  </si>
  <si>
    <t>Michael Derken</t>
  </si>
  <si>
    <t>DoubleTake /Rapid Reconciler Kidde/Edwards</t>
  </si>
  <si>
    <t>CUSMNA08</t>
  </si>
  <si>
    <t>cusmna08.fs.utc.com</t>
  </si>
  <si>
    <t>159.82.226.70</t>
  </si>
  <si>
    <t>Chris Marshall, Andrew Warner</t>
  </si>
  <si>
    <t>DoubleTake PD</t>
  </si>
  <si>
    <t>FS-00100</t>
  </si>
  <si>
    <t>Subversion Kidde/Edwards,GFP Subversion</t>
  </si>
  <si>
    <t>cusmna0v.fs.utc.com</t>
  </si>
  <si>
    <t>CASS-INTLX</t>
  </si>
  <si>
    <t>cusmna0w.fs.utc.com</t>
  </si>
  <si>
    <t>app/db</t>
  </si>
  <si>
    <t>KFEN-14</t>
  </si>
  <si>
    <t xml:space="preserve">R02 </t>
  </si>
  <si>
    <t>cusmna12.na.1utcfs.com</t>
  </si>
  <si>
    <t>Alejandro Martinez
Arora Prateek</t>
  </si>
  <si>
    <t>ALEJANDRO A MARTINEZ</t>
  </si>
  <si>
    <t>FIRE AND SECURITY</t>
  </si>
  <si>
    <t>cusmna1b.utccgl.com</t>
  </si>
  <si>
    <t>CUSMND0E or cusmnk17</t>
  </si>
  <si>
    <t>FS-00103</t>
  </si>
  <si>
    <t>cusmnd0l.na.1utcfs.com</t>
  </si>
  <si>
    <t>Alejandro Martinez
Zamora Armando</t>
  </si>
  <si>
    <t>cusmnd0m.fs.utc.com</t>
  </si>
  <si>
    <t>Fire and Security Prod</t>
  </si>
  <si>
    <t>IC990260</t>
  </si>
  <si>
    <t xml:space="preserve">R03 </t>
  </si>
  <si>
    <t>CUSMNK06</t>
  </si>
  <si>
    <t>cusmnk06.utccgl.com</t>
  </si>
  <si>
    <t>159.82.227.2</t>
  </si>
  <si>
    <t>cusmnk0o.fs.utc.com</t>
  </si>
  <si>
    <t>PIlot</t>
  </si>
  <si>
    <t>Kidde Safety Meriden (9888) - TEST</t>
  </si>
  <si>
    <t>cusmnk0p</t>
  </si>
  <si>
    <t>Phillip Pascoe, Craig Tiroff</t>
  </si>
  <si>
    <t>Syed, Mehmood</t>
  </si>
  <si>
    <t>WHQ Engineering (Windchill)</t>
  </si>
  <si>
    <t>CUSNWA2Z</t>
  </si>
  <si>
    <t>CUSNWA2Z.utccgl.com</t>
  </si>
  <si>
    <t>10.177.6.218</t>
  </si>
  <si>
    <t xml:space="preserve"> cusnwa33.carrier.utc.com</t>
  </si>
  <si>
    <t xml:space="preserve">  159.82.100.160</t>
  </si>
  <si>
    <t>cusnwa34.carrier.utc.com</t>
  </si>
  <si>
    <t xml:space="preserve"> 159.82.100.159</t>
  </si>
  <si>
    <t>CUSNWA3M</t>
  </si>
  <si>
    <t>cusnwa3m.carrier.utc.com</t>
  </si>
  <si>
    <t>159.82.100.202</t>
  </si>
  <si>
    <t>RedHat</t>
  </si>
  <si>
    <t>CUSNWA3N</t>
  </si>
  <si>
    <t>cusnwa3n.carrier.utc.com</t>
  </si>
  <si>
    <t>159.82.100.199</t>
  </si>
  <si>
    <t>CUSNWA3O</t>
  </si>
  <si>
    <t>cusnwa3o.carrier.utc.com</t>
  </si>
  <si>
    <t>159.82.100.200</t>
  </si>
  <si>
    <t>CUSNWA3P</t>
  </si>
  <si>
    <t>cusnwa3p.carrier.utc.com</t>
  </si>
  <si>
    <t>159.82.100.201</t>
  </si>
  <si>
    <t>CUSNWA3Q</t>
  </si>
  <si>
    <t>cusnwa3q.carrier.utc.com</t>
  </si>
  <si>
    <t>159.82.100.187</t>
  </si>
  <si>
    <t>CUSNWA3R</t>
  </si>
  <si>
    <t>cusnwa3r.carrier.utc.com</t>
  </si>
  <si>
    <t>159.82.100.189</t>
  </si>
  <si>
    <t>CUSNWA44</t>
  </si>
  <si>
    <t>cusnwa44.carrier.utc.com</t>
  </si>
  <si>
    <t>159.82.102.121</t>
  </si>
  <si>
    <t>RESIDENTIAL AND COMMERCIAL
REFRIGERATION</t>
  </si>
  <si>
    <t>CUSNWA4V</t>
  </si>
  <si>
    <t>cusnwa4v.carrier.utc.com</t>
  </si>
  <si>
    <t>159.82.94.169</t>
  </si>
  <si>
    <t>?</t>
  </si>
  <si>
    <t>FS-00497</t>
  </si>
  <si>
    <t xml:space="preserve"> </t>
  </si>
  <si>
    <t xml:space="preserve"> 10.177.6.201</t>
  </si>
  <si>
    <t xml:space="preserve"> 10.177.6.204</t>
  </si>
  <si>
    <t>CUSNWA7Y</t>
  </si>
  <si>
    <t>cusnwa7y.utccgl.com</t>
  </si>
  <si>
    <t>10.177.6.217</t>
  </si>
  <si>
    <t>Sandra Trainer, John Macpherson</t>
  </si>
  <si>
    <t xml:space="preserve"> CUSNWD0O.utccgl.com</t>
  </si>
  <si>
    <t xml:space="preserve">  10.177.6.212</t>
  </si>
  <si>
    <t>cusnwd13.carrier.utc.com</t>
  </si>
  <si>
    <t xml:space="preserve"> 159.82.100.94</t>
  </si>
  <si>
    <t>CUSNWD2E</t>
  </si>
  <si>
    <t>cusnwd2e.carrier.utc.com</t>
  </si>
  <si>
    <t>159.82.105.83</t>
  </si>
  <si>
    <t>CUSNWD2F</t>
  </si>
  <si>
    <t>cusnwd2f.carrier.utc.com</t>
  </si>
  <si>
    <t>159.82.105.84</t>
  </si>
  <si>
    <t>IC990236</t>
  </si>
  <si>
    <t xml:space="preserve"> 10.177.6.199</t>
  </si>
  <si>
    <t xml:space="preserve"> 10.177.6.202</t>
  </si>
  <si>
    <t xml:space="preserve"> 10.177.6.213</t>
  </si>
  <si>
    <t>917128996017 </t>
  </si>
  <si>
    <t>CASS-EDWRD</t>
  </si>
  <si>
    <t>100.64.1.22</t>
  </si>
  <si>
    <t>CASS-SUPRA</t>
  </si>
  <si>
    <t>IC990269</t>
  </si>
  <si>
    <t>IC990269-Int</t>
  </si>
  <si>
    <t>Sandra Trainer</t>
  </si>
  <si>
    <t>Jan Phillips</t>
  </si>
  <si>
    <t>10.233.17.155</t>
  </si>
  <si>
    <t>10.233.17.156</t>
  </si>
  <si>
    <t>10.233.17.157</t>
  </si>
  <si>
    <t>10.233.17.158</t>
  </si>
  <si>
    <t>10.233.17.159</t>
  </si>
  <si>
    <t>10.233.137.142</t>
  </si>
  <si>
    <t>HVAC_Res_Dev</t>
  </si>
  <si>
    <t>subnet-01be3d7f1fda2f9eb</t>
  </si>
  <si>
    <t>10.233.141.140</t>
  </si>
  <si>
    <t>sg-0ecaaa208c3e967d4</t>
  </si>
  <si>
    <t>sg-07b8b2aabbd558bee</t>
  </si>
  <si>
    <t>R02-DMZ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</si>
</sst>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;@"/>
    <numFmt numFmtId="165" formatCode="0;[Red]0"/>
    <numFmt numFmtId="166" formatCode="m/d/yy;@"/>
  </numFmts>
  <fonts count="56">
    <font>
      <strike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50"/>
      <name val="Calibri (Body)_x0000_"/>
    </font>
    <font>
      <sz val="12"/>
      <color theme="1"/>
      <name val="Calibri (Body)_x0000_"/>
    </font>
    <font>
      <b/>
      <sz val="12"/>
      <color theme="4"/>
      <name val="Calibri (Body)_x0000_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 (Body)_x0000_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trike/>
      <sz val="14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rgb="FF666666"/>
      <name val="Arial"/>
      <family val="2"/>
    </font>
    <font>
      <sz val="13"/>
      <color rgb="FF444444"/>
      <name val="Helvetica Neue"/>
      <family val="2"/>
    </font>
    <font>
      <b/>
      <sz val="12"/>
      <color rgb="FF16191F"/>
      <name val="Amazon Ember"/>
      <family val="2"/>
    </font>
    <font>
      <sz val="14"/>
      <color rgb="FF16191F"/>
      <name val="Amazon Ember"/>
      <family val="2"/>
    </font>
    <font>
      <sz val="12"/>
      <color theme="1"/>
      <name val="Arial"/>
      <family val="2"/>
    </font>
    <font>
      <b/>
      <sz val="16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Arial"/>
      <family val="2"/>
    </font>
    <font>
      <b/>
      <strike/>
      <sz val="12"/>
      <color rgb="FF000000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sz val="12"/>
      <color theme="0"/>
      <name val="Calibri"/>
      <family val="2"/>
    </font>
    <font>
      <sz val="12"/>
      <color theme="2" tint="-9.9978637043366805E-2"/>
      <name val="Calibri"/>
      <family val="2"/>
      <scheme val="minor"/>
    </font>
    <font>
      <sz val="14"/>
      <color rgb="FF212F3E"/>
      <name val="Helvetica Neue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 (Body)"/>
    </font>
    <font>
      <sz val="12"/>
      <color theme="1"/>
      <name val="Calibri (Body)"/>
    </font>
    <font>
      <sz val="10"/>
      <color rgb="FF687078"/>
      <name val="Ember"/>
    </font>
    <font>
      <strike/>
      <sz val="12"/>
      <color rgb="FFFF0000"/>
      <name val="Calibri"/>
      <family val="2"/>
      <scheme val="minor"/>
    </font>
    <font>
      <strike/>
      <sz val="12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5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88E54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theme="5" tint="0.79998168889431442"/>
      </patternFill>
    </fill>
    <fill>
      <patternFill patternType="solid">
        <fgColor theme="5" tint="-0.249977111117893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47672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theme="5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theme="5" tint="0.79998168889431442"/>
      </patternFill>
    </fill>
    <fill>
      <patternFill patternType="solid">
        <fgColor rgb="FFFFFF00"/>
        <bgColor theme="5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theme="5" tint="0.79998168889431442"/>
      </patternFill>
    </fill>
    <fill>
      <patternFill patternType="solid">
        <fgColor rgb="FF88E54F"/>
        <bgColor indexed="64"/>
      </patternFill>
    </fill>
    <fill>
      <patternFill patternType="solid">
        <fgColor theme="9" tint="0.59999389629810485"/>
        <bgColor theme="5" tint="0.79998168889431442"/>
      </patternFill>
    </fill>
    <fill>
      <patternFill patternType="solid">
        <fgColor theme="0" tint="-0.249977111117893"/>
        <bgColor theme="5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theme="5" tint="0.79998168889431442"/>
      </patternFill>
    </fill>
    <fill>
      <patternFill patternType="solid">
        <fgColor rgb="FFFF0000"/>
        <bgColor theme="5" tint="0.79998168889431442"/>
      </patternFill>
    </fill>
  </fills>
  <borders count="4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ck">
        <color theme="0" tint="-0.499984740745262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 tint="-0.499984740745262"/>
      </bottom>
      <diagonal/>
    </border>
    <border>
      <left/>
      <right style="thick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77">
    <xf numFmtId="0" fontId="0" fillId="0" borderId="0" xfId="0"/>
    <xf numFmtId="0" fontId="8" fillId="0" borderId="0" xfId="0" applyFont="1"/>
    <xf numFmtId="0" fontId="8" fillId="0" borderId="0" xfId="0" applyFont="1" applyAlignment="1">
      <alignment wrapText="1"/>
    </xf>
    <xf numFmtId="0" fontId="8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0" borderId="6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wrapText="1"/>
    </xf>
    <xf numFmtId="0" fontId="13" fillId="0" borderId="5" xfId="0" applyFont="1" applyBorder="1" applyAlignment="1">
      <alignment vertical="top" wrapText="1"/>
    </xf>
    <xf numFmtId="0" fontId="18" fillId="0" borderId="1" xfId="0" applyFont="1" applyBorder="1" applyAlignment="1">
      <alignment horizontal="center"/>
    </xf>
    <xf numFmtId="0" fontId="19" fillId="2" borderId="14" xfId="0" applyFont="1" applyFill="1" applyBorder="1"/>
    <xf numFmtId="0" fontId="21" fillId="0" borderId="0" xfId="0" applyFont="1"/>
    <xf numFmtId="1" fontId="14" fillId="2" borderId="21" xfId="0" applyNumberFormat="1" applyFont="1" applyFill="1" applyBorder="1" applyAlignment="1">
      <alignment horizontal="center" vertical="center"/>
    </xf>
    <xf numFmtId="14" fontId="13" fillId="10" borderId="16" xfId="0" applyNumberFormat="1" applyFont="1" applyFill="1" applyBorder="1" applyAlignment="1">
      <alignment horizontal="center" vertical="center"/>
    </xf>
    <xf numFmtId="14" fontId="13" fillId="10" borderId="22" xfId="0" applyNumberFormat="1" applyFont="1" applyFill="1" applyBorder="1" applyAlignment="1">
      <alignment horizontal="center" vertical="center"/>
    </xf>
    <xf numFmtId="14" fontId="13" fillId="11" borderId="2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7" fillId="4" borderId="21" xfId="0" applyFont="1" applyFill="1" applyBorder="1" applyAlignment="1">
      <alignment horizontal="left"/>
    </xf>
    <xf numFmtId="0" fontId="0" fillId="12" borderId="16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17" fillId="6" borderId="14" xfId="0" applyFont="1" applyFill="1" applyBorder="1"/>
    <xf numFmtId="0" fontId="0" fillId="0" borderId="0" xfId="0" applyFill="1"/>
    <xf numFmtId="0" fontId="14" fillId="9" borderId="21" xfId="0" applyFont="1" applyFill="1" applyBorder="1"/>
    <xf numFmtId="0" fontId="0" fillId="0" borderId="23" xfId="0" applyFill="1" applyBorder="1"/>
    <xf numFmtId="0" fontId="0" fillId="0" borderId="23" xfId="0" applyBorder="1"/>
    <xf numFmtId="0" fontId="17" fillId="13" borderId="14" xfId="0" applyFont="1" applyFill="1" applyBorder="1"/>
    <xf numFmtId="0" fontId="14" fillId="14" borderId="14" xfId="0" applyFont="1" applyFill="1" applyBorder="1" applyAlignment="1">
      <alignment horizontal="right"/>
    </xf>
    <xf numFmtId="0" fontId="18" fillId="14" borderId="14" xfId="0" applyFont="1" applyFill="1" applyBorder="1" applyAlignment="1">
      <alignment horizontal="right"/>
    </xf>
    <xf numFmtId="0" fontId="14" fillId="14" borderId="21" xfId="0" applyFont="1" applyFill="1" applyBorder="1" applyAlignment="1">
      <alignment horizontal="left"/>
    </xf>
    <xf numFmtId="0" fontId="17" fillId="15" borderId="14" xfId="0" applyFont="1" applyFill="1" applyBorder="1"/>
    <xf numFmtId="0" fontId="22" fillId="10" borderId="14" xfId="0" applyFont="1" applyFill="1" applyBorder="1" applyAlignment="1">
      <alignment horizontal="right"/>
    </xf>
    <xf numFmtId="0" fontId="14" fillId="10" borderId="21" xfId="0" applyFont="1" applyFill="1" applyBorder="1"/>
    <xf numFmtId="0" fontId="14" fillId="0" borderId="24" xfId="0" applyFont="1" applyBorder="1"/>
    <xf numFmtId="0" fontId="22" fillId="0" borderId="24" xfId="0" applyFont="1" applyBorder="1"/>
    <xf numFmtId="0" fontId="14" fillId="0" borderId="0" xfId="0" applyFont="1"/>
    <xf numFmtId="0" fontId="8" fillId="2" borderId="1" xfId="0" applyFont="1" applyFill="1" applyBorder="1" applyAlignment="1">
      <alignment horizontal="center" wrapText="1"/>
    </xf>
    <xf numFmtId="0" fontId="13" fillId="0" borderId="6" xfId="0" applyFont="1" applyBorder="1" applyAlignment="1">
      <alignment wrapText="1"/>
    </xf>
    <xf numFmtId="0" fontId="14" fillId="0" borderId="9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5" xfId="0" applyFont="1" applyBorder="1" applyAlignment="1">
      <alignment wrapText="1"/>
    </xf>
    <xf numFmtId="0" fontId="7" fillId="0" borderId="0" xfId="0" applyFont="1" applyAlignment="1"/>
    <xf numFmtId="0" fontId="16" fillId="0" borderId="0" xfId="1" applyFont="1" applyAlignment="1">
      <alignment wrapText="1"/>
    </xf>
    <xf numFmtId="0" fontId="6" fillId="0" borderId="5" xfId="0" applyFont="1" applyBorder="1" applyAlignment="1">
      <alignment vertical="top" wrapText="1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164" fontId="6" fillId="16" borderId="1" xfId="0" applyNumberFormat="1" applyFont="1" applyFill="1" applyBorder="1" applyAlignment="1">
      <alignment horizontal="center" vertical="center" wrapText="1"/>
    </xf>
    <xf numFmtId="164" fontId="6" fillId="9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164" fontId="6" fillId="5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5" xfId="0" applyNumberFormat="1" applyFont="1" applyFill="1" applyBorder="1" applyAlignment="1">
      <alignment horizontal="center"/>
    </xf>
    <xf numFmtId="0" fontId="6" fillId="0" borderId="12" xfId="0" applyFont="1" applyBorder="1" applyAlignment="1">
      <alignment wrapText="1"/>
    </xf>
    <xf numFmtId="164" fontId="6" fillId="5" borderId="12" xfId="0" applyNumberFormat="1" applyFont="1" applyFill="1" applyBorder="1" applyAlignment="1">
      <alignment horizontal="center"/>
    </xf>
    <xf numFmtId="0" fontId="6" fillId="0" borderId="5" xfId="0" applyFont="1" applyBorder="1" applyAlignment="1">
      <alignment wrapText="1"/>
    </xf>
    <xf numFmtId="0" fontId="6" fillId="0" borderId="5" xfId="0" applyFont="1" applyFill="1" applyBorder="1"/>
    <xf numFmtId="0" fontId="6" fillId="0" borderId="6" xfId="0" applyFont="1" applyBorder="1" applyAlignment="1">
      <alignment wrapText="1"/>
    </xf>
    <xf numFmtId="164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Fill="1" applyBorder="1" applyAlignment="1">
      <alignment wrapText="1"/>
    </xf>
    <xf numFmtId="164" fontId="6" fillId="0" borderId="5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64" fontId="6" fillId="8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wrapText="1"/>
    </xf>
    <xf numFmtId="164" fontId="6" fillId="5" borderId="1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5" borderId="13" xfId="0" applyNumberFormat="1" applyFont="1" applyFill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6" fillId="3" borderId="5" xfId="0" applyNumberFormat="1" applyFont="1" applyFill="1" applyBorder="1" applyAlignment="1">
      <alignment horizontal="center"/>
    </xf>
    <xf numFmtId="164" fontId="6" fillId="0" borderId="5" xfId="0" quotePrefix="1" applyNumberFormat="1" applyFont="1" applyBorder="1" applyAlignment="1">
      <alignment horizontal="center"/>
    </xf>
    <xf numFmtId="0" fontId="6" fillId="8" borderId="5" xfId="0" applyFont="1" applyFill="1" applyBorder="1"/>
    <xf numFmtId="0" fontId="6" fillId="8" borderId="5" xfId="0" applyFont="1" applyFill="1" applyBorder="1" applyAlignment="1">
      <alignment vertical="top"/>
    </xf>
    <xf numFmtId="16" fontId="6" fillId="0" borderId="5" xfId="0" applyNumberFormat="1" applyFont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164" fontId="8" fillId="2" borderId="3" xfId="0" applyNumberFormat="1" applyFont="1" applyFill="1" applyBorder="1" applyAlignment="1">
      <alignment horizontal="center"/>
    </xf>
    <xf numFmtId="164" fontId="6" fillId="17" borderId="1" xfId="0" applyNumberFormat="1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6" fillId="17" borderId="1" xfId="0" applyFont="1" applyFill="1" applyBorder="1"/>
    <xf numFmtId="0" fontId="6" fillId="17" borderId="1" xfId="0" applyFont="1" applyFill="1" applyBorder="1" applyAlignment="1">
      <alignment wrapText="1"/>
    </xf>
    <xf numFmtId="0" fontId="7" fillId="17" borderId="0" xfId="0" applyFont="1" applyFill="1"/>
    <xf numFmtId="0" fontId="0" fillId="0" borderId="25" xfId="0" applyBorder="1"/>
    <xf numFmtId="164" fontId="6" fillId="17" borderId="25" xfId="0" applyNumberFormat="1" applyFont="1" applyFill="1" applyBorder="1" applyAlignment="1">
      <alignment horizontal="center"/>
    </xf>
    <xf numFmtId="0" fontId="6" fillId="17" borderId="25" xfId="0" applyFont="1" applyFill="1" applyBorder="1" applyAlignment="1">
      <alignment horizontal="center"/>
    </xf>
    <xf numFmtId="0" fontId="6" fillId="0" borderId="12" xfId="0" applyFont="1" applyBorder="1"/>
    <xf numFmtId="164" fontId="6" fillId="17" borderId="12" xfId="0" applyNumberFormat="1" applyFont="1" applyFill="1" applyBorder="1" applyAlignment="1">
      <alignment horizontal="center"/>
    </xf>
    <xf numFmtId="164" fontId="6" fillId="17" borderId="12" xfId="0" applyNumberFormat="1" applyFont="1" applyFill="1" applyBorder="1" applyAlignment="1">
      <alignment horizontal="center" wrapText="1"/>
    </xf>
    <xf numFmtId="0" fontId="6" fillId="17" borderId="12" xfId="0" applyFont="1" applyFill="1" applyBorder="1" applyAlignment="1">
      <alignment horizontal="center"/>
    </xf>
    <xf numFmtId="0" fontId="5" fillId="0" borderId="0" xfId="0" applyFont="1"/>
    <xf numFmtId="0" fontId="26" fillId="19" borderId="31" xfId="0" applyFont="1" applyFill="1" applyBorder="1" applyAlignment="1">
      <alignment vertical="center" wrapText="1"/>
    </xf>
    <xf numFmtId="0" fontId="26" fillId="19" borderId="32" xfId="0" applyFont="1" applyFill="1" applyBorder="1" applyAlignment="1">
      <alignment vertical="center" wrapText="1"/>
    </xf>
    <xf numFmtId="0" fontId="26" fillId="20" borderId="33" xfId="0" applyFont="1" applyFill="1" applyBorder="1" applyAlignment="1">
      <alignment vertical="center"/>
    </xf>
    <xf numFmtId="0" fontId="25" fillId="20" borderId="34" xfId="0" applyFont="1" applyFill="1" applyBorder="1" applyAlignment="1">
      <alignment vertical="center"/>
    </xf>
    <xf numFmtId="0" fontId="26" fillId="0" borderId="33" xfId="0" applyFont="1" applyBorder="1" applyAlignment="1">
      <alignment vertical="center"/>
    </xf>
    <xf numFmtId="0" fontId="25" fillId="0" borderId="34" xfId="0" applyFont="1" applyBorder="1" applyAlignment="1">
      <alignment vertical="center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28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30" fillId="0" borderId="5" xfId="0" applyFont="1" applyBorder="1"/>
    <xf numFmtId="165" fontId="30" fillId="0" borderId="5" xfId="0" applyNumberFormat="1" applyFont="1" applyBorder="1"/>
    <xf numFmtId="0" fontId="32" fillId="0" borderId="5" xfId="0" applyFont="1" applyBorder="1"/>
    <xf numFmtId="0" fontId="34" fillId="0" borderId="5" xfId="0" applyFont="1" applyBorder="1"/>
    <xf numFmtId="0" fontId="32" fillId="0" borderId="5" xfId="0" applyFont="1" applyFill="1" applyBorder="1"/>
    <xf numFmtId="0" fontId="31" fillId="0" borderId="5" xfId="0" applyFont="1" applyBorder="1"/>
    <xf numFmtId="49" fontId="30" fillId="0" borderId="5" xfId="0" applyNumberFormat="1" applyFont="1" applyBorder="1"/>
    <xf numFmtId="0" fontId="35" fillId="0" borderId="0" xfId="0" applyFont="1" applyFill="1" applyBorder="1"/>
    <xf numFmtId="0" fontId="0" fillId="0" borderId="0" xfId="0" applyAlignment="1">
      <alignment horizontal="left"/>
    </xf>
    <xf numFmtId="0" fontId="37" fillId="22" borderId="29" xfId="0" applyFont="1" applyFill="1" applyBorder="1" applyAlignment="1">
      <alignment horizontal="left" vertical="center" wrapText="1"/>
    </xf>
    <xf numFmtId="0" fontId="37" fillId="22" borderId="35" xfId="0" applyFont="1" applyFill="1" applyBorder="1" applyAlignment="1">
      <alignment horizontal="left" vertical="center" wrapText="1"/>
    </xf>
    <xf numFmtId="0" fontId="13" fillId="23" borderId="4" xfId="0" applyFont="1" applyFill="1" applyBorder="1" applyAlignment="1">
      <alignment horizontal="left"/>
    </xf>
    <xf numFmtId="0" fontId="25" fillId="23" borderId="7" xfId="0" applyFont="1" applyFill="1" applyBorder="1" applyAlignment="1">
      <alignment horizontal="left" readingOrder="1"/>
    </xf>
    <xf numFmtId="1" fontId="13" fillId="23" borderId="7" xfId="0" applyNumberFormat="1" applyFont="1" applyFill="1" applyBorder="1" applyAlignment="1">
      <alignment horizontal="left" vertical="center" wrapText="1"/>
    </xf>
    <xf numFmtId="0" fontId="14" fillId="23" borderId="7" xfId="0" applyFont="1" applyFill="1" applyBorder="1" applyAlignment="1">
      <alignment horizontal="left" vertical="center"/>
    </xf>
    <xf numFmtId="0" fontId="13" fillId="23" borderId="7" xfId="0" applyFont="1" applyFill="1" applyBorder="1" applyAlignment="1">
      <alignment horizontal="left" vertical="center" wrapText="1"/>
    </xf>
    <xf numFmtId="0" fontId="13" fillId="24" borderId="7" xfId="0" applyFont="1" applyFill="1" applyBorder="1" applyAlignment="1">
      <alignment horizontal="left" wrapText="1"/>
    </xf>
    <xf numFmtId="0" fontId="13" fillId="23" borderId="7" xfId="0" applyFont="1" applyFill="1" applyBorder="1" applyAlignment="1">
      <alignment horizontal="left"/>
    </xf>
    <xf numFmtId="0" fontId="13" fillId="23" borderId="4" xfId="0" applyFont="1" applyFill="1" applyBorder="1" applyAlignment="1">
      <alignment horizontal="left" vertical="center" wrapText="1"/>
    </xf>
    <xf numFmtId="0" fontId="30" fillId="25" borderId="5" xfId="0" applyFont="1" applyFill="1" applyBorder="1"/>
    <xf numFmtId="0" fontId="30" fillId="18" borderId="5" xfId="0" applyFont="1" applyFill="1" applyBorder="1"/>
    <xf numFmtId="0" fontId="39" fillId="6" borderId="5" xfId="0" applyFont="1" applyFill="1" applyBorder="1"/>
    <xf numFmtId="0" fontId="30" fillId="6" borderId="5" xfId="0" applyFont="1" applyFill="1" applyBorder="1"/>
    <xf numFmtId="0" fontId="0" fillId="6" borderId="5" xfId="0" applyFill="1" applyBorder="1"/>
    <xf numFmtId="165" fontId="30" fillId="6" borderId="5" xfId="0" applyNumberFormat="1" applyFont="1" applyFill="1" applyBorder="1"/>
    <xf numFmtId="0" fontId="32" fillId="6" borderId="0" xfId="0" applyFont="1" applyFill="1"/>
    <xf numFmtId="0" fontId="34" fillId="6" borderId="5" xfId="0" applyFont="1" applyFill="1" applyBorder="1"/>
    <xf numFmtId="0" fontId="0" fillId="6" borderId="0" xfId="0" applyFill="1"/>
    <xf numFmtId="0" fontId="33" fillId="6" borderId="0" xfId="0" applyFont="1" applyFill="1"/>
    <xf numFmtId="0" fontId="34" fillId="6" borderId="0" xfId="0" applyFont="1" applyFill="1"/>
    <xf numFmtId="0" fontId="31" fillId="6" borderId="5" xfId="0" applyFont="1" applyFill="1" applyBorder="1"/>
    <xf numFmtId="0" fontId="4" fillId="0" borderId="0" xfId="0" applyFont="1"/>
    <xf numFmtId="0" fontId="4" fillId="6" borderId="0" xfId="0" applyFont="1" applyFill="1"/>
    <xf numFmtId="0" fontId="40" fillId="0" borderId="0" xfId="0" applyFont="1"/>
    <xf numFmtId="0" fontId="41" fillId="0" borderId="0" xfId="0" applyFont="1"/>
    <xf numFmtId="0" fontId="42" fillId="27" borderId="5" xfId="0" applyFont="1" applyFill="1" applyBorder="1" applyAlignment="1">
      <alignment horizontal="left" wrapText="1"/>
    </xf>
    <xf numFmtId="0" fontId="42" fillId="27" borderId="5" xfId="0" applyFont="1" applyFill="1" applyBorder="1" applyAlignment="1">
      <alignment horizontal="left"/>
    </xf>
    <xf numFmtId="0" fontId="8" fillId="27" borderId="5" xfId="0" applyFont="1" applyFill="1" applyBorder="1" applyAlignment="1">
      <alignment horizontal="left"/>
    </xf>
    <xf numFmtId="0" fontId="8" fillId="26" borderId="5" xfId="0" applyFont="1" applyFill="1" applyBorder="1" applyAlignment="1">
      <alignment horizontal="left"/>
    </xf>
    <xf numFmtId="0" fontId="42" fillId="27" borderId="0" xfId="0" applyFont="1" applyFill="1" applyBorder="1" applyAlignment="1">
      <alignment horizontal="left" wrapText="1"/>
    </xf>
    <xf numFmtId="0" fontId="3" fillId="0" borderId="5" xfId="0" applyFont="1" applyBorder="1" applyProtection="1"/>
    <xf numFmtId="0" fontId="0" fillId="0" borderId="0" xfId="0"/>
    <xf numFmtId="0" fontId="3" fillId="0" borderId="0" xfId="0" applyFont="1"/>
    <xf numFmtId="0" fontId="17" fillId="5" borderId="5" xfId="0" applyFont="1" applyFill="1" applyBorder="1" applyAlignment="1" applyProtection="1">
      <alignment horizontal="center" vertical="center" wrapText="1"/>
    </xf>
    <xf numFmtId="0" fontId="3" fillId="0" borderId="5" xfId="0" applyFont="1" applyBorder="1" applyProtection="1">
      <protection locked="0"/>
    </xf>
    <xf numFmtId="1" fontId="3" fillId="0" borderId="5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1" fontId="3" fillId="0" borderId="6" xfId="0" applyNumberFormat="1" applyFont="1" applyBorder="1" applyAlignment="1" applyProtection="1">
      <alignment horizontal="center"/>
      <protection locked="0"/>
    </xf>
    <xf numFmtId="0" fontId="3" fillId="0" borderId="39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5" borderId="38" xfId="0" applyFont="1" applyFill="1" applyBorder="1" applyAlignment="1" applyProtection="1"/>
    <xf numFmtId="0" fontId="3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43" fillId="31" borderId="5" xfId="0" applyFont="1" applyFill="1" applyBorder="1" applyProtection="1"/>
    <xf numFmtId="0" fontId="3" fillId="32" borderId="5" xfId="0" applyFont="1" applyFill="1" applyBorder="1" applyAlignment="1" applyProtection="1">
      <alignment horizontal="center"/>
    </xf>
    <xf numFmtId="0" fontId="3" fillId="32" borderId="5" xfId="0" applyFont="1" applyFill="1" applyBorder="1" applyProtection="1"/>
    <xf numFmtId="1" fontId="3" fillId="0" borderId="5" xfId="0" applyNumberFormat="1" applyFont="1" applyBorder="1" applyAlignment="1" applyProtection="1">
      <alignment horizontal="left"/>
    </xf>
    <xf numFmtId="0" fontId="3" fillId="0" borderId="5" xfId="0" applyFont="1" applyBorder="1" applyAlignment="1" applyProtection="1">
      <alignment horizontal="center"/>
    </xf>
    <xf numFmtId="0" fontId="3" fillId="5" borderId="38" xfId="0" applyFont="1" applyFill="1" applyBorder="1" applyAlignment="1" applyProtection="1">
      <alignment horizontal="center"/>
    </xf>
    <xf numFmtId="0" fontId="3" fillId="5" borderId="8" xfId="0" applyFont="1" applyFill="1" applyBorder="1" applyAlignment="1" applyProtection="1"/>
    <xf numFmtId="0" fontId="3" fillId="0" borderId="5" xfId="0" applyFont="1" applyBorder="1" applyAlignment="1" applyProtection="1">
      <alignment horizontal="center" vertical="center" wrapText="1"/>
      <protection locked="0"/>
    </xf>
    <xf numFmtId="0" fontId="38" fillId="28" borderId="5" xfId="0" applyFont="1" applyFill="1" applyBorder="1" applyAlignment="1" applyProtection="1">
      <alignment horizontal="center" vertical="center" wrapText="1"/>
      <protection locked="0"/>
    </xf>
    <xf numFmtId="0" fontId="3" fillId="5" borderId="5" xfId="0" applyFont="1" applyFill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wrapText="1"/>
      <protection locked="0"/>
    </xf>
    <xf numFmtId="0" fontId="8" fillId="31" borderId="5" xfId="0" applyFont="1" applyFill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5" xfId="0" applyFont="1" applyBorder="1" applyProtection="1">
      <protection locked="0"/>
    </xf>
    <xf numFmtId="0" fontId="44" fillId="0" borderId="0" xfId="0" applyFont="1"/>
    <xf numFmtId="0" fontId="13" fillId="0" borderId="5" xfId="0" applyFont="1" applyBorder="1" applyAlignment="1" applyProtection="1">
      <alignment horizontal="center"/>
      <protection locked="0"/>
    </xf>
    <xf numFmtId="0" fontId="17" fillId="33" borderId="40" xfId="0" applyFont="1" applyFill="1" applyBorder="1" applyAlignment="1">
      <alignment horizontal="left" vertical="center"/>
    </xf>
    <xf numFmtId="0" fontId="17" fillId="33" borderId="29" xfId="0" applyFont="1" applyFill="1" applyBorder="1" applyAlignment="1">
      <alignment horizontal="left" vertical="center"/>
    </xf>
    <xf numFmtId="0" fontId="17" fillId="33" borderId="29" xfId="0" applyFont="1" applyFill="1" applyBorder="1" applyAlignment="1">
      <alignment horizontal="left" vertical="center" wrapText="1"/>
    </xf>
    <xf numFmtId="0" fontId="17" fillId="33" borderId="29" xfId="0" applyFont="1" applyFill="1" applyBorder="1" applyAlignment="1">
      <alignment vertical="center" wrapText="1"/>
    </xf>
    <xf numFmtId="0" fontId="17" fillId="33" borderId="29" xfId="0" applyFont="1" applyFill="1" applyBorder="1" applyAlignment="1">
      <alignment horizontal="center" vertical="center" wrapText="1"/>
    </xf>
    <xf numFmtId="0" fontId="17" fillId="34" borderId="29" xfId="0" applyFont="1" applyFill="1" applyBorder="1" applyAlignment="1">
      <alignment horizontal="center" vertical="center" wrapText="1"/>
    </xf>
    <xf numFmtId="0" fontId="17" fillId="35" borderId="29" xfId="0" applyFont="1" applyFill="1" applyBorder="1" applyAlignment="1">
      <alignment horizontal="left" vertical="center" wrapText="1"/>
    </xf>
    <xf numFmtId="0" fontId="17" fillId="7" borderId="29" xfId="0" applyFont="1" applyFill="1" applyBorder="1" applyAlignment="1">
      <alignment horizontal="left" vertical="center" wrapText="1"/>
    </xf>
    <xf numFmtId="0" fontId="17" fillId="36" borderId="41" xfId="0" applyFont="1" applyFill="1" applyBorder="1" applyAlignment="1">
      <alignment horizontal="left" vertical="center" wrapText="1"/>
    </xf>
    <xf numFmtId="0" fontId="17" fillId="36" borderId="42" xfId="0" applyFont="1" applyFill="1" applyBorder="1" applyAlignment="1">
      <alignment horizontal="left" vertical="center" wrapText="1"/>
    </xf>
    <xf numFmtId="0" fontId="17" fillId="36" borderId="43" xfId="0" applyFont="1" applyFill="1" applyBorder="1" applyAlignment="1">
      <alignment horizontal="left" vertical="center" wrapText="1"/>
    </xf>
    <xf numFmtId="0" fontId="45" fillId="36" borderId="43" xfId="0" applyFont="1" applyFill="1" applyBorder="1" applyAlignment="1">
      <alignment horizontal="left" vertical="center" wrapText="1"/>
    </xf>
    <xf numFmtId="0" fontId="2" fillId="37" borderId="29" xfId="0" applyFont="1" applyFill="1" applyBorder="1" applyAlignment="1">
      <alignment horizontal="left" vertical="center" wrapText="1"/>
    </xf>
    <xf numFmtId="0" fontId="2" fillId="38" borderId="29" xfId="0" applyFont="1" applyFill="1" applyBorder="1" applyAlignment="1">
      <alignment horizontal="left" vertical="center" wrapText="1"/>
    </xf>
    <xf numFmtId="0" fontId="2" fillId="18" borderId="29" xfId="0" applyFont="1" applyFill="1" applyBorder="1" applyAlignment="1">
      <alignment horizontal="left" vertical="center" wrapText="1"/>
    </xf>
    <xf numFmtId="0" fontId="2" fillId="18" borderId="44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2" fillId="39" borderId="5" xfId="0" applyFont="1" applyFill="1" applyBorder="1" applyAlignment="1">
      <alignment horizontal="left"/>
    </xf>
    <xf numFmtId="0" fontId="2" fillId="39" borderId="5" xfId="0" applyFont="1" applyFill="1" applyBorder="1" applyAlignment="1">
      <alignment horizontal="center"/>
    </xf>
    <xf numFmtId="0" fontId="25" fillId="40" borderId="5" xfId="0" applyFont="1" applyFill="1" applyBorder="1" applyAlignment="1">
      <alignment horizontal="left" readingOrder="1"/>
    </xf>
    <xf numFmtId="0" fontId="2" fillId="0" borderId="0" xfId="0" applyFont="1" applyAlignment="1">
      <alignment horizontal="left"/>
    </xf>
    <xf numFmtId="0" fontId="2" fillId="41" borderId="5" xfId="0" applyFont="1" applyFill="1" applyBorder="1" applyAlignment="1">
      <alignment horizontal="left"/>
    </xf>
    <xf numFmtId="0" fontId="2" fillId="41" borderId="5" xfId="0" applyFont="1" applyFill="1" applyBorder="1" applyAlignment="1">
      <alignment horizontal="center"/>
    </xf>
    <xf numFmtId="0" fontId="2" fillId="40" borderId="5" xfId="0" applyFont="1" applyFill="1" applyBorder="1" applyAlignment="1">
      <alignment horizontal="left" vertical="center" wrapText="1"/>
    </xf>
    <xf numFmtId="0" fontId="2" fillId="42" borderId="5" xfId="0" applyFont="1" applyFill="1" applyBorder="1" applyAlignment="1">
      <alignment horizontal="left"/>
    </xf>
    <xf numFmtId="0" fontId="2" fillId="42" borderId="5" xfId="0" applyFont="1" applyFill="1" applyBorder="1" applyAlignment="1">
      <alignment horizontal="center"/>
    </xf>
    <xf numFmtId="0" fontId="2" fillId="43" borderId="5" xfId="0" applyFont="1" applyFill="1" applyBorder="1" applyAlignment="1">
      <alignment horizontal="left"/>
    </xf>
    <xf numFmtId="0" fontId="2" fillId="43" borderId="5" xfId="0" applyFont="1" applyFill="1" applyBorder="1" applyAlignment="1">
      <alignment horizontal="center"/>
    </xf>
    <xf numFmtId="0" fontId="2" fillId="44" borderId="5" xfId="0" applyFont="1" applyFill="1" applyBorder="1" applyAlignment="1">
      <alignment horizontal="left"/>
    </xf>
    <xf numFmtId="0" fontId="14" fillId="45" borderId="5" xfId="0" applyFont="1" applyFill="1" applyBorder="1" applyAlignment="1">
      <alignment horizontal="left"/>
    </xf>
    <xf numFmtId="0" fontId="2" fillId="41" borderId="5" xfId="0" applyFont="1" applyFill="1" applyBorder="1" applyAlignment="1">
      <alignment horizontal="left" wrapText="1"/>
    </xf>
    <xf numFmtId="0" fontId="2" fillId="41" borderId="5" xfId="0" applyFont="1" applyFill="1" applyBorder="1" applyAlignment="1">
      <alignment horizontal="center" wrapText="1"/>
    </xf>
    <xf numFmtId="1" fontId="2" fillId="41" borderId="5" xfId="0" applyNumberFormat="1" applyFont="1" applyFill="1" applyBorder="1" applyAlignment="1">
      <alignment horizontal="left" wrapText="1"/>
    </xf>
    <xf numFmtId="0" fontId="2" fillId="28" borderId="5" xfId="0" applyFont="1" applyFill="1" applyBorder="1" applyAlignment="1">
      <alignment horizontal="left"/>
    </xf>
    <xf numFmtId="0" fontId="38" fillId="40" borderId="5" xfId="0" applyFont="1" applyFill="1" applyBorder="1" applyAlignment="1">
      <alignment horizontal="left" vertical="center"/>
    </xf>
    <xf numFmtId="0" fontId="48" fillId="40" borderId="5" xfId="0" applyFont="1" applyFill="1" applyBorder="1" applyAlignment="1">
      <alignment horizontal="left"/>
    </xf>
    <xf numFmtId="0" fontId="25" fillId="40" borderId="5" xfId="0" applyFont="1" applyFill="1" applyBorder="1" applyAlignment="1">
      <alignment horizontal="center" readingOrder="1"/>
    </xf>
    <xf numFmtId="1" fontId="25" fillId="40" borderId="5" xfId="0" applyNumberFormat="1" applyFont="1" applyFill="1" applyBorder="1" applyAlignment="1">
      <alignment horizontal="left" readingOrder="1"/>
    </xf>
    <xf numFmtId="1" fontId="2" fillId="40" borderId="5" xfId="0" applyNumberFormat="1" applyFont="1" applyFill="1" applyBorder="1" applyAlignment="1">
      <alignment horizontal="left" vertical="center" wrapText="1"/>
    </xf>
    <xf numFmtId="166" fontId="17" fillId="2" borderId="5" xfId="0" applyNumberFormat="1" applyFont="1" applyFill="1" applyBorder="1" applyAlignment="1">
      <alignment horizontal="left"/>
    </xf>
    <xf numFmtId="166" fontId="2" fillId="12" borderId="5" xfId="0" applyNumberFormat="1" applyFont="1" applyFill="1" applyBorder="1" applyAlignment="1">
      <alignment horizontal="left"/>
    </xf>
    <xf numFmtId="166" fontId="17" fillId="13" borderId="5" xfId="0" applyNumberFormat="1" applyFont="1" applyFill="1" applyBorder="1" applyAlignment="1">
      <alignment horizontal="left"/>
    </xf>
    <xf numFmtId="166" fontId="18" fillId="46" borderId="5" xfId="0" applyNumberFormat="1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40" borderId="5" xfId="0" applyFont="1" applyFill="1" applyBorder="1" applyAlignment="1">
      <alignment horizontal="left" vertical="center"/>
    </xf>
    <xf numFmtId="0" fontId="2" fillId="9" borderId="5" xfId="0" applyFont="1" applyFill="1" applyBorder="1" applyAlignment="1">
      <alignment horizontal="left" vertical="center"/>
    </xf>
    <xf numFmtId="0" fontId="47" fillId="39" borderId="5" xfId="0" applyFont="1" applyFill="1" applyBorder="1" applyAlignment="1">
      <alignment horizontal="left" vertical="center" wrapText="1"/>
    </xf>
    <xf numFmtId="0" fontId="2" fillId="39" borderId="5" xfId="0" applyFont="1" applyFill="1" applyBorder="1" applyAlignment="1">
      <alignment horizontal="left" vertical="center"/>
    </xf>
    <xf numFmtId="0" fontId="2" fillId="9" borderId="5" xfId="0" applyFont="1" applyFill="1" applyBorder="1" applyAlignment="1">
      <alignment horizontal="left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49" fillId="39" borderId="5" xfId="0" applyFont="1" applyFill="1" applyBorder="1" applyAlignment="1">
      <alignment horizontal="left" vertical="center" wrapText="1"/>
    </xf>
    <xf numFmtId="0" fontId="2" fillId="9" borderId="5" xfId="0" applyFont="1" applyFill="1" applyBorder="1" applyAlignment="1">
      <alignment horizontal="center" vertical="center"/>
    </xf>
    <xf numFmtId="0" fontId="47" fillId="47" borderId="5" xfId="0" applyFont="1" applyFill="1" applyBorder="1" applyAlignment="1">
      <alignment horizontal="left" vertical="center" wrapText="1"/>
    </xf>
    <xf numFmtId="0" fontId="47" fillId="47" borderId="5" xfId="0" applyFont="1" applyFill="1" applyBorder="1" applyAlignment="1">
      <alignment horizontal="left" vertical="center"/>
    </xf>
    <xf numFmtId="0" fontId="2" fillId="37" borderId="5" xfId="0" applyFont="1" applyFill="1" applyBorder="1" applyAlignment="1">
      <alignment horizontal="left" vertical="center" wrapText="1"/>
    </xf>
    <xf numFmtId="0" fontId="2" fillId="37" borderId="5" xfId="0" applyFont="1" applyFill="1" applyBorder="1" applyAlignment="1">
      <alignment horizontal="center" vertical="center" wrapText="1"/>
    </xf>
    <xf numFmtId="1" fontId="2" fillId="37" borderId="5" xfId="0" applyNumberFormat="1" applyFont="1" applyFill="1" applyBorder="1" applyAlignment="1">
      <alignment horizontal="left" vertical="center" wrapText="1"/>
    </xf>
    <xf numFmtId="0" fontId="2" fillId="37" borderId="5" xfId="0" applyFont="1" applyFill="1" applyBorder="1" applyAlignment="1">
      <alignment horizontal="left" vertical="center"/>
    </xf>
    <xf numFmtId="0" fontId="25" fillId="37" borderId="5" xfId="0" applyFont="1" applyFill="1" applyBorder="1" applyAlignment="1">
      <alignment horizontal="left" readingOrder="1"/>
    </xf>
    <xf numFmtId="0" fontId="2" fillId="37" borderId="5" xfId="0" applyFont="1" applyFill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2" fillId="9" borderId="5" xfId="0" applyFont="1" applyFill="1" applyBorder="1" applyAlignment="1">
      <alignment horizontal="left"/>
    </xf>
    <xf numFmtId="0" fontId="47" fillId="39" borderId="5" xfId="0" applyFont="1" applyFill="1" applyBorder="1" applyAlignment="1">
      <alignment horizontal="left"/>
    </xf>
    <xf numFmtId="0" fontId="47" fillId="39" borderId="5" xfId="0" applyFont="1" applyFill="1" applyBorder="1" applyAlignment="1">
      <alignment horizontal="left" wrapText="1"/>
    </xf>
    <xf numFmtId="0" fontId="47" fillId="39" borderId="5" xfId="0" applyFont="1" applyFill="1" applyBorder="1" applyAlignment="1">
      <alignment horizontal="center"/>
    </xf>
    <xf numFmtId="0" fontId="47" fillId="39" borderId="5" xfId="0" applyFont="1" applyFill="1" applyBorder="1" applyAlignment="1">
      <alignment horizontal="center" wrapText="1"/>
    </xf>
    <xf numFmtId="0" fontId="50" fillId="9" borderId="5" xfId="0" applyFont="1" applyFill="1" applyBorder="1" applyAlignment="1">
      <alignment horizontal="left" wrapText="1"/>
    </xf>
    <xf numFmtId="0" fontId="2" fillId="9" borderId="5" xfId="0" applyFont="1" applyFill="1" applyBorder="1" applyAlignment="1">
      <alignment horizontal="left" wrapText="1"/>
    </xf>
    <xf numFmtId="0" fontId="50" fillId="9" borderId="5" xfId="0" applyFont="1" applyFill="1" applyBorder="1" applyAlignment="1">
      <alignment horizontal="left"/>
    </xf>
    <xf numFmtId="0" fontId="50" fillId="9" borderId="5" xfId="0" applyFont="1" applyFill="1" applyBorder="1" applyAlignment="1">
      <alignment horizontal="left" vertical="center"/>
    </xf>
    <xf numFmtId="0" fontId="2" fillId="48" borderId="5" xfId="0" applyFont="1" applyFill="1" applyBorder="1" applyAlignment="1">
      <alignment horizontal="left" vertical="center" wrapText="1"/>
    </xf>
    <xf numFmtId="0" fontId="48" fillId="40" borderId="5" xfId="0" applyFont="1" applyFill="1" applyBorder="1"/>
    <xf numFmtId="164" fontId="2" fillId="12" borderId="5" xfId="0" applyNumberFormat="1" applyFont="1" applyFill="1" applyBorder="1" applyAlignment="1">
      <alignment horizontal="left"/>
    </xf>
    <xf numFmtId="0" fontId="47" fillId="49" borderId="5" xfId="0" applyFont="1" applyFill="1" applyBorder="1" applyAlignment="1">
      <alignment horizontal="left" vertical="center"/>
    </xf>
    <xf numFmtId="0" fontId="47" fillId="49" borderId="5" xfId="0" applyFont="1" applyFill="1" applyBorder="1" applyAlignment="1">
      <alignment horizontal="left" vertical="center" wrapText="1"/>
    </xf>
    <xf numFmtId="0" fontId="49" fillId="49" borderId="5" xfId="0" applyFont="1" applyFill="1" applyBorder="1" applyAlignment="1">
      <alignment horizontal="left" vertical="center" wrapText="1"/>
    </xf>
    <xf numFmtId="0" fontId="2" fillId="40" borderId="5" xfId="0" applyFont="1" applyFill="1" applyBorder="1" applyAlignment="1">
      <alignment horizontal="center" vertical="center" wrapText="1"/>
    </xf>
    <xf numFmtId="0" fontId="51" fillId="40" borderId="5" xfId="0" applyFont="1" applyFill="1" applyBorder="1" applyAlignment="1">
      <alignment horizontal="center" vertical="center"/>
    </xf>
    <xf numFmtId="0" fontId="38" fillId="40" borderId="5" xfId="0" applyFont="1" applyFill="1" applyBorder="1" applyAlignment="1">
      <alignment horizontal="center" vertical="center" wrapText="1"/>
    </xf>
    <xf numFmtId="0" fontId="2" fillId="37" borderId="0" xfId="0" applyFont="1" applyFill="1" applyAlignment="1">
      <alignment horizontal="left" vertical="center"/>
    </xf>
    <xf numFmtId="0" fontId="47" fillId="47" borderId="5" xfId="0" applyFont="1" applyFill="1" applyBorder="1" applyAlignment="1">
      <alignment horizontal="left" wrapText="1"/>
    </xf>
    <xf numFmtId="0" fontId="47" fillId="47" borderId="5" xfId="0" applyFont="1" applyFill="1" applyBorder="1" applyAlignment="1">
      <alignment horizontal="center" wrapText="1"/>
    </xf>
    <xf numFmtId="0" fontId="50" fillId="37" borderId="5" xfId="0" applyFont="1" applyFill="1" applyBorder="1" applyAlignment="1">
      <alignment horizontal="left" wrapText="1"/>
    </xf>
    <xf numFmtId="0" fontId="2" fillId="37" borderId="5" xfId="0" applyFont="1" applyFill="1" applyBorder="1" applyAlignment="1">
      <alignment horizontal="left"/>
    </xf>
    <xf numFmtId="0" fontId="50" fillId="37" borderId="5" xfId="0" applyFont="1" applyFill="1" applyBorder="1" applyAlignment="1">
      <alignment horizontal="left"/>
    </xf>
    <xf numFmtId="0" fontId="50" fillId="37" borderId="5" xfId="0" applyFont="1" applyFill="1" applyBorder="1" applyAlignment="1">
      <alignment horizontal="left" vertical="center"/>
    </xf>
    <xf numFmtId="0" fontId="2" fillId="37" borderId="5" xfId="0" applyFont="1" applyFill="1" applyBorder="1" applyAlignment="1">
      <alignment horizontal="left" wrapText="1"/>
    </xf>
    <xf numFmtId="0" fontId="2" fillId="50" borderId="5" xfId="0" applyFont="1" applyFill="1" applyBorder="1" applyAlignment="1">
      <alignment horizontal="left"/>
    </xf>
    <xf numFmtId="0" fontId="2" fillId="50" borderId="5" xfId="0" applyFont="1" applyFill="1" applyBorder="1" applyAlignment="1">
      <alignment horizontal="left" wrapText="1"/>
    </xf>
    <xf numFmtId="0" fontId="2" fillId="50" borderId="5" xfId="0" applyFont="1" applyFill="1" applyBorder="1" applyAlignment="1">
      <alignment horizontal="center"/>
    </xf>
    <xf numFmtId="0" fontId="50" fillId="51" borderId="5" xfId="0" applyFont="1" applyFill="1" applyBorder="1" applyAlignment="1">
      <alignment horizontal="left" wrapText="1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47" fillId="52" borderId="5" xfId="0" applyFont="1" applyFill="1" applyBorder="1" applyAlignment="1">
      <alignment horizontal="left" wrapText="1"/>
    </xf>
    <xf numFmtId="0" fontId="47" fillId="52" borderId="5" xfId="0" applyFont="1" applyFill="1" applyBorder="1" applyAlignment="1">
      <alignment horizontal="left"/>
    </xf>
    <xf numFmtId="0" fontId="2" fillId="14" borderId="5" xfId="0" applyFont="1" applyFill="1" applyBorder="1" applyAlignment="1">
      <alignment horizontal="left"/>
    </xf>
    <xf numFmtId="0" fontId="2" fillId="14" borderId="5" xfId="0" applyFont="1" applyFill="1" applyBorder="1" applyAlignment="1">
      <alignment horizontal="left" vertical="top" wrapText="1"/>
    </xf>
    <xf numFmtId="0" fontId="47" fillId="52" borderId="5" xfId="0" applyFont="1" applyFill="1" applyBorder="1" applyAlignment="1">
      <alignment horizontal="center" wrapText="1"/>
    </xf>
    <xf numFmtId="0" fontId="50" fillId="14" borderId="5" xfId="0" applyFont="1" applyFill="1" applyBorder="1" applyAlignment="1">
      <alignment horizontal="left" wrapText="1"/>
    </xf>
    <xf numFmtId="0" fontId="50" fillId="14" borderId="5" xfId="0" applyFont="1" applyFill="1" applyBorder="1" applyAlignment="1">
      <alignment horizontal="left"/>
    </xf>
    <xf numFmtId="0" fontId="50" fillId="14" borderId="5" xfId="0" applyFont="1" applyFill="1" applyBorder="1" applyAlignment="1">
      <alignment horizontal="left" vertical="center"/>
    </xf>
    <xf numFmtId="0" fontId="2" fillId="14" borderId="5" xfId="0" applyFont="1" applyFill="1" applyBorder="1" applyAlignment="1">
      <alignment horizontal="left" wrapText="1"/>
    </xf>
    <xf numFmtId="0" fontId="47" fillId="47" borderId="5" xfId="0" applyFont="1" applyFill="1" applyBorder="1" applyAlignment="1">
      <alignment horizontal="left"/>
    </xf>
    <xf numFmtId="0" fontId="2" fillId="37" borderId="5" xfId="0" applyFont="1" applyFill="1" applyBorder="1" applyAlignment="1">
      <alignment horizontal="left" vertical="top" wrapText="1"/>
    </xf>
    <xf numFmtId="1" fontId="47" fillId="52" borderId="5" xfId="0" applyNumberFormat="1" applyFont="1" applyFill="1" applyBorder="1" applyAlignment="1">
      <alignment horizontal="left" wrapText="1"/>
    </xf>
    <xf numFmtId="0" fontId="2" fillId="40" borderId="0" xfId="0" applyFont="1" applyFill="1" applyAlignment="1">
      <alignment horizontal="left" vertical="center"/>
    </xf>
    <xf numFmtId="0" fontId="50" fillId="51" borderId="5" xfId="0" applyFont="1" applyFill="1" applyBorder="1" applyAlignment="1">
      <alignment horizontal="left"/>
    </xf>
    <xf numFmtId="0" fontId="47" fillId="50" borderId="5" xfId="0" applyFont="1" applyFill="1" applyBorder="1" applyAlignment="1">
      <alignment horizontal="left" wrapText="1"/>
    </xf>
    <xf numFmtId="1" fontId="50" fillId="51" borderId="5" xfId="0" applyNumberFormat="1" applyFont="1" applyFill="1" applyBorder="1" applyAlignment="1">
      <alignment horizontal="left" wrapText="1"/>
    </xf>
    <xf numFmtId="0" fontId="52" fillId="9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2" fillId="53" borderId="5" xfId="0" applyFont="1" applyFill="1" applyBorder="1" applyAlignment="1">
      <alignment horizontal="left"/>
    </xf>
    <xf numFmtId="0" fontId="50" fillId="51" borderId="5" xfId="0" applyFont="1" applyFill="1" applyBorder="1" applyAlignment="1">
      <alignment horizontal="left" vertical="center" wrapText="1"/>
    </xf>
    <xf numFmtId="0" fontId="50" fillId="51" borderId="5" xfId="0" applyFont="1" applyFill="1" applyBorder="1" applyAlignment="1">
      <alignment horizontal="center" wrapText="1"/>
    </xf>
    <xf numFmtId="0" fontId="50" fillId="51" borderId="5" xfId="0" applyFont="1" applyFill="1" applyBorder="1" applyAlignment="1">
      <alignment horizontal="left" vertical="center"/>
    </xf>
    <xf numFmtId="0" fontId="47" fillId="50" borderId="5" xfId="0" applyFont="1" applyFill="1" applyBorder="1" applyAlignment="1">
      <alignment horizontal="center" wrapText="1"/>
    </xf>
    <xf numFmtId="0" fontId="2" fillId="9" borderId="0" xfId="0" applyFont="1" applyFill="1" applyAlignment="1">
      <alignment horizontal="left" vertical="center"/>
    </xf>
    <xf numFmtId="0" fontId="2" fillId="39" borderId="5" xfId="0" applyFont="1" applyFill="1" applyBorder="1" applyAlignment="1">
      <alignment horizontal="left" wrapText="1"/>
    </xf>
    <xf numFmtId="0" fontId="2" fillId="9" borderId="5" xfId="0" applyFont="1" applyFill="1" applyBorder="1" applyAlignment="1">
      <alignment horizontal="center" wrapText="1"/>
    </xf>
    <xf numFmtId="1" fontId="2" fillId="9" borderId="5" xfId="0" applyNumberFormat="1" applyFont="1" applyFill="1" applyBorder="1" applyAlignment="1">
      <alignment horizontal="left" wrapText="1"/>
    </xf>
    <xf numFmtId="0" fontId="52" fillId="9" borderId="5" xfId="0" applyFont="1" applyFill="1" applyBorder="1" applyAlignment="1">
      <alignment horizontal="left"/>
    </xf>
    <xf numFmtId="0" fontId="53" fillId="9" borderId="5" xfId="0" applyFont="1" applyFill="1" applyBorder="1" applyAlignment="1">
      <alignment horizontal="left"/>
    </xf>
    <xf numFmtId="0" fontId="52" fillId="39" borderId="5" xfId="0" applyFont="1" applyFill="1" applyBorder="1" applyAlignment="1">
      <alignment horizontal="left" wrapText="1"/>
    </xf>
    <xf numFmtId="0" fontId="52" fillId="9" borderId="5" xfId="0" applyFont="1" applyFill="1" applyBorder="1" applyAlignment="1">
      <alignment horizontal="left" wrapText="1"/>
    </xf>
    <xf numFmtId="0" fontId="52" fillId="9" borderId="5" xfId="0" applyFont="1" applyFill="1" applyBorder="1" applyAlignment="1">
      <alignment horizontal="center" wrapText="1"/>
    </xf>
    <xf numFmtId="1" fontId="52" fillId="9" borderId="5" xfId="0" applyNumberFormat="1" applyFont="1" applyFill="1" applyBorder="1" applyAlignment="1">
      <alignment horizontal="left" wrapText="1"/>
    </xf>
    <xf numFmtId="3" fontId="52" fillId="9" borderId="5" xfId="0" applyNumberFormat="1" applyFont="1" applyFill="1" applyBorder="1" applyAlignment="1">
      <alignment horizontal="left" wrapText="1"/>
    </xf>
    <xf numFmtId="0" fontId="2" fillId="40" borderId="5" xfId="0" applyFont="1" applyFill="1" applyBorder="1" applyAlignment="1">
      <alignment horizontal="left"/>
    </xf>
    <xf numFmtId="0" fontId="25" fillId="40" borderId="5" xfId="0" applyFont="1" applyFill="1" applyBorder="1" applyAlignment="1">
      <alignment horizontal="left" wrapText="1" readingOrder="1"/>
    </xf>
    <xf numFmtId="0" fontId="2" fillId="51" borderId="5" xfId="0" applyFont="1" applyFill="1" applyBorder="1" applyAlignment="1">
      <alignment horizontal="left"/>
    </xf>
    <xf numFmtId="0" fontId="2" fillId="51" borderId="5" xfId="0" applyFont="1" applyFill="1" applyBorder="1" applyAlignment="1">
      <alignment horizontal="left" vertical="top" wrapText="1"/>
    </xf>
    <xf numFmtId="0" fontId="2" fillId="51" borderId="5" xfId="0" applyFont="1" applyFill="1" applyBorder="1" applyAlignment="1">
      <alignment horizontal="left" wrapText="1"/>
    </xf>
    <xf numFmtId="0" fontId="50" fillId="9" borderId="0" xfId="0" applyFont="1" applyFill="1" applyAlignment="1">
      <alignment horizontal="left"/>
    </xf>
    <xf numFmtId="0" fontId="50" fillId="14" borderId="0" xfId="0" applyFont="1" applyFill="1" applyAlignment="1">
      <alignment horizontal="left"/>
    </xf>
    <xf numFmtId="0" fontId="2" fillId="50" borderId="0" xfId="0" applyFont="1" applyFill="1" applyAlignment="1">
      <alignment horizontal="left"/>
    </xf>
    <xf numFmtId="0" fontId="2" fillId="0" borderId="0" xfId="0" applyFont="1" applyAlignment="1">
      <alignment horizontal="left" vertical="center" wrapText="1"/>
    </xf>
    <xf numFmtId="0" fontId="2" fillId="40" borderId="0" xfId="0" applyFont="1" applyFill="1" applyAlignment="1">
      <alignment horizontal="left" vertical="center" wrapText="1"/>
    </xf>
    <xf numFmtId="0" fontId="14" fillId="40" borderId="5" xfId="0" applyFont="1" applyFill="1" applyBorder="1" applyAlignment="1">
      <alignment horizontal="left" vertical="center"/>
    </xf>
    <xf numFmtId="0" fontId="2" fillId="48" borderId="5" xfId="0" applyFont="1" applyFill="1" applyBorder="1" applyAlignment="1">
      <alignment wrapText="1"/>
    </xf>
    <xf numFmtId="0" fontId="46" fillId="40" borderId="5" xfId="0" applyFont="1" applyFill="1" applyBorder="1" applyAlignment="1">
      <alignment horizontal="left" readingOrder="1"/>
    </xf>
    <xf numFmtId="166" fontId="17" fillId="2" borderId="0" xfId="0" applyNumberFormat="1" applyFont="1" applyFill="1" applyAlignment="1">
      <alignment horizontal="left"/>
    </xf>
    <xf numFmtId="164" fontId="2" fillId="12" borderId="0" xfId="0" applyNumberFormat="1" applyFont="1" applyFill="1" applyAlignment="1">
      <alignment horizontal="left"/>
    </xf>
    <xf numFmtId="166" fontId="17" fillId="13" borderId="0" xfId="0" applyNumberFormat="1" applyFont="1" applyFill="1" applyAlignment="1">
      <alignment horizontal="left"/>
    </xf>
    <xf numFmtId="166" fontId="18" fillId="46" borderId="0" xfId="0" applyNumberFormat="1" applyFont="1" applyFill="1" applyAlignment="1">
      <alignment horizontal="left"/>
    </xf>
    <xf numFmtId="0" fontId="47" fillId="52" borderId="0" xfId="0" applyFont="1" applyFill="1" applyAlignment="1">
      <alignment horizontal="left" wrapText="1"/>
    </xf>
    <xf numFmtId="0" fontId="2" fillId="9" borderId="5" xfId="0" applyFont="1" applyFill="1" applyBorder="1" applyAlignment="1">
      <alignment horizontal="left" vertical="top" wrapText="1"/>
    </xf>
    <xf numFmtId="0" fontId="2" fillId="14" borderId="0" xfId="0" applyFont="1" applyFill="1" applyAlignment="1">
      <alignment horizontal="left" vertical="center"/>
    </xf>
    <xf numFmtId="0" fontId="47" fillId="49" borderId="5" xfId="0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/>
    </xf>
    <xf numFmtId="0" fontId="52" fillId="40" borderId="5" xfId="0" applyFont="1" applyFill="1" applyBorder="1" applyAlignment="1">
      <alignment horizontal="left" vertical="center"/>
    </xf>
    <xf numFmtId="0" fontId="2" fillId="49" borderId="5" xfId="0" applyFont="1" applyFill="1" applyBorder="1" applyAlignment="1">
      <alignment horizontal="left" vertical="center"/>
    </xf>
    <xf numFmtId="0" fontId="3" fillId="5" borderId="38" xfId="0" applyFont="1" applyFill="1" applyBorder="1" applyAlignment="1" applyProtection="1">
      <alignment horizontal="left"/>
    </xf>
    <xf numFmtId="0" fontId="3" fillId="5" borderId="5" xfId="0" applyFont="1" applyFill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6" xfId="0" applyFont="1" applyBorder="1" applyAlignment="1" applyProtection="1">
      <alignment horizontal="left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5" xfId="0" applyFont="1" applyBorder="1" applyProtection="1">
      <protection locked="0"/>
    </xf>
    <xf numFmtId="0" fontId="3" fillId="30" borderId="9" xfId="0" applyFont="1" applyFill="1" applyBorder="1" applyAlignment="1" applyProtection="1">
      <alignment horizontal="center"/>
    </xf>
    <xf numFmtId="0" fontId="3" fillId="30" borderId="38" xfId="0" applyFont="1" applyFill="1" applyBorder="1" applyAlignment="1" applyProtection="1">
      <alignment horizontal="center"/>
    </xf>
    <xf numFmtId="0" fontId="3" fillId="30" borderId="8" xfId="0" applyFont="1" applyFill="1" applyBorder="1" applyAlignment="1" applyProtection="1">
      <alignment horizontal="center"/>
    </xf>
    <xf numFmtId="0" fontId="3" fillId="29" borderId="9" xfId="0" applyFont="1" applyFill="1" applyBorder="1" applyAlignment="1" applyProtection="1">
      <alignment horizontal="center"/>
    </xf>
    <xf numFmtId="0" fontId="3" fillId="29" borderId="38" xfId="0" applyFont="1" applyFill="1" applyBorder="1" applyAlignment="1" applyProtection="1">
      <alignment horizontal="center"/>
    </xf>
    <xf numFmtId="0" fontId="3" fillId="29" borderId="8" xfId="0" applyFont="1" applyFill="1" applyBorder="1" applyAlignment="1" applyProtection="1">
      <alignment horizontal="center"/>
    </xf>
    <xf numFmtId="0" fontId="36" fillId="21" borderId="36" xfId="0" applyFont="1" applyFill="1" applyBorder="1" applyAlignment="1">
      <alignment horizontal="left" vertical="center"/>
    </xf>
    <xf numFmtId="0" fontId="36" fillId="21" borderId="30" xfId="0" applyFont="1" applyFill="1" applyBorder="1" applyAlignment="1">
      <alignment horizontal="left" vertical="center"/>
    </xf>
    <xf numFmtId="0" fontId="36" fillId="21" borderId="37" xfId="0" applyFont="1" applyFill="1" applyBorder="1" applyAlignment="1">
      <alignment horizontal="left" vertical="center"/>
    </xf>
    <xf numFmtId="0" fontId="41" fillId="0" borderId="0" xfId="0" applyFont="1"/>
    <xf numFmtId="164" fontId="8" fillId="2" borderId="1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164" fontId="8" fillId="2" borderId="3" xfId="0" applyNumberFormat="1" applyFont="1" applyFill="1" applyBorder="1" applyAlignment="1">
      <alignment horizont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0" fillId="2" borderId="20" xfId="0" applyFont="1" applyFill="1" applyBorder="1" applyAlignment="1">
      <alignment horizontal="center"/>
    </xf>
    <xf numFmtId="0" fontId="20" fillId="2" borderId="15" xfId="0" applyFont="1" applyFill="1" applyBorder="1" applyAlignment="1">
      <alignment horizontal="center"/>
    </xf>
    <xf numFmtId="0" fontId="20" fillId="2" borderId="16" xfId="0" applyFont="1" applyFill="1" applyBorder="1" applyAlignment="1">
      <alignment horizontal="center"/>
    </xf>
    <xf numFmtId="0" fontId="18" fillId="0" borderId="10" xfId="0" applyFont="1" applyBorder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0" fontId="6" fillId="17" borderId="10" xfId="0" applyFont="1" applyFill="1" applyBorder="1" applyAlignment="1">
      <alignment horizontal="center" wrapText="1"/>
    </xf>
    <xf numFmtId="0" fontId="6" fillId="17" borderId="11" xfId="0" applyFont="1" applyFill="1" applyBorder="1" applyAlignment="1">
      <alignment horizontal="center" wrapText="1"/>
    </xf>
    <xf numFmtId="0" fontId="0" fillId="0" borderId="26" xfId="0" applyFont="1" applyBorder="1" applyAlignment="1">
      <alignment horizontal="center" wrapText="1"/>
    </xf>
    <xf numFmtId="0" fontId="0" fillId="0" borderId="13" xfId="0" applyFont="1" applyBorder="1" applyAlignment="1">
      <alignment horizontal="center" wrapText="1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2">
    <cellStyle name="Hyperlink" xfId="1" builtinId="8"/>
    <cellStyle name="Normal" xfId="0" builtinId="0" customBuiltin="1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9.9978637043366805E-2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9.9978637043366805E-2"/>
        <name val="Calibri"/>
        <scheme val="minor"/>
      </font>
      <fill>
        <patternFill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9.9978637043366805E-2"/>
        <name val="Calibri"/>
        <scheme val="minor"/>
      </font>
      <fill>
        <patternFill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</dxfs>
  <tableStyles count="0" defaultTableStyle="TableStyleMedium2" defaultPivotStyle="PivotStyleLight16"/>
  <colors>
    <mruColors>
      <color rgb="FF88E54F"/>
      <color rgb="FF4767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98</xdr:row>
      <xdr:rowOff>0</xdr:rowOff>
    </xdr:from>
    <xdr:to>
      <xdr:col>9</xdr:col>
      <xdr:colOff>304800</xdr:colOff>
      <xdr:row>99</xdr:row>
      <xdr:rowOff>101600</xdr:rowOff>
    </xdr:to>
    <xdr:sp macro="" textlink="">
      <xdr:nvSpPr>
        <xdr:cNvPr id="2" name="AutoShape 6" descr="/var/folders/lc/rs61ggs17djf12rpthpcysjrdl34r5/T/com.microsoft.Excel/WebArchiveCopyPasteTempFiles/svg+xml;base64,PHN2ZyBmaWxsPSIjMDAwMDAwIiBoZWlnaHQ9IjQ4IiB2aWV3Qm94PSIwIDAgMjQgMjQiIHdpZHRoPSI0OCIgeG1sbnM9Imh0dHA6Ly93d3cudzMub3JnLzIwMDAvc3ZnIj4KICAgIDxwYXRoIGQ9Ik0xMCA2TDguNTkgNy40MSAxMy4xNyAxMmwtNC41OCA0LjU5TDEwIDE4bDYtNnoiLz4KICAgIDxwYXRoIGQ9Ik0wIDBoMjR2MjRIMHoiIGZpbGw9Im5vbmUiLz4KPC9zdmc+">
          <a:extLst>
            <a:ext uri="{FF2B5EF4-FFF2-40B4-BE49-F238E27FC236}">
              <a16:creationId xmlns:a16="http://schemas.microsoft.com/office/drawing/2014/main" id="{ED03F73C-6E5C-4F15-9F1C-49E80E398F81}"/>
            </a:ext>
          </a:extLst>
        </xdr:cNvPr>
        <xdr:cNvSpPr>
          <a:spLocks noChangeAspect="1" noChangeArrowheads="1"/>
        </xdr:cNvSpPr>
      </xdr:nvSpPr>
      <xdr:spPr bwMode="auto">
        <a:xfrm>
          <a:off x="7848600" y="241649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76200</xdr:rowOff>
    </xdr:from>
    <xdr:to>
      <xdr:col>2</xdr:col>
      <xdr:colOff>1498600</xdr:colOff>
      <xdr:row>1</xdr:row>
      <xdr:rowOff>1282700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52400" y="279400"/>
          <a:ext cx="4089400" cy="120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00B050"/>
              </a:solidFill>
            </a:rPr>
            <a:t>Green</a:t>
          </a:r>
          <a:r>
            <a:rPr lang="en-US" sz="1100" baseline="0"/>
            <a:t> = Activity in Progress.</a:t>
          </a:r>
        </a:p>
        <a:p>
          <a:r>
            <a:rPr lang="en-US" sz="1100" baseline="0">
              <a:solidFill>
                <a:srgbClr val="FFC000"/>
              </a:solidFill>
            </a:rPr>
            <a:t>Yellow</a:t>
          </a:r>
          <a:r>
            <a:rPr lang="en-US" sz="1100" baseline="0"/>
            <a:t> = Activity in Progress.  has a current or potential risk.</a:t>
          </a:r>
        </a:p>
        <a:p>
          <a:r>
            <a:rPr lang="en-US" sz="1100" baseline="0">
              <a:solidFill>
                <a:srgbClr val="C00000"/>
              </a:solidFill>
            </a:rPr>
            <a:t>Red</a:t>
          </a:r>
          <a:r>
            <a:rPr lang="en-US" sz="1100" baseline="0"/>
            <a:t> = Major risk.  Requires immediate management involvement</a:t>
          </a:r>
        </a:p>
        <a:p>
          <a:r>
            <a:rPr lang="en-US" sz="1100" baseline="0">
              <a:solidFill>
                <a:srgbClr val="0070C0"/>
              </a:solidFill>
            </a:rPr>
            <a:t>Blue</a:t>
          </a:r>
          <a:r>
            <a:rPr lang="en-US" sz="1100" baseline="0"/>
            <a:t> = Activity completed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Gray</a:t>
          </a:r>
          <a:r>
            <a:rPr lang="en-US" sz="1100" baseline="0"/>
            <a:t> = Activity Not Started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</xdr:row>
      <xdr:rowOff>76200</xdr:rowOff>
    </xdr:from>
    <xdr:to>
      <xdr:col>5</xdr:col>
      <xdr:colOff>749300</xdr:colOff>
      <xdr:row>4</xdr:row>
      <xdr:rowOff>279400</xdr:rowOff>
    </xdr:to>
    <xdr:sp macro="" textlink="">
      <xdr:nvSpPr>
        <xdr:cNvPr id="75" name="Rounded Rectangle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/>
      </xdr:nvSpPr>
      <xdr:spPr>
        <a:xfrm>
          <a:off x="1485900" y="1117600"/>
          <a:ext cx="3822700" cy="20320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Discover</a:t>
          </a:r>
          <a:r>
            <a:rPr lang="en-US" sz="1100" baseline="0"/>
            <a:t>y (remaining 55 apps)</a:t>
          </a:r>
          <a:endParaRPr lang="en-US" sz="1100"/>
        </a:p>
      </xdr:txBody>
    </xdr:sp>
    <xdr:clientData/>
  </xdr:twoCellAnchor>
  <xdr:twoCellAnchor>
    <xdr:from>
      <xdr:col>2</xdr:col>
      <xdr:colOff>0</xdr:colOff>
      <xdr:row>7</xdr:row>
      <xdr:rowOff>12700</xdr:rowOff>
    </xdr:from>
    <xdr:to>
      <xdr:col>3</xdr:col>
      <xdr:colOff>12700</xdr:colOff>
      <xdr:row>7</xdr:row>
      <xdr:rowOff>277876</xdr:rowOff>
    </xdr:to>
    <xdr:sp macro="" textlink="">
      <xdr:nvSpPr>
        <xdr:cNvPr id="76" name="Rounded Rectangle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/>
        </xdr:cNvSpPr>
      </xdr:nvSpPr>
      <xdr:spPr>
        <a:xfrm>
          <a:off x="2235200" y="20701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4</xdr:col>
      <xdr:colOff>12700</xdr:colOff>
      <xdr:row>7</xdr:row>
      <xdr:rowOff>25400</xdr:rowOff>
    </xdr:from>
    <xdr:to>
      <xdr:col>8</xdr:col>
      <xdr:colOff>749300</xdr:colOff>
      <xdr:row>7</xdr:row>
      <xdr:rowOff>290576</xdr:rowOff>
    </xdr:to>
    <xdr:sp macro="" textlink="">
      <xdr:nvSpPr>
        <xdr:cNvPr id="77" name="Rounded Rectangl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>
          <a:spLocks/>
        </xdr:cNvSpPr>
      </xdr:nvSpPr>
      <xdr:spPr>
        <a:xfrm>
          <a:off x="3797300" y="20828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9</xdr:col>
      <xdr:colOff>38100</xdr:colOff>
      <xdr:row>7</xdr:row>
      <xdr:rowOff>25400</xdr:rowOff>
    </xdr:from>
    <xdr:to>
      <xdr:col>9</xdr:col>
      <xdr:colOff>742188</xdr:colOff>
      <xdr:row>7</xdr:row>
      <xdr:rowOff>290576</xdr:rowOff>
    </xdr:to>
    <xdr:sp macro="" textlink="">
      <xdr:nvSpPr>
        <xdr:cNvPr id="78" name="Rounded Rectangle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>
          <a:spLocks/>
        </xdr:cNvSpPr>
      </xdr:nvSpPr>
      <xdr:spPr>
        <a:xfrm>
          <a:off x="7696200" y="20828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3</xdr:col>
      <xdr:colOff>38100</xdr:colOff>
      <xdr:row>7</xdr:row>
      <xdr:rowOff>12700</xdr:rowOff>
    </xdr:from>
    <xdr:to>
      <xdr:col>3</xdr:col>
      <xdr:colOff>762000</xdr:colOff>
      <xdr:row>7</xdr:row>
      <xdr:rowOff>277876</xdr:rowOff>
    </xdr:to>
    <xdr:sp macro="" textlink="">
      <xdr:nvSpPr>
        <xdr:cNvPr id="79" name="Rounded Rectangle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>
          <a:spLocks/>
        </xdr:cNvSpPr>
      </xdr:nvSpPr>
      <xdr:spPr>
        <a:xfrm>
          <a:off x="3048000" y="20701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1</xdr:col>
      <xdr:colOff>12700</xdr:colOff>
      <xdr:row>6</xdr:row>
      <xdr:rowOff>12700</xdr:rowOff>
    </xdr:from>
    <xdr:to>
      <xdr:col>2</xdr:col>
      <xdr:colOff>749300</xdr:colOff>
      <xdr:row>6</xdr:row>
      <xdr:rowOff>296164</xdr:rowOff>
    </xdr:to>
    <xdr:sp macro="" textlink="">
      <xdr:nvSpPr>
        <xdr:cNvPr id="82" name="Rounded Rectangle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>
          <a:spLocks/>
        </xdr:cNvSpPr>
      </xdr:nvSpPr>
      <xdr:spPr>
        <a:xfrm>
          <a:off x="1473200" y="1739900"/>
          <a:ext cx="1511300" cy="283464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1</xdr:col>
      <xdr:colOff>0</xdr:colOff>
      <xdr:row>15</xdr:row>
      <xdr:rowOff>25400</xdr:rowOff>
    </xdr:from>
    <xdr:to>
      <xdr:col>2</xdr:col>
      <xdr:colOff>12700</xdr:colOff>
      <xdr:row>15</xdr:row>
      <xdr:rowOff>292100</xdr:rowOff>
    </xdr:to>
    <xdr:sp macro="" textlink="">
      <xdr:nvSpPr>
        <xdr:cNvPr id="83" name="Rounded Rectangle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/>
      </xdr:nvSpPr>
      <xdr:spPr>
        <a:xfrm>
          <a:off x="1460500" y="46228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3</xdr:col>
      <xdr:colOff>12700</xdr:colOff>
      <xdr:row>8</xdr:row>
      <xdr:rowOff>25400</xdr:rowOff>
    </xdr:from>
    <xdr:to>
      <xdr:col>4</xdr:col>
      <xdr:colOff>25400</xdr:colOff>
      <xdr:row>8</xdr:row>
      <xdr:rowOff>290576</xdr:rowOff>
    </xdr:to>
    <xdr:sp macro="" textlink="">
      <xdr:nvSpPr>
        <xdr:cNvPr id="84" name="Rounded Rectangle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>
          <a:spLocks/>
        </xdr:cNvSpPr>
      </xdr:nvSpPr>
      <xdr:spPr>
        <a:xfrm>
          <a:off x="3022600" y="24130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5</xdr:col>
      <xdr:colOff>25400</xdr:colOff>
      <xdr:row>8</xdr:row>
      <xdr:rowOff>38100</xdr:rowOff>
    </xdr:from>
    <xdr:to>
      <xdr:col>9</xdr:col>
      <xdr:colOff>762000</xdr:colOff>
      <xdr:row>8</xdr:row>
      <xdr:rowOff>303276</xdr:rowOff>
    </xdr:to>
    <xdr:sp macro="" textlink="">
      <xdr:nvSpPr>
        <xdr:cNvPr id="85" name="Rounded Rectangle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>
          <a:spLocks/>
        </xdr:cNvSpPr>
      </xdr:nvSpPr>
      <xdr:spPr>
        <a:xfrm>
          <a:off x="4584700" y="24257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10</xdr:col>
      <xdr:colOff>50800</xdr:colOff>
      <xdr:row>8</xdr:row>
      <xdr:rowOff>38100</xdr:rowOff>
    </xdr:from>
    <xdr:to>
      <xdr:col>10</xdr:col>
      <xdr:colOff>754888</xdr:colOff>
      <xdr:row>8</xdr:row>
      <xdr:rowOff>303276</xdr:rowOff>
    </xdr:to>
    <xdr:sp macro="" textlink="">
      <xdr:nvSpPr>
        <xdr:cNvPr id="86" name="Rounded Rectangle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>
          <a:spLocks/>
        </xdr:cNvSpPr>
      </xdr:nvSpPr>
      <xdr:spPr>
        <a:xfrm>
          <a:off x="8483600" y="24257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4</xdr:col>
      <xdr:colOff>50800</xdr:colOff>
      <xdr:row>8</xdr:row>
      <xdr:rowOff>25400</xdr:rowOff>
    </xdr:from>
    <xdr:to>
      <xdr:col>5</xdr:col>
      <xdr:colOff>0</xdr:colOff>
      <xdr:row>8</xdr:row>
      <xdr:rowOff>290576</xdr:rowOff>
    </xdr:to>
    <xdr:sp macro="" textlink="">
      <xdr:nvSpPr>
        <xdr:cNvPr id="87" name="Rounded Rectangle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>
          <a:spLocks/>
        </xdr:cNvSpPr>
      </xdr:nvSpPr>
      <xdr:spPr>
        <a:xfrm>
          <a:off x="3835400" y="24130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4</xdr:col>
      <xdr:colOff>50800</xdr:colOff>
      <xdr:row>9</xdr:row>
      <xdr:rowOff>25400</xdr:rowOff>
    </xdr:from>
    <xdr:to>
      <xdr:col>5</xdr:col>
      <xdr:colOff>63500</xdr:colOff>
      <xdr:row>9</xdr:row>
      <xdr:rowOff>290576</xdr:rowOff>
    </xdr:to>
    <xdr:sp macro="" textlink="">
      <xdr:nvSpPr>
        <xdr:cNvPr id="88" name="Rounded Rectangle 87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>
          <a:spLocks/>
        </xdr:cNvSpPr>
      </xdr:nvSpPr>
      <xdr:spPr>
        <a:xfrm>
          <a:off x="3835400" y="27432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6</xdr:col>
      <xdr:colOff>63500</xdr:colOff>
      <xdr:row>9</xdr:row>
      <xdr:rowOff>38100</xdr:rowOff>
    </xdr:from>
    <xdr:to>
      <xdr:col>11</xdr:col>
      <xdr:colOff>25400</xdr:colOff>
      <xdr:row>9</xdr:row>
      <xdr:rowOff>303276</xdr:rowOff>
    </xdr:to>
    <xdr:sp macro="" textlink="">
      <xdr:nvSpPr>
        <xdr:cNvPr id="89" name="Rounded Rectangle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>
          <a:spLocks/>
        </xdr:cNvSpPr>
      </xdr:nvSpPr>
      <xdr:spPr>
        <a:xfrm>
          <a:off x="5397500" y="27559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11</xdr:col>
      <xdr:colOff>88900</xdr:colOff>
      <xdr:row>9</xdr:row>
      <xdr:rowOff>38100</xdr:rowOff>
    </xdr:from>
    <xdr:to>
      <xdr:col>12</xdr:col>
      <xdr:colOff>18288</xdr:colOff>
      <xdr:row>9</xdr:row>
      <xdr:rowOff>303276</xdr:rowOff>
    </xdr:to>
    <xdr:sp macro="" textlink="">
      <xdr:nvSpPr>
        <xdr:cNvPr id="90" name="Rounded Rectangle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>
          <a:spLocks/>
        </xdr:cNvSpPr>
      </xdr:nvSpPr>
      <xdr:spPr>
        <a:xfrm>
          <a:off x="9296400" y="27559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5</xdr:col>
      <xdr:colOff>88900</xdr:colOff>
      <xdr:row>9</xdr:row>
      <xdr:rowOff>25400</xdr:rowOff>
    </xdr:from>
    <xdr:to>
      <xdr:col>6</xdr:col>
      <xdr:colOff>38100</xdr:colOff>
      <xdr:row>9</xdr:row>
      <xdr:rowOff>290576</xdr:rowOff>
    </xdr:to>
    <xdr:sp macro="" textlink="">
      <xdr:nvSpPr>
        <xdr:cNvPr id="91" name="Rounded Rectangle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>
          <a:spLocks/>
        </xdr:cNvSpPr>
      </xdr:nvSpPr>
      <xdr:spPr>
        <a:xfrm>
          <a:off x="4648200" y="27432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5</xdr:col>
      <xdr:colOff>38100</xdr:colOff>
      <xdr:row>10</xdr:row>
      <xdr:rowOff>25400</xdr:rowOff>
    </xdr:from>
    <xdr:to>
      <xdr:col>6</xdr:col>
      <xdr:colOff>50800</xdr:colOff>
      <xdr:row>10</xdr:row>
      <xdr:rowOff>290576</xdr:rowOff>
    </xdr:to>
    <xdr:sp macro="" textlink="">
      <xdr:nvSpPr>
        <xdr:cNvPr id="92" name="Rounded Rectangle 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>
          <a:spLocks/>
        </xdr:cNvSpPr>
      </xdr:nvSpPr>
      <xdr:spPr>
        <a:xfrm>
          <a:off x="4597400" y="30734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7</xdr:col>
      <xdr:colOff>50800</xdr:colOff>
      <xdr:row>10</xdr:row>
      <xdr:rowOff>38100</xdr:rowOff>
    </xdr:from>
    <xdr:to>
      <xdr:col>12</xdr:col>
      <xdr:colOff>12700</xdr:colOff>
      <xdr:row>10</xdr:row>
      <xdr:rowOff>303276</xdr:rowOff>
    </xdr:to>
    <xdr:sp macro="" textlink="">
      <xdr:nvSpPr>
        <xdr:cNvPr id="93" name="Rounded Rectangle 9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>
          <a:spLocks/>
        </xdr:cNvSpPr>
      </xdr:nvSpPr>
      <xdr:spPr>
        <a:xfrm>
          <a:off x="6159500" y="30861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12</xdr:col>
      <xdr:colOff>76200</xdr:colOff>
      <xdr:row>10</xdr:row>
      <xdr:rowOff>38100</xdr:rowOff>
    </xdr:from>
    <xdr:to>
      <xdr:col>13</xdr:col>
      <xdr:colOff>5588</xdr:colOff>
      <xdr:row>10</xdr:row>
      <xdr:rowOff>303276</xdr:rowOff>
    </xdr:to>
    <xdr:sp macro="" textlink="">
      <xdr:nvSpPr>
        <xdr:cNvPr id="94" name="Rounded Rectangle 9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>
          <a:spLocks/>
        </xdr:cNvSpPr>
      </xdr:nvSpPr>
      <xdr:spPr>
        <a:xfrm>
          <a:off x="10058400" y="30861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6</xdr:col>
      <xdr:colOff>76200</xdr:colOff>
      <xdr:row>10</xdr:row>
      <xdr:rowOff>25400</xdr:rowOff>
    </xdr:from>
    <xdr:to>
      <xdr:col>7</xdr:col>
      <xdr:colOff>25400</xdr:colOff>
      <xdr:row>10</xdr:row>
      <xdr:rowOff>290576</xdr:rowOff>
    </xdr:to>
    <xdr:sp macro="" textlink="">
      <xdr:nvSpPr>
        <xdr:cNvPr id="95" name="Rounded Rectangle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>
          <a:spLocks/>
        </xdr:cNvSpPr>
      </xdr:nvSpPr>
      <xdr:spPr>
        <a:xfrm>
          <a:off x="5410200" y="30734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6</xdr:col>
      <xdr:colOff>38100</xdr:colOff>
      <xdr:row>11</xdr:row>
      <xdr:rowOff>25400</xdr:rowOff>
    </xdr:from>
    <xdr:to>
      <xdr:col>7</xdr:col>
      <xdr:colOff>50800</xdr:colOff>
      <xdr:row>11</xdr:row>
      <xdr:rowOff>290576</xdr:rowOff>
    </xdr:to>
    <xdr:sp macro="" textlink="">
      <xdr:nvSpPr>
        <xdr:cNvPr id="96" name="Rounded Rectangle 95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>
          <a:spLocks/>
        </xdr:cNvSpPr>
      </xdr:nvSpPr>
      <xdr:spPr>
        <a:xfrm>
          <a:off x="5372100" y="34036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8</xdr:col>
      <xdr:colOff>50800</xdr:colOff>
      <xdr:row>11</xdr:row>
      <xdr:rowOff>38100</xdr:rowOff>
    </xdr:from>
    <xdr:to>
      <xdr:col>13</xdr:col>
      <xdr:colOff>12700</xdr:colOff>
      <xdr:row>11</xdr:row>
      <xdr:rowOff>303276</xdr:rowOff>
    </xdr:to>
    <xdr:sp macro="" textlink="">
      <xdr:nvSpPr>
        <xdr:cNvPr id="97" name="Rounded Rectangle 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>
          <a:spLocks/>
        </xdr:cNvSpPr>
      </xdr:nvSpPr>
      <xdr:spPr>
        <a:xfrm>
          <a:off x="6934200" y="34163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13</xdr:col>
      <xdr:colOff>76200</xdr:colOff>
      <xdr:row>11</xdr:row>
      <xdr:rowOff>38100</xdr:rowOff>
    </xdr:from>
    <xdr:to>
      <xdr:col>14</xdr:col>
      <xdr:colOff>5588</xdr:colOff>
      <xdr:row>11</xdr:row>
      <xdr:rowOff>303276</xdr:rowOff>
    </xdr:to>
    <xdr:sp macro="" textlink="">
      <xdr:nvSpPr>
        <xdr:cNvPr id="98" name="Rounded Rectangle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>
          <a:spLocks/>
        </xdr:cNvSpPr>
      </xdr:nvSpPr>
      <xdr:spPr>
        <a:xfrm>
          <a:off x="10833100" y="34163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7</xdr:col>
      <xdr:colOff>76200</xdr:colOff>
      <xdr:row>11</xdr:row>
      <xdr:rowOff>25400</xdr:rowOff>
    </xdr:from>
    <xdr:to>
      <xdr:col>8</xdr:col>
      <xdr:colOff>25400</xdr:colOff>
      <xdr:row>11</xdr:row>
      <xdr:rowOff>290576</xdr:rowOff>
    </xdr:to>
    <xdr:sp macro="" textlink="">
      <xdr:nvSpPr>
        <xdr:cNvPr id="99" name="Rounded Rectangle 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>
          <a:spLocks/>
        </xdr:cNvSpPr>
      </xdr:nvSpPr>
      <xdr:spPr>
        <a:xfrm>
          <a:off x="6184900" y="34036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7</xdr:col>
      <xdr:colOff>25400</xdr:colOff>
      <xdr:row>12</xdr:row>
      <xdr:rowOff>25400</xdr:rowOff>
    </xdr:from>
    <xdr:to>
      <xdr:col>8</xdr:col>
      <xdr:colOff>38100</xdr:colOff>
      <xdr:row>12</xdr:row>
      <xdr:rowOff>290576</xdr:rowOff>
    </xdr:to>
    <xdr:sp macro="" textlink="">
      <xdr:nvSpPr>
        <xdr:cNvPr id="100" name="Rounded Rectangle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>
          <a:spLocks/>
        </xdr:cNvSpPr>
      </xdr:nvSpPr>
      <xdr:spPr>
        <a:xfrm>
          <a:off x="6134100" y="37338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9</xdr:col>
      <xdr:colOff>38100</xdr:colOff>
      <xdr:row>12</xdr:row>
      <xdr:rowOff>38100</xdr:rowOff>
    </xdr:from>
    <xdr:to>
      <xdr:col>14</xdr:col>
      <xdr:colOff>0</xdr:colOff>
      <xdr:row>12</xdr:row>
      <xdr:rowOff>303276</xdr:rowOff>
    </xdr:to>
    <xdr:sp macro="" textlink="">
      <xdr:nvSpPr>
        <xdr:cNvPr id="101" name="Rounded Rectangle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>
          <a:spLocks/>
        </xdr:cNvSpPr>
      </xdr:nvSpPr>
      <xdr:spPr>
        <a:xfrm>
          <a:off x="7696200" y="37465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14</xdr:col>
      <xdr:colOff>63500</xdr:colOff>
      <xdr:row>12</xdr:row>
      <xdr:rowOff>38100</xdr:rowOff>
    </xdr:from>
    <xdr:to>
      <xdr:col>14</xdr:col>
      <xdr:colOff>767588</xdr:colOff>
      <xdr:row>12</xdr:row>
      <xdr:rowOff>303276</xdr:rowOff>
    </xdr:to>
    <xdr:sp macro="" textlink="">
      <xdr:nvSpPr>
        <xdr:cNvPr id="102" name="Rounded Rectangle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>
          <a:spLocks/>
        </xdr:cNvSpPr>
      </xdr:nvSpPr>
      <xdr:spPr>
        <a:xfrm>
          <a:off x="11595100" y="37465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8</xdr:col>
      <xdr:colOff>63500</xdr:colOff>
      <xdr:row>12</xdr:row>
      <xdr:rowOff>25400</xdr:rowOff>
    </xdr:from>
    <xdr:to>
      <xdr:col>9</xdr:col>
      <xdr:colOff>12700</xdr:colOff>
      <xdr:row>12</xdr:row>
      <xdr:rowOff>290576</xdr:rowOff>
    </xdr:to>
    <xdr:sp macro="" textlink="">
      <xdr:nvSpPr>
        <xdr:cNvPr id="103" name="Rounded Rectangle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>
          <a:spLocks/>
        </xdr:cNvSpPr>
      </xdr:nvSpPr>
      <xdr:spPr>
        <a:xfrm>
          <a:off x="6946900" y="37338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2</xdr:col>
      <xdr:colOff>38100</xdr:colOff>
      <xdr:row>15</xdr:row>
      <xdr:rowOff>25400</xdr:rowOff>
    </xdr:from>
    <xdr:to>
      <xdr:col>3</xdr:col>
      <xdr:colOff>50800</xdr:colOff>
      <xdr:row>15</xdr:row>
      <xdr:rowOff>290576</xdr:rowOff>
    </xdr:to>
    <xdr:sp macro="" textlink="">
      <xdr:nvSpPr>
        <xdr:cNvPr id="104" name="Rounded Rectangle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>
          <a:spLocks/>
        </xdr:cNvSpPr>
      </xdr:nvSpPr>
      <xdr:spPr>
        <a:xfrm>
          <a:off x="2273300" y="46228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4</xdr:col>
      <xdr:colOff>50800</xdr:colOff>
      <xdr:row>15</xdr:row>
      <xdr:rowOff>38100</xdr:rowOff>
    </xdr:from>
    <xdr:to>
      <xdr:col>9</xdr:col>
      <xdr:colOff>12700</xdr:colOff>
      <xdr:row>15</xdr:row>
      <xdr:rowOff>303276</xdr:rowOff>
    </xdr:to>
    <xdr:sp macro="" textlink="">
      <xdr:nvSpPr>
        <xdr:cNvPr id="105" name="Rounded Rectangle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>
          <a:spLocks/>
        </xdr:cNvSpPr>
      </xdr:nvSpPr>
      <xdr:spPr>
        <a:xfrm>
          <a:off x="3835400" y="46355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9</xdr:col>
      <xdr:colOff>63500</xdr:colOff>
      <xdr:row>15</xdr:row>
      <xdr:rowOff>38100</xdr:rowOff>
    </xdr:from>
    <xdr:to>
      <xdr:col>9</xdr:col>
      <xdr:colOff>767588</xdr:colOff>
      <xdr:row>15</xdr:row>
      <xdr:rowOff>303276</xdr:rowOff>
    </xdr:to>
    <xdr:sp macro="" textlink="">
      <xdr:nvSpPr>
        <xdr:cNvPr id="106" name="Rounded Rectangle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>
          <a:spLocks/>
        </xdr:cNvSpPr>
      </xdr:nvSpPr>
      <xdr:spPr>
        <a:xfrm>
          <a:off x="7721600" y="46355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3</xdr:col>
      <xdr:colOff>76200</xdr:colOff>
      <xdr:row>15</xdr:row>
      <xdr:rowOff>25400</xdr:rowOff>
    </xdr:from>
    <xdr:to>
      <xdr:col>4</xdr:col>
      <xdr:colOff>25400</xdr:colOff>
      <xdr:row>15</xdr:row>
      <xdr:rowOff>290576</xdr:rowOff>
    </xdr:to>
    <xdr:sp macro="" textlink="">
      <xdr:nvSpPr>
        <xdr:cNvPr id="107" name="Rounded Rectangle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>
          <a:spLocks/>
        </xdr:cNvSpPr>
      </xdr:nvSpPr>
      <xdr:spPr>
        <a:xfrm>
          <a:off x="3086100" y="46228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3</xdr:col>
      <xdr:colOff>25400</xdr:colOff>
      <xdr:row>16</xdr:row>
      <xdr:rowOff>25400</xdr:rowOff>
    </xdr:from>
    <xdr:to>
      <xdr:col>4</xdr:col>
      <xdr:colOff>38100</xdr:colOff>
      <xdr:row>16</xdr:row>
      <xdr:rowOff>292100</xdr:rowOff>
    </xdr:to>
    <xdr:sp macro="" textlink="">
      <xdr:nvSpPr>
        <xdr:cNvPr id="108" name="Rounded Rectangle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3035300" y="49530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4</xdr:col>
      <xdr:colOff>63500</xdr:colOff>
      <xdr:row>16</xdr:row>
      <xdr:rowOff>25400</xdr:rowOff>
    </xdr:from>
    <xdr:to>
      <xdr:col>5</xdr:col>
      <xdr:colOff>76200</xdr:colOff>
      <xdr:row>16</xdr:row>
      <xdr:rowOff>290576</xdr:rowOff>
    </xdr:to>
    <xdr:sp macro="" textlink="">
      <xdr:nvSpPr>
        <xdr:cNvPr id="109" name="Rounded Rectangle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>
          <a:spLocks/>
        </xdr:cNvSpPr>
      </xdr:nvSpPr>
      <xdr:spPr>
        <a:xfrm>
          <a:off x="3848100" y="49530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6</xdr:col>
      <xdr:colOff>76200</xdr:colOff>
      <xdr:row>16</xdr:row>
      <xdr:rowOff>38100</xdr:rowOff>
    </xdr:from>
    <xdr:to>
      <xdr:col>11</xdr:col>
      <xdr:colOff>38100</xdr:colOff>
      <xdr:row>16</xdr:row>
      <xdr:rowOff>303276</xdr:rowOff>
    </xdr:to>
    <xdr:sp macro="" textlink="">
      <xdr:nvSpPr>
        <xdr:cNvPr id="110" name="Rounded Rectangle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>
          <a:spLocks/>
        </xdr:cNvSpPr>
      </xdr:nvSpPr>
      <xdr:spPr>
        <a:xfrm>
          <a:off x="5410200" y="49657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11</xdr:col>
      <xdr:colOff>88900</xdr:colOff>
      <xdr:row>16</xdr:row>
      <xdr:rowOff>38100</xdr:rowOff>
    </xdr:from>
    <xdr:to>
      <xdr:col>12</xdr:col>
      <xdr:colOff>18288</xdr:colOff>
      <xdr:row>16</xdr:row>
      <xdr:rowOff>303276</xdr:rowOff>
    </xdr:to>
    <xdr:sp macro="" textlink="">
      <xdr:nvSpPr>
        <xdr:cNvPr id="111" name="Rounded Rectangle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>
          <a:spLocks/>
        </xdr:cNvSpPr>
      </xdr:nvSpPr>
      <xdr:spPr>
        <a:xfrm>
          <a:off x="9296400" y="49657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5</xdr:col>
      <xdr:colOff>101600</xdr:colOff>
      <xdr:row>16</xdr:row>
      <xdr:rowOff>25400</xdr:rowOff>
    </xdr:from>
    <xdr:to>
      <xdr:col>6</xdr:col>
      <xdr:colOff>50800</xdr:colOff>
      <xdr:row>16</xdr:row>
      <xdr:rowOff>290576</xdr:rowOff>
    </xdr:to>
    <xdr:sp macro="" textlink="">
      <xdr:nvSpPr>
        <xdr:cNvPr id="112" name="Rounded Rectangle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>
          <a:spLocks/>
        </xdr:cNvSpPr>
      </xdr:nvSpPr>
      <xdr:spPr>
        <a:xfrm>
          <a:off x="4660900" y="49530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4</xdr:col>
      <xdr:colOff>12700</xdr:colOff>
      <xdr:row>17</xdr:row>
      <xdr:rowOff>38100</xdr:rowOff>
    </xdr:from>
    <xdr:to>
      <xdr:col>5</xdr:col>
      <xdr:colOff>25400</xdr:colOff>
      <xdr:row>17</xdr:row>
      <xdr:rowOff>304800</xdr:rowOff>
    </xdr:to>
    <xdr:sp macro="" textlink="">
      <xdr:nvSpPr>
        <xdr:cNvPr id="113" name="Rounded Rectangle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3797300" y="52959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5</xdr:col>
      <xdr:colOff>50800</xdr:colOff>
      <xdr:row>17</xdr:row>
      <xdr:rowOff>38100</xdr:rowOff>
    </xdr:from>
    <xdr:to>
      <xdr:col>6</xdr:col>
      <xdr:colOff>63500</xdr:colOff>
      <xdr:row>17</xdr:row>
      <xdr:rowOff>303276</xdr:rowOff>
    </xdr:to>
    <xdr:sp macro="" textlink="">
      <xdr:nvSpPr>
        <xdr:cNvPr id="114" name="Rounded Rectangle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>
          <a:spLocks/>
        </xdr:cNvSpPr>
      </xdr:nvSpPr>
      <xdr:spPr>
        <a:xfrm>
          <a:off x="4610100" y="52959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7</xdr:col>
      <xdr:colOff>63500</xdr:colOff>
      <xdr:row>17</xdr:row>
      <xdr:rowOff>50800</xdr:rowOff>
    </xdr:from>
    <xdr:to>
      <xdr:col>12</xdr:col>
      <xdr:colOff>25400</xdr:colOff>
      <xdr:row>17</xdr:row>
      <xdr:rowOff>315976</xdr:rowOff>
    </xdr:to>
    <xdr:sp macro="" textlink="">
      <xdr:nvSpPr>
        <xdr:cNvPr id="115" name="Rounded Rectangle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>
          <a:spLocks/>
        </xdr:cNvSpPr>
      </xdr:nvSpPr>
      <xdr:spPr>
        <a:xfrm>
          <a:off x="6172200" y="53086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12</xdr:col>
      <xdr:colOff>88900</xdr:colOff>
      <xdr:row>17</xdr:row>
      <xdr:rowOff>50800</xdr:rowOff>
    </xdr:from>
    <xdr:to>
      <xdr:col>13</xdr:col>
      <xdr:colOff>18288</xdr:colOff>
      <xdr:row>17</xdr:row>
      <xdr:rowOff>315976</xdr:rowOff>
    </xdr:to>
    <xdr:sp macro="" textlink="">
      <xdr:nvSpPr>
        <xdr:cNvPr id="116" name="Rounded Rectangle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>
          <a:spLocks/>
        </xdr:cNvSpPr>
      </xdr:nvSpPr>
      <xdr:spPr>
        <a:xfrm>
          <a:off x="10071100" y="53086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6</xdr:col>
      <xdr:colOff>88900</xdr:colOff>
      <xdr:row>17</xdr:row>
      <xdr:rowOff>38100</xdr:rowOff>
    </xdr:from>
    <xdr:to>
      <xdr:col>7</xdr:col>
      <xdr:colOff>38100</xdr:colOff>
      <xdr:row>17</xdr:row>
      <xdr:rowOff>303276</xdr:rowOff>
    </xdr:to>
    <xdr:sp macro="" textlink="">
      <xdr:nvSpPr>
        <xdr:cNvPr id="117" name="Rounded Rectangle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>
          <a:spLocks/>
        </xdr:cNvSpPr>
      </xdr:nvSpPr>
      <xdr:spPr>
        <a:xfrm>
          <a:off x="5422900" y="52959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5</xdr:col>
      <xdr:colOff>38100</xdr:colOff>
      <xdr:row>18</xdr:row>
      <xdr:rowOff>38100</xdr:rowOff>
    </xdr:from>
    <xdr:to>
      <xdr:col>6</xdr:col>
      <xdr:colOff>50800</xdr:colOff>
      <xdr:row>18</xdr:row>
      <xdr:rowOff>304800</xdr:rowOff>
    </xdr:to>
    <xdr:sp macro="" textlink="">
      <xdr:nvSpPr>
        <xdr:cNvPr id="118" name="Rounded Rectangle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4597400" y="56261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6</xdr:col>
      <xdr:colOff>76200</xdr:colOff>
      <xdr:row>18</xdr:row>
      <xdr:rowOff>38100</xdr:rowOff>
    </xdr:from>
    <xdr:to>
      <xdr:col>7</xdr:col>
      <xdr:colOff>88900</xdr:colOff>
      <xdr:row>18</xdr:row>
      <xdr:rowOff>303276</xdr:rowOff>
    </xdr:to>
    <xdr:sp macro="" textlink="">
      <xdr:nvSpPr>
        <xdr:cNvPr id="119" name="Rounded Rectangle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>
          <a:spLocks/>
        </xdr:cNvSpPr>
      </xdr:nvSpPr>
      <xdr:spPr>
        <a:xfrm>
          <a:off x="5410200" y="56261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8</xdr:col>
      <xdr:colOff>88900</xdr:colOff>
      <xdr:row>18</xdr:row>
      <xdr:rowOff>50800</xdr:rowOff>
    </xdr:from>
    <xdr:to>
      <xdr:col>13</xdr:col>
      <xdr:colOff>50800</xdr:colOff>
      <xdr:row>18</xdr:row>
      <xdr:rowOff>315976</xdr:rowOff>
    </xdr:to>
    <xdr:sp macro="" textlink="">
      <xdr:nvSpPr>
        <xdr:cNvPr id="120" name="Rounded Rectangle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>
          <a:spLocks/>
        </xdr:cNvSpPr>
      </xdr:nvSpPr>
      <xdr:spPr>
        <a:xfrm>
          <a:off x="6972300" y="56388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13</xdr:col>
      <xdr:colOff>114300</xdr:colOff>
      <xdr:row>18</xdr:row>
      <xdr:rowOff>50800</xdr:rowOff>
    </xdr:from>
    <xdr:to>
      <xdr:col>14</xdr:col>
      <xdr:colOff>43688</xdr:colOff>
      <xdr:row>18</xdr:row>
      <xdr:rowOff>315976</xdr:rowOff>
    </xdr:to>
    <xdr:sp macro="" textlink="">
      <xdr:nvSpPr>
        <xdr:cNvPr id="121" name="Rounded Rectangle 120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>
          <a:spLocks/>
        </xdr:cNvSpPr>
      </xdr:nvSpPr>
      <xdr:spPr>
        <a:xfrm>
          <a:off x="10871200" y="56388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7</xdr:col>
      <xdr:colOff>114300</xdr:colOff>
      <xdr:row>18</xdr:row>
      <xdr:rowOff>38100</xdr:rowOff>
    </xdr:from>
    <xdr:to>
      <xdr:col>8</xdr:col>
      <xdr:colOff>63500</xdr:colOff>
      <xdr:row>18</xdr:row>
      <xdr:rowOff>303276</xdr:rowOff>
    </xdr:to>
    <xdr:sp macro="" textlink="">
      <xdr:nvSpPr>
        <xdr:cNvPr id="122" name="Rounded Rectangle 12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>
          <a:spLocks/>
        </xdr:cNvSpPr>
      </xdr:nvSpPr>
      <xdr:spPr>
        <a:xfrm>
          <a:off x="6223000" y="56261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6</xdr:col>
      <xdr:colOff>25400</xdr:colOff>
      <xdr:row>19</xdr:row>
      <xdr:rowOff>38100</xdr:rowOff>
    </xdr:from>
    <xdr:to>
      <xdr:col>7</xdr:col>
      <xdr:colOff>38100</xdr:colOff>
      <xdr:row>19</xdr:row>
      <xdr:rowOff>304800</xdr:rowOff>
    </xdr:to>
    <xdr:sp macro="" textlink="">
      <xdr:nvSpPr>
        <xdr:cNvPr id="123" name="Rounded Rectangle 122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/>
      </xdr:nvSpPr>
      <xdr:spPr>
        <a:xfrm>
          <a:off x="5359400" y="59563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7</xdr:col>
      <xdr:colOff>63500</xdr:colOff>
      <xdr:row>19</xdr:row>
      <xdr:rowOff>38100</xdr:rowOff>
    </xdr:from>
    <xdr:to>
      <xdr:col>8</xdr:col>
      <xdr:colOff>76200</xdr:colOff>
      <xdr:row>19</xdr:row>
      <xdr:rowOff>303276</xdr:rowOff>
    </xdr:to>
    <xdr:sp macro="" textlink="">
      <xdr:nvSpPr>
        <xdr:cNvPr id="124" name="Rounded Rectangle 123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>
          <a:spLocks/>
        </xdr:cNvSpPr>
      </xdr:nvSpPr>
      <xdr:spPr>
        <a:xfrm>
          <a:off x="6172200" y="59563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9</xdr:col>
      <xdr:colOff>76200</xdr:colOff>
      <xdr:row>19</xdr:row>
      <xdr:rowOff>50800</xdr:rowOff>
    </xdr:from>
    <xdr:to>
      <xdr:col>14</xdr:col>
      <xdr:colOff>38100</xdr:colOff>
      <xdr:row>19</xdr:row>
      <xdr:rowOff>315976</xdr:rowOff>
    </xdr:to>
    <xdr:sp macro="" textlink="">
      <xdr:nvSpPr>
        <xdr:cNvPr id="125" name="Rounded Rectangle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>
          <a:spLocks/>
        </xdr:cNvSpPr>
      </xdr:nvSpPr>
      <xdr:spPr>
        <a:xfrm>
          <a:off x="7734300" y="59690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14</xdr:col>
      <xdr:colOff>101600</xdr:colOff>
      <xdr:row>19</xdr:row>
      <xdr:rowOff>50800</xdr:rowOff>
    </xdr:from>
    <xdr:to>
      <xdr:col>15</xdr:col>
      <xdr:colOff>30988</xdr:colOff>
      <xdr:row>19</xdr:row>
      <xdr:rowOff>315976</xdr:rowOff>
    </xdr:to>
    <xdr:sp macro="" textlink="">
      <xdr:nvSpPr>
        <xdr:cNvPr id="126" name="Rounded Rectangle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>
          <a:spLocks/>
        </xdr:cNvSpPr>
      </xdr:nvSpPr>
      <xdr:spPr>
        <a:xfrm>
          <a:off x="11633200" y="59690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8</xdr:col>
      <xdr:colOff>101600</xdr:colOff>
      <xdr:row>19</xdr:row>
      <xdr:rowOff>38100</xdr:rowOff>
    </xdr:from>
    <xdr:to>
      <xdr:col>9</xdr:col>
      <xdr:colOff>50800</xdr:colOff>
      <xdr:row>19</xdr:row>
      <xdr:rowOff>303276</xdr:rowOff>
    </xdr:to>
    <xdr:sp macro="" textlink="">
      <xdr:nvSpPr>
        <xdr:cNvPr id="127" name="Rounded Rectangle 126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>
          <a:spLocks/>
        </xdr:cNvSpPr>
      </xdr:nvSpPr>
      <xdr:spPr>
        <a:xfrm>
          <a:off x="6985000" y="59563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7</xdr:col>
      <xdr:colOff>38100</xdr:colOff>
      <xdr:row>20</xdr:row>
      <xdr:rowOff>38100</xdr:rowOff>
    </xdr:from>
    <xdr:to>
      <xdr:col>8</xdr:col>
      <xdr:colOff>50800</xdr:colOff>
      <xdr:row>20</xdr:row>
      <xdr:rowOff>304800</xdr:rowOff>
    </xdr:to>
    <xdr:sp macro="" textlink="">
      <xdr:nvSpPr>
        <xdr:cNvPr id="128" name="Rounded Rectangle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/>
      </xdr:nvSpPr>
      <xdr:spPr>
        <a:xfrm>
          <a:off x="6146800" y="62865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8</xdr:col>
      <xdr:colOff>76200</xdr:colOff>
      <xdr:row>20</xdr:row>
      <xdr:rowOff>38100</xdr:rowOff>
    </xdr:from>
    <xdr:to>
      <xdr:col>9</xdr:col>
      <xdr:colOff>88900</xdr:colOff>
      <xdr:row>20</xdr:row>
      <xdr:rowOff>303276</xdr:rowOff>
    </xdr:to>
    <xdr:sp macro="" textlink="">
      <xdr:nvSpPr>
        <xdr:cNvPr id="129" name="Rounded Rectangle 12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>
          <a:spLocks/>
        </xdr:cNvSpPr>
      </xdr:nvSpPr>
      <xdr:spPr>
        <a:xfrm>
          <a:off x="6959600" y="62865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10</xdr:col>
      <xdr:colOff>88900</xdr:colOff>
      <xdr:row>20</xdr:row>
      <xdr:rowOff>50800</xdr:rowOff>
    </xdr:from>
    <xdr:to>
      <xdr:col>15</xdr:col>
      <xdr:colOff>50800</xdr:colOff>
      <xdr:row>20</xdr:row>
      <xdr:rowOff>315976</xdr:rowOff>
    </xdr:to>
    <xdr:sp macro="" textlink="">
      <xdr:nvSpPr>
        <xdr:cNvPr id="130" name="Rounded Rectangle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>
          <a:spLocks/>
        </xdr:cNvSpPr>
      </xdr:nvSpPr>
      <xdr:spPr>
        <a:xfrm>
          <a:off x="8521700" y="62992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15</xdr:col>
      <xdr:colOff>114300</xdr:colOff>
      <xdr:row>20</xdr:row>
      <xdr:rowOff>50800</xdr:rowOff>
    </xdr:from>
    <xdr:to>
      <xdr:col>16</xdr:col>
      <xdr:colOff>43688</xdr:colOff>
      <xdr:row>20</xdr:row>
      <xdr:rowOff>315976</xdr:rowOff>
    </xdr:to>
    <xdr:sp macro="" textlink="">
      <xdr:nvSpPr>
        <xdr:cNvPr id="131" name="Rounded Rectangle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>
          <a:spLocks/>
        </xdr:cNvSpPr>
      </xdr:nvSpPr>
      <xdr:spPr>
        <a:xfrm>
          <a:off x="12420600" y="62992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9</xdr:col>
      <xdr:colOff>114300</xdr:colOff>
      <xdr:row>20</xdr:row>
      <xdr:rowOff>38100</xdr:rowOff>
    </xdr:from>
    <xdr:to>
      <xdr:col>10</xdr:col>
      <xdr:colOff>63500</xdr:colOff>
      <xdr:row>20</xdr:row>
      <xdr:rowOff>303276</xdr:rowOff>
    </xdr:to>
    <xdr:sp macro="" textlink="">
      <xdr:nvSpPr>
        <xdr:cNvPr id="132" name="Rounded Rectangle 131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>
          <a:spLocks/>
        </xdr:cNvSpPr>
      </xdr:nvSpPr>
      <xdr:spPr>
        <a:xfrm>
          <a:off x="7772400" y="62865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8</xdr:col>
      <xdr:colOff>25400</xdr:colOff>
      <xdr:row>21</xdr:row>
      <xdr:rowOff>38100</xdr:rowOff>
    </xdr:from>
    <xdr:to>
      <xdr:col>9</xdr:col>
      <xdr:colOff>38100</xdr:colOff>
      <xdr:row>21</xdr:row>
      <xdr:rowOff>304800</xdr:rowOff>
    </xdr:to>
    <xdr:sp macro="" textlink="">
      <xdr:nvSpPr>
        <xdr:cNvPr id="133" name="Rounded Rectangle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6908800" y="66167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9</xdr:col>
      <xdr:colOff>63500</xdr:colOff>
      <xdr:row>21</xdr:row>
      <xdr:rowOff>38100</xdr:rowOff>
    </xdr:from>
    <xdr:to>
      <xdr:col>10</xdr:col>
      <xdr:colOff>76200</xdr:colOff>
      <xdr:row>21</xdr:row>
      <xdr:rowOff>303276</xdr:rowOff>
    </xdr:to>
    <xdr:sp macro="" textlink="">
      <xdr:nvSpPr>
        <xdr:cNvPr id="134" name="Rounded Rectangle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>
          <a:spLocks/>
        </xdr:cNvSpPr>
      </xdr:nvSpPr>
      <xdr:spPr>
        <a:xfrm>
          <a:off x="7721600" y="66167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11</xdr:col>
      <xdr:colOff>76200</xdr:colOff>
      <xdr:row>21</xdr:row>
      <xdr:rowOff>50800</xdr:rowOff>
    </xdr:from>
    <xdr:to>
      <xdr:col>16</xdr:col>
      <xdr:colOff>38100</xdr:colOff>
      <xdr:row>21</xdr:row>
      <xdr:rowOff>315976</xdr:rowOff>
    </xdr:to>
    <xdr:sp macro="" textlink="">
      <xdr:nvSpPr>
        <xdr:cNvPr id="135" name="Rounded Rectangle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>
          <a:spLocks/>
        </xdr:cNvSpPr>
      </xdr:nvSpPr>
      <xdr:spPr>
        <a:xfrm>
          <a:off x="9283700" y="66294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16</xdr:col>
      <xdr:colOff>101600</xdr:colOff>
      <xdr:row>21</xdr:row>
      <xdr:rowOff>50800</xdr:rowOff>
    </xdr:from>
    <xdr:to>
      <xdr:col>17</xdr:col>
      <xdr:colOff>30988</xdr:colOff>
      <xdr:row>21</xdr:row>
      <xdr:rowOff>315976</xdr:rowOff>
    </xdr:to>
    <xdr:sp macro="" textlink="">
      <xdr:nvSpPr>
        <xdr:cNvPr id="136" name="Rounded Rectangle 135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>
          <a:spLocks/>
        </xdr:cNvSpPr>
      </xdr:nvSpPr>
      <xdr:spPr>
        <a:xfrm>
          <a:off x="13182600" y="66294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10</xdr:col>
      <xdr:colOff>101600</xdr:colOff>
      <xdr:row>21</xdr:row>
      <xdr:rowOff>38100</xdr:rowOff>
    </xdr:from>
    <xdr:to>
      <xdr:col>11</xdr:col>
      <xdr:colOff>50800</xdr:colOff>
      <xdr:row>21</xdr:row>
      <xdr:rowOff>303276</xdr:rowOff>
    </xdr:to>
    <xdr:sp macro="" textlink="">
      <xdr:nvSpPr>
        <xdr:cNvPr id="137" name="Rounded Rectangle 136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>
          <a:spLocks/>
        </xdr:cNvSpPr>
      </xdr:nvSpPr>
      <xdr:spPr>
        <a:xfrm>
          <a:off x="8534400" y="66167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9</xdr:col>
      <xdr:colOff>38100</xdr:colOff>
      <xdr:row>22</xdr:row>
      <xdr:rowOff>25400</xdr:rowOff>
    </xdr:from>
    <xdr:to>
      <xdr:col>10</xdr:col>
      <xdr:colOff>50800</xdr:colOff>
      <xdr:row>22</xdr:row>
      <xdr:rowOff>292100</xdr:rowOff>
    </xdr:to>
    <xdr:sp macro="" textlink="">
      <xdr:nvSpPr>
        <xdr:cNvPr id="138" name="Rounded Rectangle 137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/>
      </xdr:nvSpPr>
      <xdr:spPr>
        <a:xfrm>
          <a:off x="7696200" y="69342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10</xdr:col>
      <xdr:colOff>76200</xdr:colOff>
      <xdr:row>22</xdr:row>
      <xdr:rowOff>25400</xdr:rowOff>
    </xdr:from>
    <xdr:to>
      <xdr:col>11</xdr:col>
      <xdr:colOff>88900</xdr:colOff>
      <xdr:row>22</xdr:row>
      <xdr:rowOff>290576</xdr:rowOff>
    </xdr:to>
    <xdr:sp macro="" textlink="">
      <xdr:nvSpPr>
        <xdr:cNvPr id="139" name="Rounded Rectangle 13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>
          <a:spLocks/>
        </xdr:cNvSpPr>
      </xdr:nvSpPr>
      <xdr:spPr>
        <a:xfrm>
          <a:off x="8509000" y="69342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12</xdr:col>
      <xdr:colOff>88900</xdr:colOff>
      <xdr:row>22</xdr:row>
      <xdr:rowOff>38100</xdr:rowOff>
    </xdr:from>
    <xdr:to>
      <xdr:col>17</xdr:col>
      <xdr:colOff>50800</xdr:colOff>
      <xdr:row>22</xdr:row>
      <xdr:rowOff>303276</xdr:rowOff>
    </xdr:to>
    <xdr:sp macro="" textlink="">
      <xdr:nvSpPr>
        <xdr:cNvPr id="140" name="Rounded Rectangle 139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>
          <a:spLocks/>
        </xdr:cNvSpPr>
      </xdr:nvSpPr>
      <xdr:spPr>
        <a:xfrm>
          <a:off x="10071100" y="69469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17</xdr:col>
      <xdr:colOff>114300</xdr:colOff>
      <xdr:row>22</xdr:row>
      <xdr:rowOff>38100</xdr:rowOff>
    </xdr:from>
    <xdr:to>
      <xdr:col>18</xdr:col>
      <xdr:colOff>43688</xdr:colOff>
      <xdr:row>22</xdr:row>
      <xdr:rowOff>303276</xdr:rowOff>
    </xdr:to>
    <xdr:sp macro="" textlink="">
      <xdr:nvSpPr>
        <xdr:cNvPr id="141" name="Rounded Rectangle 140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>
          <a:spLocks/>
        </xdr:cNvSpPr>
      </xdr:nvSpPr>
      <xdr:spPr>
        <a:xfrm>
          <a:off x="13970000" y="69469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11</xdr:col>
      <xdr:colOff>114300</xdr:colOff>
      <xdr:row>22</xdr:row>
      <xdr:rowOff>25400</xdr:rowOff>
    </xdr:from>
    <xdr:to>
      <xdr:col>12</xdr:col>
      <xdr:colOff>63500</xdr:colOff>
      <xdr:row>22</xdr:row>
      <xdr:rowOff>290576</xdr:rowOff>
    </xdr:to>
    <xdr:sp macro="" textlink="">
      <xdr:nvSpPr>
        <xdr:cNvPr id="142" name="Rounded Rectangle 141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>
          <a:spLocks/>
        </xdr:cNvSpPr>
      </xdr:nvSpPr>
      <xdr:spPr>
        <a:xfrm>
          <a:off x="9321800" y="69342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10</xdr:col>
      <xdr:colOff>38100</xdr:colOff>
      <xdr:row>23</xdr:row>
      <xdr:rowOff>25400</xdr:rowOff>
    </xdr:from>
    <xdr:to>
      <xdr:col>11</xdr:col>
      <xdr:colOff>50800</xdr:colOff>
      <xdr:row>23</xdr:row>
      <xdr:rowOff>292100</xdr:rowOff>
    </xdr:to>
    <xdr:sp macro="" textlink="">
      <xdr:nvSpPr>
        <xdr:cNvPr id="143" name="Rounded Rectangle 142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/>
      </xdr:nvSpPr>
      <xdr:spPr>
        <a:xfrm>
          <a:off x="8470900" y="72644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11</xdr:col>
      <xdr:colOff>76200</xdr:colOff>
      <xdr:row>23</xdr:row>
      <xdr:rowOff>25400</xdr:rowOff>
    </xdr:from>
    <xdr:to>
      <xdr:col>12</xdr:col>
      <xdr:colOff>88900</xdr:colOff>
      <xdr:row>23</xdr:row>
      <xdr:rowOff>290576</xdr:rowOff>
    </xdr:to>
    <xdr:sp macro="" textlink="">
      <xdr:nvSpPr>
        <xdr:cNvPr id="144" name="Rounded Rectangle 143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>
          <a:spLocks/>
        </xdr:cNvSpPr>
      </xdr:nvSpPr>
      <xdr:spPr>
        <a:xfrm>
          <a:off x="9283700" y="72644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13</xdr:col>
      <xdr:colOff>88900</xdr:colOff>
      <xdr:row>23</xdr:row>
      <xdr:rowOff>38100</xdr:rowOff>
    </xdr:from>
    <xdr:to>
      <xdr:col>18</xdr:col>
      <xdr:colOff>50800</xdr:colOff>
      <xdr:row>23</xdr:row>
      <xdr:rowOff>303276</xdr:rowOff>
    </xdr:to>
    <xdr:sp macro="" textlink="">
      <xdr:nvSpPr>
        <xdr:cNvPr id="145" name="Rounded Rectangle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>
          <a:spLocks/>
        </xdr:cNvSpPr>
      </xdr:nvSpPr>
      <xdr:spPr>
        <a:xfrm>
          <a:off x="10845800" y="72771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18</xdr:col>
      <xdr:colOff>114300</xdr:colOff>
      <xdr:row>23</xdr:row>
      <xdr:rowOff>38100</xdr:rowOff>
    </xdr:from>
    <xdr:to>
      <xdr:col>19</xdr:col>
      <xdr:colOff>43688</xdr:colOff>
      <xdr:row>23</xdr:row>
      <xdr:rowOff>303276</xdr:rowOff>
    </xdr:to>
    <xdr:sp macro="" textlink="">
      <xdr:nvSpPr>
        <xdr:cNvPr id="146" name="Rounded Rectangle 145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SpPr>
          <a:spLocks/>
        </xdr:cNvSpPr>
      </xdr:nvSpPr>
      <xdr:spPr>
        <a:xfrm>
          <a:off x="14744700" y="72771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12</xdr:col>
      <xdr:colOff>114300</xdr:colOff>
      <xdr:row>23</xdr:row>
      <xdr:rowOff>25400</xdr:rowOff>
    </xdr:from>
    <xdr:to>
      <xdr:col>13</xdr:col>
      <xdr:colOff>63500</xdr:colOff>
      <xdr:row>23</xdr:row>
      <xdr:rowOff>290576</xdr:rowOff>
    </xdr:to>
    <xdr:sp macro="" textlink="">
      <xdr:nvSpPr>
        <xdr:cNvPr id="147" name="Rounded Rectangle 146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SpPr>
          <a:spLocks/>
        </xdr:cNvSpPr>
      </xdr:nvSpPr>
      <xdr:spPr>
        <a:xfrm>
          <a:off x="10096500" y="72644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1</xdr:col>
      <xdr:colOff>25400</xdr:colOff>
      <xdr:row>4</xdr:row>
      <xdr:rowOff>76200</xdr:rowOff>
    </xdr:from>
    <xdr:to>
      <xdr:col>5</xdr:col>
      <xdr:colOff>749300</xdr:colOff>
      <xdr:row>4</xdr:row>
      <xdr:rowOff>279400</xdr:rowOff>
    </xdr:to>
    <xdr:sp macro="" textlink="">
      <xdr:nvSpPr>
        <xdr:cNvPr id="148" name="Rounded Rectangle 147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SpPr/>
      </xdr:nvSpPr>
      <xdr:spPr>
        <a:xfrm>
          <a:off x="1485900" y="1117600"/>
          <a:ext cx="3822700" cy="20320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Discover</a:t>
          </a:r>
          <a:r>
            <a:rPr lang="en-US" sz="1100" baseline="0"/>
            <a:t>y (remaining 55 apps)</a:t>
          </a:r>
          <a:endParaRPr lang="en-US" sz="1100"/>
        </a:p>
      </xdr:txBody>
    </xdr:sp>
    <xdr:clientData/>
  </xdr:twoCellAnchor>
  <xdr:twoCellAnchor>
    <xdr:from>
      <xdr:col>2</xdr:col>
      <xdr:colOff>0</xdr:colOff>
      <xdr:row>7</xdr:row>
      <xdr:rowOff>12700</xdr:rowOff>
    </xdr:from>
    <xdr:to>
      <xdr:col>3</xdr:col>
      <xdr:colOff>12700</xdr:colOff>
      <xdr:row>7</xdr:row>
      <xdr:rowOff>277876</xdr:rowOff>
    </xdr:to>
    <xdr:sp macro="" textlink="">
      <xdr:nvSpPr>
        <xdr:cNvPr id="149" name="Rounded Rectangle 148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SpPr>
          <a:spLocks/>
        </xdr:cNvSpPr>
      </xdr:nvSpPr>
      <xdr:spPr>
        <a:xfrm>
          <a:off x="2235200" y="20701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4</xdr:col>
      <xdr:colOff>12700</xdr:colOff>
      <xdr:row>7</xdr:row>
      <xdr:rowOff>25400</xdr:rowOff>
    </xdr:from>
    <xdr:to>
      <xdr:col>8</xdr:col>
      <xdr:colOff>749300</xdr:colOff>
      <xdr:row>7</xdr:row>
      <xdr:rowOff>290576</xdr:rowOff>
    </xdr:to>
    <xdr:sp macro="" textlink="">
      <xdr:nvSpPr>
        <xdr:cNvPr id="150" name="Rounded Rectangle 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SpPr>
          <a:spLocks/>
        </xdr:cNvSpPr>
      </xdr:nvSpPr>
      <xdr:spPr>
        <a:xfrm>
          <a:off x="3797300" y="20828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9</xdr:col>
      <xdr:colOff>38100</xdr:colOff>
      <xdr:row>7</xdr:row>
      <xdr:rowOff>25400</xdr:rowOff>
    </xdr:from>
    <xdr:to>
      <xdr:col>9</xdr:col>
      <xdr:colOff>742188</xdr:colOff>
      <xdr:row>7</xdr:row>
      <xdr:rowOff>290576</xdr:rowOff>
    </xdr:to>
    <xdr:sp macro="" textlink="">
      <xdr:nvSpPr>
        <xdr:cNvPr id="151" name="Rounded Rectangle 150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SpPr>
          <a:spLocks/>
        </xdr:cNvSpPr>
      </xdr:nvSpPr>
      <xdr:spPr>
        <a:xfrm>
          <a:off x="7696200" y="20828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3</xdr:col>
      <xdr:colOff>38100</xdr:colOff>
      <xdr:row>7</xdr:row>
      <xdr:rowOff>12700</xdr:rowOff>
    </xdr:from>
    <xdr:to>
      <xdr:col>3</xdr:col>
      <xdr:colOff>762000</xdr:colOff>
      <xdr:row>7</xdr:row>
      <xdr:rowOff>277876</xdr:rowOff>
    </xdr:to>
    <xdr:sp macro="" textlink="">
      <xdr:nvSpPr>
        <xdr:cNvPr id="152" name="Rounded Rectangle 151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SpPr>
          <a:spLocks/>
        </xdr:cNvSpPr>
      </xdr:nvSpPr>
      <xdr:spPr>
        <a:xfrm>
          <a:off x="3048000" y="20701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1</xdr:col>
      <xdr:colOff>12700</xdr:colOff>
      <xdr:row>6</xdr:row>
      <xdr:rowOff>12700</xdr:rowOff>
    </xdr:from>
    <xdr:to>
      <xdr:col>2</xdr:col>
      <xdr:colOff>749300</xdr:colOff>
      <xdr:row>6</xdr:row>
      <xdr:rowOff>296164</xdr:rowOff>
    </xdr:to>
    <xdr:sp macro="" textlink="">
      <xdr:nvSpPr>
        <xdr:cNvPr id="155" name="Rounded Rectangle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>
          <a:spLocks/>
        </xdr:cNvSpPr>
      </xdr:nvSpPr>
      <xdr:spPr>
        <a:xfrm>
          <a:off x="1473200" y="1739900"/>
          <a:ext cx="1511300" cy="283464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1</xdr:col>
      <xdr:colOff>0</xdr:colOff>
      <xdr:row>15</xdr:row>
      <xdr:rowOff>25400</xdr:rowOff>
    </xdr:from>
    <xdr:to>
      <xdr:col>2</xdr:col>
      <xdr:colOff>12700</xdr:colOff>
      <xdr:row>15</xdr:row>
      <xdr:rowOff>292100</xdr:rowOff>
    </xdr:to>
    <xdr:sp macro="" textlink="">
      <xdr:nvSpPr>
        <xdr:cNvPr id="156" name="Rounded Rectangle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/>
      </xdr:nvSpPr>
      <xdr:spPr>
        <a:xfrm>
          <a:off x="1460500" y="46228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3</xdr:col>
      <xdr:colOff>12700</xdr:colOff>
      <xdr:row>8</xdr:row>
      <xdr:rowOff>25400</xdr:rowOff>
    </xdr:from>
    <xdr:to>
      <xdr:col>4</xdr:col>
      <xdr:colOff>25400</xdr:colOff>
      <xdr:row>8</xdr:row>
      <xdr:rowOff>290576</xdr:rowOff>
    </xdr:to>
    <xdr:sp macro="" textlink="">
      <xdr:nvSpPr>
        <xdr:cNvPr id="157" name="Rounded Rectangle 156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SpPr>
          <a:spLocks/>
        </xdr:cNvSpPr>
      </xdr:nvSpPr>
      <xdr:spPr>
        <a:xfrm>
          <a:off x="3022600" y="24130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5</xdr:col>
      <xdr:colOff>25400</xdr:colOff>
      <xdr:row>8</xdr:row>
      <xdr:rowOff>38100</xdr:rowOff>
    </xdr:from>
    <xdr:to>
      <xdr:col>9</xdr:col>
      <xdr:colOff>762000</xdr:colOff>
      <xdr:row>8</xdr:row>
      <xdr:rowOff>303276</xdr:rowOff>
    </xdr:to>
    <xdr:sp macro="" textlink="">
      <xdr:nvSpPr>
        <xdr:cNvPr id="158" name="Rounded Rectangle 157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SpPr>
          <a:spLocks/>
        </xdr:cNvSpPr>
      </xdr:nvSpPr>
      <xdr:spPr>
        <a:xfrm>
          <a:off x="4584700" y="24257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10</xdr:col>
      <xdr:colOff>50800</xdr:colOff>
      <xdr:row>8</xdr:row>
      <xdr:rowOff>38100</xdr:rowOff>
    </xdr:from>
    <xdr:to>
      <xdr:col>10</xdr:col>
      <xdr:colOff>754888</xdr:colOff>
      <xdr:row>8</xdr:row>
      <xdr:rowOff>303276</xdr:rowOff>
    </xdr:to>
    <xdr:sp macro="" textlink="">
      <xdr:nvSpPr>
        <xdr:cNvPr id="159" name="Rounded Rectangle 158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SpPr>
          <a:spLocks/>
        </xdr:cNvSpPr>
      </xdr:nvSpPr>
      <xdr:spPr>
        <a:xfrm>
          <a:off x="8483600" y="24257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4</xdr:col>
      <xdr:colOff>50800</xdr:colOff>
      <xdr:row>8</xdr:row>
      <xdr:rowOff>25400</xdr:rowOff>
    </xdr:from>
    <xdr:to>
      <xdr:col>5</xdr:col>
      <xdr:colOff>0</xdr:colOff>
      <xdr:row>8</xdr:row>
      <xdr:rowOff>290576</xdr:rowOff>
    </xdr:to>
    <xdr:sp macro="" textlink="">
      <xdr:nvSpPr>
        <xdr:cNvPr id="160" name="Rounded Rectangle 159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SpPr>
          <a:spLocks/>
        </xdr:cNvSpPr>
      </xdr:nvSpPr>
      <xdr:spPr>
        <a:xfrm>
          <a:off x="3835400" y="24130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4</xdr:col>
      <xdr:colOff>50800</xdr:colOff>
      <xdr:row>9</xdr:row>
      <xdr:rowOff>25400</xdr:rowOff>
    </xdr:from>
    <xdr:to>
      <xdr:col>5</xdr:col>
      <xdr:colOff>63500</xdr:colOff>
      <xdr:row>9</xdr:row>
      <xdr:rowOff>290576</xdr:rowOff>
    </xdr:to>
    <xdr:sp macro="" textlink="">
      <xdr:nvSpPr>
        <xdr:cNvPr id="161" name="Rounded Rectangle 160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SpPr>
          <a:spLocks/>
        </xdr:cNvSpPr>
      </xdr:nvSpPr>
      <xdr:spPr>
        <a:xfrm>
          <a:off x="3835400" y="27432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6</xdr:col>
      <xdr:colOff>63500</xdr:colOff>
      <xdr:row>9</xdr:row>
      <xdr:rowOff>38100</xdr:rowOff>
    </xdr:from>
    <xdr:to>
      <xdr:col>11</xdr:col>
      <xdr:colOff>25400</xdr:colOff>
      <xdr:row>9</xdr:row>
      <xdr:rowOff>303276</xdr:rowOff>
    </xdr:to>
    <xdr:sp macro="" textlink="">
      <xdr:nvSpPr>
        <xdr:cNvPr id="162" name="Rounded Rectangle 16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SpPr>
          <a:spLocks/>
        </xdr:cNvSpPr>
      </xdr:nvSpPr>
      <xdr:spPr>
        <a:xfrm>
          <a:off x="5397500" y="27559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11</xdr:col>
      <xdr:colOff>88900</xdr:colOff>
      <xdr:row>9</xdr:row>
      <xdr:rowOff>38100</xdr:rowOff>
    </xdr:from>
    <xdr:to>
      <xdr:col>12</xdr:col>
      <xdr:colOff>18288</xdr:colOff>
      <xdr:row>9</xdr:row>
      <xdr:rowOff>303276</xdr:rowOff>
    </xdr:to>
    <xdr:sp macro="" textlink="">
      <xdr:nvSpPr>
        <xdr:cNvPr id="163" name="Rounded Rectangle 162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SpPr>
          <a:spLocks/>
        </xdr:cNvSpPr>
      </xdr:nvSpPr>
      <xdr:spPr>
        <a:xfrm>
          <a:off x="9296400" y="27559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5</xdr:col>
      <xdr:colOff>88900</xdr:colOff>
      <xdr:row>9</xdr:row>
      <xdr:rowOff>25400</xdr:rowOff>
    </xdr:from>
    <xdr:to>
      <xdr:col>6</xdr:col>
      <xdr:colOff>38100</xdr:colOff>
      <xdr:row>9</xdr:row>
      <xdr:rowOff>290576</xdr:rowOff>
    </xdr:to>
    <xdr:sp macro="" textlink="">
      <xdr:nvSpPr>
        <xdr:cNvPr id="164" name="Rounded Rectangle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>
          <a:spLocks/>
        </xdr:cNvSpPr>
      </xdr:nvSpPr>
      <xdr:spPr>
        <a:xfrm>
          <a:off x="4648200" y="27432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5</xdr:col>
      <xdr:colOff>38100</xdr:colOff>
      <xdr:row>10</xdr:row>
      <xdr:rowOff>25400</xdr:rowOff>
    </xdr:from>
    <xdr:to>
      <xdr:col>6</xdr:col>
      <xdr:colOff>50800</xdr:colOff>
      <xdr:row>10</xdr:row>
      <xdr:rowOff>290576</xdr:rowOff>
    </xdr:to>
    <xdr:sp macro="" textlink="">
      <xdr:nvSpPr>
        <xdr:cNvPr id="165" name="Rounded Rectangle 164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SpPr>
          <a:spLocks/>
        </xdr:cNvSpPr>
      </xdr:nvSpPr>
      <xdr:spPr>
        <a:xfrm>
          <a:off x="4597400" y="30734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7</xdr:col>
      <xdr:colOff>50800</xdr:colOff>
      <xdr:row>10</xdr:row>
      <xdr:rowOff>38100</xdr:rowOff>
    </xdr:from>
    <xdr:to>
      <xdr:col>12</xdr:col>
      <xdr:colOff>12700</xdr:colOff>
      <xdr:row>10</xdr:row>
      <xdr:rowOff>303276</xdr:rowOff>
    </xdr:to>
    <xdr:sp macro="" textlink="">
      <xdr:nvSpPr>
        <xdr:cNvPr id="166" name="Rounded Rectangle 165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SpPr>
          <a:spLocks/>
        </xdr:cNvSpPr>
      </xdr:nvSpPr>
      <xdr:spPr>
        <a:xfrm>
          <a:off x="6159500" y="30861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12</xdr:col>
      <xdr:colOff>76200</xdr:colOff>
      <xdr:row>10</xdr:row>
      <xdr:rowOff>38100</xdr:rowOff>
    </xdr:from>
    <xdr:to>
      <xdr:col>13</xdr:col>
      <xdr:colOff>5588</xdr:colOff>
      <xdr:row>10</xdr:row>
      <xdr:rowOff>303276</xdr:rowOff>
    </xdr:to>
    <xdr:sp macro="" textlink="">
      <xdr:nvSpPr>
        <xdr:cNvPr id="167" name="Rounded Rectangle 166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SpPr>
          <a:spLocks/>
        </xdr:cNvSpPr>
      </xdr:nvSpPr>
      <xdr:spPr>
        <a:xfrm>
          <a:off x="10058400" y="30861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6</xdr:col>
      <xdr:colOff>76200</xdr:colOff>
      <xdr:row>10</xdr:row>
      <xdr:rowOff>25400</xdr:rowOff>
    </xdr:from>
    <xdr:to>
      <xdr:col>7</xdr:col>
      <xdr:colOff>25400</xdr:colOff>
      <xdr:row>10</xdr:row>
      <xdr:rowOff>290576</xdr:rowOff>
    </xdr:to>
    <xdr:sp macro="" textlink="">
      <xdr:nvSpPr>
        <xdr:cNvPr id="168" name="Rounded Rectangle 167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SpPr>
          <a:spLocks/>
        </xdr:cNvSpPr>
      </xdr:nvSpPr>
      <xdr:spPr>
        <a:xfrm>
          <a:off x="5410200" y="30734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6</xdr:col>
      <xdr:colOff>38100</xdr:colOff>
      <xdr:row>11</xdr:row>
      <xdr:rowOff>25400</xdr:rowOff>
    </xdr:from>
    <xdr:to>
      <xdr:col>7</xdr:col>
      <xdr:colOff>50800</xdr:colOff>
      <xdr:row>11</xdr:row>
      <xdr:rowOff>290576</xdr:rowOff>
    </xdr:to>
    <xdr:sp macro="" textlink="">
      <xdr:nvSpPr>
        <xdr:cNvPr id="169" name="Rounded Rectangle 168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SpPr>
          <a:spLocks/>
        </xdr:cNvSpPr>
      </xdr:nvSpPr>
      <xdr:spPr>
        <a:xfrm>
          <a:off x="5372100" y="34036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8</xdr:col>
      <xdr:colOff>50800</xdr:colOff>
      <xdr:row>11</xdr:row>
      <xdr:rowOff>38100</xdr:rowOff>
    </xdr:from>
    <xdr:to>
      <xdr:col>13</xdr:col>
      <xdr:colOff>12700</xdr:colOff>
      <xdr:row>11</xdr:row>
      <xdr:rowOff>303276</xdr:rowOff>
    </xdr:to>
    <xdr:sp macro="" textlink="">
      <xdr:nvSpPr>
        <xdr:cNvPr id="170" name="Rounded Rectangle 169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SpPr>
          <a:spLocks/>
        </xdr:cNvSpPr>
      </xdr:nvSpPr>
      <xdr:spPr>
        <a:xfrm>
          <a:off x="6934200" y="34163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13</xdr:col>
      <xdr:colOff>76200</xdr:colOff>
      <xdr:row>11</xdr:row>
      <xdr:rowOff>38100</xdr:rowOff>
    </xdr:from>
    <xdr:to>
      <xdr:col>14</xdr:col>
      <xdr:colOff>5588</xdr:colOff>
      <xdr:row>11</xdr:row>
      <xdr:rowOff>303276</xdr:rowOff>
    </xdr:to>
    <xdr:sp macro="" textlink="">
      <xdr:nvSpPr>
        <xdr:cNvPr id="171" name="Rounded Rectangle 170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SpPr>
          <a:spLocks/>
        </xdr:cNvSpPr>
      </xdr:nvSpPr>
      <xdr:spPr>
        <a:xfrm>
          <a:off x="10833100" y="34163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7</xdr:col>
      <xdr:colOff>76200</xdr:colOff>
      <xdr:row>11</xdr:row>
      <xdr:rowOff>25400</xdr:rowOff>
    </xdr:from>
    <xdr:to>
      <xdr:col>8</xdr:col>
      <xdr:colOff>25400</xdr:colOff>
      <xdr:row>11</xdr:row>
      <xdr:rowOff>290576</xdr:rowOff>
    </xdr:to>
    <xdr:sp macro="" textlink="">
      <xdr:nvSpPr>
        <xdr:cNvPr id="172" name="Rounded Rectangle 171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SpPr>
          <a:spLocks/>
        </xdr:cNvSpPr>
      </xdr:nvSpPr>
      <xdr:spPr>
        <a:xfrm>
          <a:off x="6184900" y="34036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7</xdr:col>
      <xdr:colOff>25400</xdr:colOff>
      <xdr:row>12</xdr:row>
      <xdr:rowOff>25400</xdr:rowOff>
    </xdr:from>
    <xdr:to>
      <xdr:col>8</xdr:col>
      <xdr:colOff>38100</xdr:colOff>
      <xdr:row>12</xdr:row>
      <xdr:rowOff>290576</xdr:rowOff>
    </xdr:to>
    <xdr:sp macro="" textlink="">
      <xdr:nvSpPr>
        <xdr:cNvPr id="173" name="Rounded Rectangle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>
          <a:spLocks/>
        </xdr:cNvSpPr>
      </xdr:nvSpPr>
      <xdr:spPr>
        <a:xfrm>
          <a:off x="6134100" y="37338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9</xdr:col>
      <xdr:colOff>38100</xdr:colOff>
      <xdr:row>12</xdr:row>
      <xdr:rowOff>38100</xdr:rowOff>
    </xdr:from>
    <xdr:to>
      <xdr:col>14</xdr:col>
      <xdr:colOff>0</xdr:colOff>
      <xdr:row>12</xdr:row>
      <xdr:rowOff>303276</xdr:rowOff>
    </xdr:to>
    <xdr:sp macro="" textlink="">
      <xdr:nvSpPr>
        <xdr:cNvPr id="174" name="Rounded Rectangle 173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SpPr>
          <a:spLocks/>
        </xdr:cNvSpPr>
      </xdr:nvSpPr>
      <xdr:spPr>
        <a:xfrm>
          <a:off x="7696200" y="37465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14</xdr:col>
      <xdr:colOff>63500</xdr:colOff>
      <xdr:row>12</xdr:row>
      <xdr:rowOff>38100</xdr:rowOff>
    </xdr:from>
    <xdr:to>
      <xdr:col>14</xdr:col>
      <xdr:colOff>767588</xdr:colOff>
      <xdr:row>12</xdr:row>
      <xdr:rowOff>303276</xdr:rowOff>
    </xdr:to>
    <xdr:sp macro="" textlink="">
      <xdr:nvSpPr>
        <xdr:cNvPr id="175" name="Rounded Rectangle 174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>
          <a:spLocks/>
        </xdr:cNvSpPr>
      </xdr:nvSpPr>
      <xdr:spPr>
        <a:xfrm>
          <a:off x="11595100" y="37465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8</xdr:col>
      <xdr:colOff>63500</xdr:colOff>
      <xdr:row>12</xdr:row>
      <xdr:rowOff>25400</xdr:rowOff>
    </xdr:from>
    <xdr:to>
      <xdr:col>9</xdr:col>
      <xdr:colOff>12700</xdr:colOff>
      <xdr:row>12</xdr:row>
      <xdr:rowOff>290576</xdr:rowOff>
    </xdr:to>
    <xdr:sp macro="" textlink="">
      <xdr:nvSpPr>
        <xdr:cNvPr id="176" name="Rounded Rectangle 175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SpPr>
          <a:spLocks/>
        </xdr:cNvSpPr>
      </xdr:nvSpPr>
      <xdr:spPr>
        <a:xfrm>
          <a:off x="6946900" y="37338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2</xdr:col>
      <xdr:colOff>38100</xdr:colOff>
      <xdr:row>15</xdr:row>
      <xdr:rowOff>25400</xdr:rowOff>
    </xdr:from>
    <xdr:to>
      <xdr:col>3</xdr:col>
      <xdr:colOff>50800</xdr:colOff>
      <xdr:row>15</xdr:row>
      <xdr:rowOff>290576</xdr:rowOff>
    </xdr:to>
    <xdr:sp macro="" textlink="">
      <xdr:nvSpPr>
        <xdr:cNvPr id="177" name="Rounded Rectangle 176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SpPr>
          <a:spLocks/>
        </xdr:cNvSpPr>
      </xdr:nvSpPr>
      <xdr:spPr>
        <a:xfrm>
          <a:off x="2273300" y="46228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4</xdr:col>
      <xdr:colOff>50800</xdr:colOff>
      <xdr:row>15</xdr:row>
      <xdr:rowOff>38100</xdr:rowOff>
    </xdr:from>
    <xdr:to>
      <xdr:col>9</xdr:col>
      <xdr:colOff>12700</xdr:colOff>
      <xdr:row>15</xdr:row>
      <xdr:rowOff>303276</xdr:rowOff>
    </xdr:to>
    <xdr:sp macro="" textlink="">
      <xdr:nvSpPr>
        <xdr:cNvPr id="178" name="Rounded Rectangle 177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SpPr>
          <a:spLocks/>
        </xdr:cNvSpPr>
      </xdr:nvSpPr>
      <xdr:spPr>
        <a:xfrm>
          <a:off x="3835400" y="46355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9</xdr:col>
      <xdr:colOff>63500</xdr:colOff>
      <xdr:row>15</xdr:row>
      <xdr:rowOff>38100</xdr:rowOff>
    </xdr:from>
    <xdr:to>
      <xdr:col>9</xdr:col>
      <xdr:colOff>767588</xdr:colOff>
      <xdr:row>15</xdr:row>
      <xdr:rowOff>303276</xdr:rowOff>
    </xdr:to>
    <xdr:sp macro="" textlink="">
      <xdr:nvSpPr>
        <xdr:cNvPr id="179" name="Rounded Rectangle 178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SpPr>
          <a:spLocks/>
        </xdr:cNvSpPr>
      </xdr:nvSpPr>
      <xdr:spPr>
        <a:xfrm>
          <a:off x="7721600" y="46355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3</xdr:col>
      <xdr:colOff>76200</xdr:colOff>
      <xdr:row>15</xdr:row>
      <xdr:rowOff>25400</xdr:rowOff>
    </xdr:from>
    <xdr:to>
      <xdr:col>4</xdr:col>
      <xdr:colOff>25400</xdr:colOff>
      <xdr:row>15</xdr:row>
      <xdr:rowOff>290576</xdr:rowOff>
    </xdr:to>
    <xdr:sp macro="" textlink="">
      <xdr:nvSpPr>
        <xdr:cNvPr id="180" name="Rounded Rectangle 179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SpPr>
          <a:spLocks/>
        </xdr:cNvSpPr>
      </xdr:nvSpPr>
      <xdr:spPr>
        <a:xfrm>
          <a:off x="3086100" y="46228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3</xdr:col>
      <xdr:colOff>25400</xdr:colOff>
      <xdr:row>16</xdr:row>
      <xdr:rowOff>25400</xdr:rowOff>
    </xdr:from>
    <xdr:to>
      <xdr:col>4</xdr:col>
      <xdr:colOff>38100</xdr:colOff>
      <xdr:row>16</xdr:row>
      <xdr:rowOff>292100</xdr:rowOff>
    </xdr:to>
    <xdr:sp macro="" textlink="">
      <xdr:nvSpPr>
        <xdr:cNvPr id="181" name="Rounded Rectangle 180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SpPr/>
      </xdr:nvSpPr>
      <xdr:spPr>
        <a:xfrm>
          <a:off x="3035300" y="49530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4</xdr:col>
      <xdr:colOff>63500</xdr:colOff>
      <xdr:row>16</xdr:row>
      <xdr:rowOff>25400</xdr:rowOff>
    </xdr:from>
    <xdr:to>
      <xdr:col>5</xdr:col>
      <xdr:colOff>76200</xdr:colOff>
      <xdr:row>16</xdr:row>
      <xdr:rowOff>290576</xdr:rowOff>
    </xdr:to>
    <xdr:sp macro="" textlink="">
      <xdr:nvSpPr>
        <xdr:cNvPr id="182" name="Rounded Rectangle 181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SpPr>
          <a:spLocks/>
        </xdr:cNvSpPr>
      </xdr:nvSpPr>
      <xdr:spPr>
        <a:xfrm>
          <a:off x="3848100" y="49530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6</xdr:col>
      <xdr:colOff>76200</xdr:colOff>
      <xdr:row>16</xdr:row>
      <xdr:rowOff>38100</xdr:rowOff>
    </xdr:from>
    <xdr:to>
      <xdr:col>11</xdr:col>
      <xdr:colOff>38100</xdr:colOff>
      <xdr:row>16</xdr:row>
      <xdr:rowOff>303276</xdr:rowOff>
    </xdr:to>
    <xdr:sp macro="" textlink="">
      <xdr:nvSpPr>
        <xdr:cNvPr id="183" name="Rounded Rectangle 182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SpPr>
          <a:spLocks/>
        </xdr:cNvSpPr>
      </xdr:nvSpPr>
      <xdr:spPr>
        <a:xfrm>
          <a:off x="5410200" y="49657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11</xdr:col>
      <xdr:colOff>88900</xdr:colOff>
      <xdr:row>16</xdr:row>
      <xdr:rowOff>38100</xdr:rowOff>
    </xdr:from>
    <xdr:to>
      <xdr:col>12</xdr:col>
      <xdr:colOff>18288</xdr:colOff>
      <xdr:row>16</xdr:row>
      <xdr:rowOff>303276</xdr:rowOff>
    </xdr:to>
    <xdr:sp macro="" textlink="">
      <xdr:nvSpPr>
        <xdr:cNvPr id="184" name="Rounded Rectangle 183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SpPr>
          <a:spLocks/>
        </xdr:cNvSpPr>
      </xdr:nvSpPr>
      <xdr:spPr>
        <a:xfrm>
          <a:off x="9296400" y="49657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5</xdr:col>
      <xdr:colOff>101600</xdr:colOff>
      <xdr:row>16</xdr:row>
      <xdr:rowOff>25400</xdr:rowOff>
    </xdr:from>
    <xdr:to>
      <xdr:col>6</xdr:col>
      <xdr:colOff>50800</xdr:colOff>
      <xdr:row>16</xdr:row>
      <xdr:rowOff>290576</xdr:rowOff>
    </xdr:to>
    <xdr:sp macro="" textlink="">
      <xdr:nvSpPr>
        <xdr:cNvPr id="185" name="Rounded Rectangle 184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SpPr>
          <a:spLocks/>
        </xdr:cNvSpPr>
      </xdr:nvSpPr>
      <xdr:spPr>
        <a:xfrm>
          <a:off x="4660900" y="49530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4</xdr:col>
      <xdr:colOff>12700</xdr:colOff>
      <xdr:row>17</xdr:row>
      <xdr:rowOff>38100</xdr:rowOff>
    </xdr:from>
    <xdr:to>
      <xdr:col>5</xdr:col>
      <xdr:colOff>25400</xdr:colOff>
      <xdr:row>17</xdr:row>
      <xdr:rowOff>304800</xdr:rowOff>
    </xdr:to>
    <xdr:sp macro="" textlink="">
      <xdr:nvSpPr>
        <xdr:cNvPr id="186" name="Rounded Rectangle 185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SpPr/>
      </xdr:nvSpPr>
      <xdr:spPr>
        <a:xfrm>
          <a:off x="3797300" y="52959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5</xdr:col>
      <xdr:colOff>50800</xdr:colOff>
      <xdr:row>17</xdr:row>
      <xdr:rowOff>38100</xdr:rowOff>
    </xdr:from>
    <xdr:to>
      <xdr:col>6</xdr:col>
      <xdr:colOff>63500</xdr:colOff>
      <xdr:row>17</xdr:row>
      <xdr:rowOff>303276</xdr:rowOff>
    </xdr:to>
    <xdr:sp macro="" textlink="">
      <xdr:nvSpPr>
        <xdr:cNvPr id="187" name="Rounded Rectangle 186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SpPr>
          <a:spLocks/>
        </xdr:cNvSpPr>
      </xdr:nvSpPr>
      <xdr:spPr>
        <a:xfrm>
          <a:off x="4610100" y="52959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7</xdr:col>
      <xdr:colOff>63500</xdr:colOff>
      <xdr:row>17</xdr:row>
      <xdr:rowOff>50800</xdr:rowOff>
    </xdr:from>
    <xdr:to>
      <xdr:col>12</xdr:col>
      <xdr:colOff>25400</xdr:colOff>
      <xdr:row>17</xdr:row>
      <xdr:rowOff>315976</xdr:rowOff>
    </xdr:to>
    <xdr:sp macro="" textlink="">
      <xdr:nvSpPr>
        <xdr:cNvPr id="188" name="Rounded Rectangle 187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SpPr>
          <a:spLocks/>
        </xdr:cNvSpPr>
      </xdr:nvSpPr>
      <xdr:spPr>
        <a:xfrm>
          <a:off x="6172200" y="53086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12</xdr:col>
      <xdr:colOff>88900</xdr:colOff>
      <xdr:row>17</xdr:row>
      <xdr:rowOff>50800</xdr:rowOff>
    </xdr:from>
    <xdr:to>
      <xdr:col>13</xdr:col>
      <xdr:colOff>18288</xdr:colOff>
      <xdr:row>17</xdr:row>
      <xdr:rowOff>315976</xdr:rowOff>
    </xdr:to>
    <xdr:sp macro="" textlink="">
      <xdr:nvSpPr>
        <xdr:cNvPr id="189" name="Rounded Rectangle 188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SpPr>
          <a:spLocks/>
        </xdr:cNvSpPr>
      </xdr:nvSpPr>
      <xdr:spPr>
        <a:xfrm>
          <a:off x="10071100" y="53086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6</xdr:col>
      <xdr:colOff>88900</xdr:colOff>
      <xdr:row>17</xdr:row>
      <xdr:rowOff>38100</xdr:rowOff>
    </xdr:from>
    <xdr:to>
      <xdr:col>7</xdr:col>
      <xdr:colOff>38100</xdr:colOff>
      <xdr:row>17</xdr:row>
      <xdr:rowOff>303276</xdr:rowOff>
    </xdr:to>
    <xdr:sp macro="" textlink="">
      <xdr:nvSpPr>
        <xdr:cNvPr id="190" name="Rounded Rectangle 189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SpPr>
          <a:spLocks/>
        </xdr:cNvSpPr>
      </xdr:nvSpPr>
      <xdr:spPr>
        <a:xfrm>
          <a:off x="5422900" y="52959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5</xdr:col>
      <xdr:colOff>38100</xdr:colOff>
      <xdr:row>18</xdr:row>
      <xdr:rowOff>38100</xdr:rowOff>
    </xdr:from>
    <xdr:to>
      <xdr:col>6</xdr:col>
      <xdr:colOff>50800</xdr:colOff>
      <xdr:row>18</xdr:row>
      <xdr:rowOff>304800</xdr:rowOff>
    </xdr:to>
    <xdr:sp macro="" textlink="">
      <xdr:nvSpPr>
        <xdr:cNvPr id="191" name="Rounded Rectangle 190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SpPr/>
      </xdr:nvSpPr>
      <xdr:spPr>
        <a:xfrm>
          <a:off x="4597400" y="56261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6</xdr:col>
      <xdr:colOff>76200</xdr:colOff>
      <xdr:row>18</xdr:row>
      <xdr:rowOff>38100</xdr:rowOff>
    </xdr:from>
    <xdr:to>
      <xdr:col>7</xdr:col>
      <xdr:colOff>88900</xdr:colOff>
      <xdr:row>18</xdr:row>
      <xdr:rowOff>303276</xdr:rowOff>
    </xdr:to>
    <xdr:sp macro="" textlink="">
      <xdr:nvSpPr>
        <xdr:cNvPr id="192" name="Rounded Rectangle 191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SpPr>
          <a:spLocks/>
        </xdr:cNvSpPr>
      </xdr:nvSpPr>
      <xdr:spPr>
        <a:xfrm>
          <a:off x="5410200" y="56261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8</xdr:col>
      <xdr:colOff>88900</xdr:colOff>
      <xdr:row>18</xdr:row>
      <xdr:rowOff>50800</xdr:rowOff>
    </xdr:from>
    <xdr:to>
      <xdr:col>13</xdr:col>
      <xdr:colOff>50800</xdr:colOff>
      <xdr:row>18</xdr:row>
      <xdr:rowOff>315976</xdr:rowOff>
    </xdr:to>
    <xdr:sp macro="" textlink="">
      <xdr:nvSpPr>
        <xdr:cNvPr id="193" name="Rounded Rectangle 192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SpPr>
          <a:spLocks/>
        </xdr:cNvSpPr>
      </xdr:nvSpPr>
      <xdr:spPr>
        <a:xfrm>
          <a:off x="6972300" y="56388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13</xdr:col>
      <xdr:colOff>114300</xdr:colOff>
      <xdr:row>18</xdr:row>
      <xdr:rowOff>50800</xdr:rowOff>
    </xdr:from>
    <xdr:to>
      <xdr:col>14</xdr:col>
      <xdr:colOff>43688</xdr:colOff>
      <xdr:row>18</xdr:row>
      <xdr:rowOff>315976</xdr:rowOff>
    </xdr:to>
    <xdr:sp macro="" textlink="">
      <xdr:nvSpPr>
        <xdr:cNvPr id="194" name="Rounded Rectangle 193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SpPr>
          <a:spLocks/>
        </xdr:cNvSpPr>
      </xdr:nvSpPr>
      <xdr:spPr>
        <a:xfrm>
          <a:off x="10871200" y="56388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7</xdr:col>
      <xdr:colOff>114300</xdr:colOff>
      <xdr:row>18</xdr:row>
      <xdr:rowOff>38100</xdr:rowOff>
    </xdr:from>
    <xdr:to>
      <xdr:col>8</xdr:col>
      <xdr:colOff>63500</xdr:colOff>
      <xdr:row>18</xdr:row>
      <xdr:rowOff>303276</xdr:rowOff>
    </xdr:to>
    <xdr:sp macro="" textlink="">
      <xdr:nvSpPr>
        <xdr:cNvPr id="195" name="Rounded Rectangle 194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SpPr>
          <a:spLocks/>
        </xdr:cNvSpPr>
      </xdr:nvSpPr>
      <xdr:spPr>
        <a:xfrm>
          <a:off x="6223000" y="56261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6</xdr:col>
      <xdr:colOff>25400</xdr:colOff>
      <xdr:row>19</xdr:row>
      <xdr:rowOff>38100</xdr:rowOff>
    </xdr:from>
    <xdr:to>
      <xdr:col>7</xdr:col>
      <xdr:colOff>38100</xdr:colOff>
      <xdr:row>19</xdr:row>
      <xdr:rowOff>304800</xdr:rowOff>
    </xdr:to>
    <xdr:sp macro="" textlink="">
      <xdr:nvSpPr>
        <xdr:cNvPr id="196" name="Rounded Rectangle 195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SpPr/>
      </xdr:nvSpPr>
      <xdr:spPr>
        <a:xfrm>
          <a:off x="5359400" y="59563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7</xdr:col>
      <xdr:colOff>63500</xdr:colOff>
      <xdr:row>19</xdr:row>
      <xdr:rowOff>38100</xdr:rowOff>
    </xdr:from>
    <xdr:to>
      <xdr:col>8</xdr:col>
      <xdr:colOff>76200</xdr:colOff>
      <xdr:row>19</xdr:row>
      <xdr:rowOff>303276</xdr:rowOff>
    </xdr:to>
    <xdr:sp macro="" textlink="">
      <xdr:nvSpPr>
        <xdr:cNvPr id="197" name="Rounded Rectangle 196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SpPr>
          <a:spLocks/>
        </xdr:cNvSpPr>
      </xdr:nvSpPr>
      <xdr:spPr>
        <a:xfrm>
          <a:off x="6172200" y="59563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9</xdr:col>
      <xdr:colOff>76200</xdr:colOff>
      <xdr:row>19</xdr:row>
      <xdr:rowOff>50800</xdr:rowOff>
    </xdr:from>
    <xdr:to>
      <xdr:col>14</xdr:col>
      <xdr:colOff>38100</xdr:colOff>
      <xdr:row>19</xdr:row>
      <xdr:rowOff>315976</xdr:rowOff>
    </xdr:to>
    <xdr:sp macro="" textlink="">
      <xdr:nvSpPr>
        <xdr:cNvPr id="198" name="Rounded Rectangle 197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SpPr>
          <a:spLocks/>
        </xdr:cNvSpPr>
      </xdr:nvSpPr>
      <xdr:spPr>
        <a:xfrm>
          <a:off x="7734300" y="59690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14</xdr:col>
      <xdr:colOff>101600</xdr:colOff>
      <xdr:row>19</xdr:row>
      <xdr:rowOff>50800</xdr:rowOff>
    </xdr:from>
    <xdr:to>
      <xdr:col>15</xdr:col>
      <xdr:colOff>30988</xdr:colOff>
      <xdr:row>19</xdr:row>
      <xdr:rowOff>315976</xdr:rowOff>
    </xdr:to>
    <xdr:sp macro="" textlink="">
      <xdr:nvSpPr>
        <xdr:cNvPr id="199" name="Rounded Rectangle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>
          <a:spLocks/>
        </xdr:cNvSpPr>
      </xdr:nvSpPr>
      <xdr:spPr>
        <a:xfrm>
          <a:off x="11633200" y="59690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8</xdr:col>
      <xdr:colOff>101600</xdr:colOff>
      <xdr:row>19</xdr:row>
      <xdr:rowOff>38100</xdr:rowOff>
    </xdr:from>
    <xdr:to>
      <xdr:col>9</xdr:col>
      <xdr:colOff>50800</xdr:colOff>
      <xdr:row>19</xdr:row>
      <xdr:rowOff>303276</xdr:rowOff>
    </xdr:to>
    <xdr:sp macro="" textlink="">
      <xdr:nvSpPr>
        <xdr:cNvPr id="200" name="Rounded Rectangle 199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SpPr>
          <a:spLocks/>
        </xdr:cNvSpPr>
      </xdr:nvSpPr>
      <xdr:spPr>
        <a:xfrm>
          <a:off x="6985000" y="59563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7</xdr:col>
      <xdr:colOff>38100</xdr:colOff>
      <xdr:row>20</xdr:row>
      <xdr:rowOff>38100</xdr:rowOff>
    </xdr:from>
    <xdr:to>
      <xdr:col>8</xdr:col>
      <xdr:colOff>50800</xdr:colOff>
      <xdr:row>20</xdr:row>
      <xdr:rowOff>304800</xdr:rowOff>
    </xdr:to>
    <xdr:sp macro="" textlink="">
      <xdr:nvSpPr>
        <xdr:cNvPr id="201" name="Rounded Rectangle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6146800" y="62865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8</xdr:col>
      <xdr:colOff>76200</xdr:colOff>
      <xdr:row>20</xdr:row>
      <xdr:rowOff>38100</xdr:rowOff>
    </xdr:from>
    <xdr:to>
      <xdr:col>9</xdr:col>
      <xdr:colOff>88900</xdr:colOff>
      <xdr:row>20</xdr:row>
      <xdr:rowOff>303276</xdr:rowOff>
    </xdr:to>
    <xdr:sp macro="" textlink="">
      <xdr:nvSpPr>
        <xdr:cNvPr id="202" name="Rounded Rectangle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>
          <a:spLocks/>
        </xdr:cNvSpPr>
      </xdr:nvSpPr>
      <xdr:spPr>
        <a:xfrm>
          <a:off x="6959600" y="62865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10</xdr:col>
      <xdr:colOff>88900</xdr:colOff>
      <xdr:row>20</xdr:row>
      <xdr:rowOff>50800</xdr:rowOff>
    </xdr:from>
    <xdr:to>
      <xdr:col>15</xdr:col>
      <xdr:colOff>50800</xdr:colOff>
      <xdr:row>20</xdr:row>
      <xdr:rowOff>315976</xdr:rowOff>
    </xdr:to>
    <xdr:sp macro="" textlink="">
      <xdr:nvSpPr>
        <xdr:cNvPr id="203" name="Rounded Rectangle 202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SpPr>
          <a:spLocks/>
        </xdr:cNvSpPr>
      </xdr:nvSpPr>
      <xdr:spPr>
        <a:xfrm>
          <a:off x="8521700" y="62992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15</xdr:col>
      <xdr:colOff>114300</xdr:colOff>
      <xdr:row>20</xdr:row>
      <xdr:rowOff>50800</xdr:rowOff>
    </xdr:from>
    <xdr:to>
      <xdr:col>16</xdr:col>
      <xdr:colOff>43688</xdr:colOff>
      <xdr:row>20</xdr:row>
      <xdr:rowOff>315976</xdr:rowOff>
    </xdr:to>
    <xdr:sp macro="" textlink="">
      <xdr:nvSpPr>
        <xdr:cNvPr id="204" name="Rounded Rectangle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>
          <a:spLocks/>
        </xdr:cNvSpPr>
      </xdr:nvSpPr>
      <xdr:spPr>
        <a:xfrm>
          <a:off x="12420600" y="62992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9</xdr:col>
      <xdr:colOff>114300</xdr:colOff>
      <xdr:row>20</xdr:row>
      <xdr:rowOff>38100</xdr:rowOff>
    </xdr:from>
    <xdr:to>
      <xdr:col>10</xdr:col>
      <xdr:colOff>63500</xdr:colOff>
      <xdr:row>20</xdr:row>
      <xdr:rowOff>303276</xdr:rowOff>
    </xdr:to>
    <xdr:sp macro="" textlink="">
      <xdr:nvSpPr>
        <xdr:cNvPr id="205" name="Rounded Rectangle 204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SpPr>
          <a:spLocks/>
        </xdr:cNvSpPr>
      </xdr:nvSpPr>
      <xdr:spPr>
        <a:xfrm>
          <a:off x="7772400" y="62865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8</xdr:col>
      <xdr:colOff>25400</xdr:colOff>
      <xdr:row>21</xdr:row>
      <xdr:rowOff>38100</xdr:rowOff>
    </xdr:from>
    <xdr:to>
      <xdr:col>9</xdr:col>
      <xdr:colOff>38100</xdr:colOff>
      <xdr:row>21</xdr:row>
      <xdr:rowOff>304800</xdr:rowOff>
    </xdr:to>
    <xdr:sp macro="" textlink="">
      <xdr:nvSpPr>
        <xdr:cNvPr id="206" name="Rounded Rectangle 205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SpPr/>
      </xdr:nvSpPr>
      <xdr:spPr>
        <a:xfrm>
          <a:off x="6908800" y="66167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9</xdr:col>
      <xdr:colOff>63500</xdr:colOff>
      <xdr:row>21</xdr:row>
      <xdr:rowOff>38100</xdr:rowOff>
    </xdr:from>
    <xdr:to>
      <xdr:col>10</xdr:col>
      <xdr:colOff>76200</xdr:colOff>
      <xdr:row>21</xdr:row>
      <xdr:rowOff>303276</xdr:rowOff>
    </xdr:to>
    <xdr:sp macro="" textlink="">
      <xdr:nvSpPr>
        <xdr:cNvPr id="207" name="Rounded Rectangle 206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SpPr>
          <a:spLocks/>
        </xdr:cNvSpPr>
      </xdr:nvSpPr>
      <xdr:spPr>
        <a:xfrm>
          <a:off x="7721600" y="66167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11</xdr:col>
      <xdr:colOff>76200</xdr:colOff>
      <xdr:row>21</xdr:row>
      <xdr:rowOff>50800</xdr:rowOff>
    </xdr:from>
    <xdr:to>
      <xdr:col>16</xdr:col>
      <xdr:colOff>38100</xdr:colOff>
      <xdr:row>21</xdr:row>
      <xdr:rowOff>315976</xdr:rowOff>
    </xdr:to>
    <xdr:sp macro="" textlink="">
      <xdr:nvSpPr>
        <xdr:cNvPr id="208" name="Rounded Rectangle 207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SpPr>
          <a:spLocks/>
        </xdr:cNvSpPr>
      </xdr:nvSpPr>
      <xdr:spPr>
        <a:xfrm>
          <a:off x="9283700" y="66294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16</xdr:col>
      <xdr:colOff>101600</xdr:colOff>
      <xdr:row>21</xdr:row>
      <xdr:rowOff>50800</xdr:rowOff>
    </xdr:from>
    <xdr:to>
      <xdr:col>17</xdr:col>
      <xdr:colOff>30988</xdr:colOff>
      <xdr:row>21</xdr:row>
      <xdr:rowOff>315976</xdr:rowOff>
    </xdr:to>
    <xdr:sp macro="" textlink="">
      <xdr:nvSpPr>
        <xdr:cNvPr id="209" name="Rounded Rectangle 208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SpPr>
          <a:spLocks/>
        </xdr:cNvSpPr>
      </xdr:nvSpPr>
      <xdr:spPr>
        <a:xfrm>
          <a:off x="13182600" y="66294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10</xdr:col>
      <xdr:colOff>101600</xdr:colOff>
      <xdr:row>21</xdr:row>
      <xdr:rowOff>38100</xdr:rowOff>
    </xdr:from>
    <xdr:to>
      <xdr:col>11</xdr:col>
      <xdr:colOff>50800</xdr:colOff>
      <xdr:row>21</xdr:row>
      <xdr:rowOff>303276</xdr:rowOff>
    </xdr:to>
    <xdr:sp macro="" textlink="">
      <xdr:nvSpPr>
        <xdr:cNvPr id="210" name="Rounded Rectangle 209"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SpPr>
          <a:spLocks/>
        </xdr:cNvSpPr>
      </xdr:nvSpPr>
      <xdr:spPr>
        <a:xfrm>
          <a:off x="8534400" y="66167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9</xdr:col>
      <xdr:colOff>38100</xdr:colOff>
      <xdr:row>22</xdr:row>
      <xdr:rowOff>25400</xdr:rowOff>
    </xdr:from>
    <xdr:to>
      <xdr:col>10</xdr:col>
      <xdr:colOff>50800</xdr:colOff>
      <xdr:row>22</xdr:row>
      <xdr:rowOff>292100</xdr:rowOff>
    </xdr:to>
    <xdr:sp macro="" textlink="">
      <xdr:nvSpPr>
        <xdr:cNvPr id="211" name="Rounded Rectangle 210"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SpPr/>
      </xdr:nvSpPr>
      <xdr:spPr>
        <a:xfrm>
          <a:off x="7696200" y="69342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10</xdr:col>
      <xdr:colOff>76200</xdr:colOff>
      <xdr:row>22</xdr:row>
      <xdr:rowOff>25400</xdr:rowOff>
    </xdr:from>
    <xdr:to>
      <xdr:col>11</xdr:col>
      <xdr:colOff>88900</xdr:colOff>
      <xdr:row>22</xdr:row>
      <xdr:rowOff>290576</xdr:rowOff>
    </xdr:to>
    <xdr:sp macro="" textlink="">
      <xdr:nvSpPr>
        <xdr:cNvPr id="212" name="Rounded Rectangle 211"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SpPr>
          <a:spLocks/>
        </xdr:cNvSpPr>
      </xdr:nvSpPr>
      <xdr:spPr>
        <a:xfrm>
          <a:off x="8509000" y="69342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12</xdr:col>
      <xdr:colOff>88900</xdr:colOff>
      <xdr:row>22</xdr:row>
      <xdr:rowOff>38100</xdr:rowOff>
    </xdr:from>
    <xdr:to>
      <xdr:col>17</xdr:col>
      <xdr:colOff>50800</xdr:colOff>
      <xdr:row>22</xdr:row>
      <xdr:rowOff>303276</xdr:rowOff>
    </xdr:to>
    <xdr:sp macro="" textlink="">
      <xdr:nvSpPr>
        <xdr:cNvPr id="213" name="Rounded Rectangle 212"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SpPr>
          <a:spLocks/>
        </xdr:cNvSpPr>
      </xdr:nvSpPr>
      <xdr:spPr>
        <a:xfrm>
          <a:off x="10071100" y="69469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17</xdr:col>
      <xdr:colOff>114300</xdr:colOff>
      <xdr:row>22</xdr:row>
      <xdr:rowOff>38100</xdr:rowOff>
    </xdr:from>
    <xdr:to>
      <xdr:col>18</xdr:col>
      <xdr:colOff>43688</xdr:colOff>
      <xdr:row>22</xdr:row>
      <xdr:rowOff>303276</xdr:rowOff>
    </xdr:to>
    <xdr:sp macro="" textlink="">
      <xdr:nvSpPr>
        <xdr:cNvPr id="214" name="Rounded Rectangle 213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>
          <a:spLocks/>
        </xdr:cNvSpPr>
      </xdr:nvSpPr>
      <xdr:spPr>
        <a:xfrm>
          <a:off x="13970000" y="69469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11</xdr:col>
      <xdr:colOff>114300</xdr:colOff>
      <xdr:row>22</xdr:row>
      <xdr:rowOff>25400</xdr:rowOff>
    </xdr:from>
    <xdr:to>
      <xdr:col>12</xdr:col>
      <xdr:colOff>63500</xdr:colOff>
      <xdr:row>22</xdr:row>
      <xdr:rowOff>290576</xdr:rowOff>
    </xdr:to>
    <xdr:sp macro="" textlink="">
      <xdr:nvSpPr>
        <xdr:cNvPr id="215" name="Rounded Rectangle 214"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SpPr>
          <a:spLocks/>
        </xdr:cNvSpPr>
      </xdr:nvSpPr>
      <xdr:spPr>
        <a:xfrm>
          <a:off x="9321800" y="69342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10</xdr:col>
      <xdr:colOff>38100</xdr:colOff>
      <xdr:row>23</xdr:row>
      <xdr:rowOff>25400</xdr:rowOff>
    </xdr:from>
    <xdr:to>
      <xdr:col>11</xdr:col>
      <xdr:colOff>50800</xdr:colOff>
      <xdr:row>23</xdr:row>
      <xdr:rowOff>292100</xdr:rowOff>
    </xdr:to>
    <xdr:sp macro="" textlink="">
      <xdr:nvSpPr>
        <xdr:cNvPr id="216" name="Rounded Rectangle 215"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SpPr/>
      </xdr:nvSpPr>
      <xdr:spPr>
        <a:xfrm>
          <a:off x="8470900" y="72644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11</xdr:col>
      <xdr:colOff>76200</xdr:colOff>
      <xdr:row>23</xdr:row>
      <xdr:rowOff>25400</xdr:rowOff>
    </xdr:from>
    <xdr:to>
      <xdr:col>12</xdr:col>
      <xdr:colOff>88900</xdr:colOff>
      <xdr:row>23</xdr:row>
      <xdr:rowOff>290576</xdr:rowOff>
    </xdr:to>
    <xdr:sp macro="" textlink="">
      <xdr:nvSpPr>
        <xdr:cNvPr id="217" name="Rounded Rectangle 216"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SpPr>
          <a:spLocks/>
        </xdr:cNvSpPr>
      </xdr:nvSpPr>
      <xdr:spPr>
        <a:xfrm>
          <a:off x="9283700" y="72644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13</xdr:col>
      <xdr:colOff>88900</xdr:colOff>
      <xdr:row>23</xdr:row>
      <xdr:rowOff>38100</xdr:rowOff>
    </xdr:from>
    <xdr:to>
      <xdr:col>18</xdr:col>
      <xdr:colOff>50800</xdr:colOff>
      <xdr:row>23</xdr:row>
      <xdr:rowOff>303276</xdr:rowOff>
    </xdr:to>
    <xdr:sp macro="" textlink="">
      <xdr:nvSpPr>
        <xdr:cNvPr id="218" name="Rounded Rectangle 217"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SpPr>
          <a:spLocks/>
        </xdr:cNvSpPr>
      </xdr:nvSpPr>
      <xdr:spPr>
        <a:xfrm>
          <a:off x="10845800" y="72771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18</xdr:col>
      <xdr:colOff>114300</xdr:colOff>
      <xdr:row>23</xdr:row>
      <xdr:rowOff>38100</xdr:rowOff>
    </xdr:from>
    <xdr:to>
      <xdr:col>19</xdr:col>
      <xdr:colOff>43688</xdr:colOff>
      <xdr:row>23</xdr:row>
      <xdr:rowOff>303276</xdr:rowOff>
    </xdr:to>
    <xdr:sp macro="" textlink="">
      <xdr:nvSpPr>
        <xdr:cNvPr id="219" name="Rounded Rectangle 218"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SpPr>
          <a:spLocks/>
        </xdr:cNvSpPr>
      </xdr:nvSpPr>
      <xdr:spPr>
        <a:xfrm>
          <a:off x="14744700" y="72771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12</xdr:col>
      <xdr:colOff>114300</xdr:colOff>
      <xdr:row>23</xdr:row>
      <xdr:rowOff>25400</xdr:rowOff>
    </xdr:from>
    <xdr:to>
      <xdr:col>13</xdr:col>
      <xdr:colOff>63500</xdr:colOff>
      <xdr:row>23</xdr:row>
      <xdr:rowOff>290576</xdr:rowOff>
    </xdr:to>
    <xdr:sp macro="" textlink="">
      <xdr:nvSpPr>
        <xdr:cNvPr id="220" name="Rounded Rectangle 219"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SpPr>
          <a:spLocks/>
        </xdr:cNvSpPr>
      </xdr:nvSpPr>
      <xdr:spPr>
        <a:xfrm>
          <a:off x="10096500" y="72644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2:BY1000" totalsRowShown="0" headerRowDxfId="109" dataDxfId="108">
  <autoFilter ref="A2:BY1000"/>
  <tableColumns count="77">
    <tableColumn id="2" name="Wave" dataDxfId="107"/>
    <tableColumn id="5" name="App" dataDxfId="106"/>
    <tableColumn id="6" name="Server_Name" dataDxfId="105"/>
    <tableColumn id="7" name="Migration Status" dataDxfId="104"/>
    <tableColumn id="8" name="FQDN" dataDxfId="103"/>
    <tableColumn id="14" name="Operating System" dataDxfId="102"/>
    <tableColumn id="15" name="OS Version" dataDxfId="101"/>
    <tableColumn id="17" name="App Owner" dataDxfId="100"/>
    <tableColumn id="18" name="AWS Migration Team RDP access validation" dataDxfId="99"/>
    <tableColumn id="19" name="Outbound TCP 443,1500  through Proxy  " dataDxfId="98"/>
    <tableColumn id="20" name="Interview Answer Cross check" dataDxfId="97"/>
    <tableColumn id="21" name="C:" dataDxfId="96"/>
    <tableColumn id="22" name="D:" dataDxfId="95"/>
    <tableColumn id="23" name="E:" dataDxfId="94"/>
    <tableColumn id="24" name="F:" dataDxfId="93"/>
    <tableColumn id="25" name="G:" dataDxfId="92"/>
    <tableColumn id="26" name="R:" dataDxfId="91"/>
    <tableColumn id="27" name="X:" dataDxfId="90"/>
    <tableColumn id="28" name="Target AWS account" dataDxfId="89"/>
    <tableColumn id="29" name="Target AWS Account Name" dataDxfId="88"/>
    <tableColumn id="30" name="Target EC2 Instance Type" dataDxfId="87"/>
    <tableColumn id="31" name="EBS volume Type (Std, SSD, Provisioned)" dataDxfId="86"/>
    <tableColumn id="32" name="EBS IOPS" dataDxfId="85"/>
    <tableColumn id="33" name="EBS Encryption (Yes/No)" dataDxfId="84"/>
    <tableColumn id="34" name="Target Subnet" dataDxfId="83"/>
    <tableColumn id="35" name="Target Security Group" dataDxfId="82"/>
    <tableColumn id="36" name="Target Private IP" dataDxfId="81"/>
    <tableColumn id="37" name="Target Public IP or EIP" dataDxfId="80"/>
    <tableColumn id="38" name="IAM Role" dataDxfId="79"/>
    <tableColumn id="39" name="cloudendure project name" dataDxfId="78"/>
    <tableColumn id="40" name="server_tier" dataDxfId="77"/>
    <tableColumn id="41" name="server_environment" dataDxfId="76"/>
    <tableColumn id="42" name="securitygroup_IDs_test" dataDxfId="75"/>
    <tableColumn id="43" name="tenancy" dataDxfId="74"/>
    <tableColumn id="44" name="ApplicationName" dataDxfId="73">
      <calculatedColumnFormula>Table1[[#This Row],[App]]</calculatedColumnFormula>
    </tableColumn>
    <tableColumn id="45" name="Server Name" dataDxfId="72">
      <calculatedColumnFormula>Table1[[#This Row],[Server_Name]]</calculatedColumnFormula>
    </tableColumn>
    <tableColumn id="46" name="Application ID" dataDxfId="71"/>
    <tableColumn id="47" name="ApplicationOwner" dataDxfId="70">
      <calculatedColumnFormula>Table1[[#This Row],[App Owner]]</calculatedColumnFormula>
    </tableColumn>
    <tableColumn id="48" name="BusinessUnit" dataDxfId="69">
      <calculatedColumnFormula>Table1[[#This Row],[Target AWS Account Name]]</calculatedColumnFormula>
    </tableColumn>
    <tableColumn id="49" name="Department" dataDxfId="68">
      <calculatedColumnFormula>_xlfn.XLOOKUP(Table1[[#This Row],[Server_Name]],aux!E$2:E$133,aux!AW$2:AW$133,"NA")</calculatedColumnFormula>
    </tableColumn>
    <tableColumn id="50" name="CostCenter" dataDxfId="67">
      <calculatedColumnFormula>_xlfn.XLOOKUP(Table1[[#This Row],[Server_Name]],aux!E$2:E$133,aux!AX$2:AX$133,"NA")</calculatedColumnFormula>
    </tableColumn>
    <tableColumn id="51" name="ServerType" dataDxfId="66"/>
    <tableColumn id="52" name="ComplianceRequirement" dataDxfId="65"/>
    <tableColumn id="53" name="Entity" dataDxfId="64"/>
    <tableColumn id="54" name="Environment" dataDxfId="63"/>
    <tableColumn id="55" name="Region" dataDxfId="62"/>
    <tableColumn id="56" name="UsagePattern" dataDxfId="61"/>
    <tableColumn id="57" name="MaxLifeTime" dataDxfId="60"/>
    <tableColumn id="86" name="backup" dataDxfId="59"/>
    <tableColumn id="58" name="AppCat" dataDxfId="58"/>
    <tableColumn id="59" name="Confirm Wave Plan with App Owner (AWS, Carrier)" dataDxfId="57"/>
    <tableColumn id="60" name="Submit BPAR [status-date]_x000a_(Carrier)" dataDxfId="56"/>
    <tableColumn id="61" name="Submit RFC and Schedule Change window (Carrier)" dataDxfId="55"/>
    <tableColumn id="62" name="Complete migration factory intake form (AWS)" dataDxfId="54"/>
    <tableColumn id="63" name="Import intake form in to Migration Factory (AWS)" dataDxfId="53"/>
    <tableColumn id="64" name="Verify Source Server Pre-requisite (AWS)" dataDxfId="52"/>
    <tableColumn id="65" name="Install CloudEndure agent (AWS)" dataDxfId="51"/>
    <tableColumn id="66" name="(Optional) Push post-launch script (AWS, Carrier)" dataDxfId="50"/>
    <tableColumn id="67" name="Verify CloudEndure replication status (AWS)" dataDxfId="49"/>
    <tableColumn id="68" name="(Optional) Troubleshoot CloudEndure issues (AWS)" dataDxfId="48"/>
    <tableColumn id="69" name="Validate local admin/sudo user on source machines (AWS, Carrier)" dataDxfId="47"/>
    <tableColumn id="70" name="Launch  server from migration factory and CloudEndure (AWS, Carrier)" dataDxfId="46"/>
    <tableColumn id="71" name="Verify instance boot up status (AWS)" dataDxfId="45"/>
    <tableColumn id="72" name="(Optional) Resolve instance boot up issues (AWS)" dataDxfId="44"/>
    <tableColumn id="73" name="Validate cutover blueprint for Target instance type, disk IOPS, IP, SG,Subnet (AWS)" dataDxfId="43"/>
    <tableColumn id="74" name="Terminate test instances (AWS)" dataDxfId="42"/>
    <tableColumn id="75" name="Verify CloudEndure replication status (AWS)4" dataDxfId="41"/>
    <tableColumn id="76" name="Stop Service or shutdown source server for cutover (Carrier)" dataDxfId="40"/>
    <tableColumn id="77" name="Launch instances for cutover (AWS)" dataDxfId="39"/>
    <tableColumn id="78" name="Verify instance boot up status (AWS)5" dataDxfId="38"/>
    <tableColumn id="79" name="Test RDP/SSH access (AWS, Carrier)" dataDxfId="37"/>
    <tableColumn id="80" name="(Optional) Clean up local admin/sudo after cutover (AWS)" dataDxfId="36"/>
    <tableColumn id="81" name="Change DNS or other network settings for the application (Carrier)" dataDxfId="35"/>
    <tableColumn id="82" name="Application Configuration Change/Network change (Carrier)" dataDxfId="34"/>
    <tableColumn id="83" name="Post Cutover activities/ Application validation (App Owner)" dataDxfId="33"/>
    <tableColumn id="84" name="Notes" dataDxfId="32"/>
    <tableColumn id="85" name="Issues" dataDxfId="3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Ryan,%20Arthur%20%3cArthur.Ryan@resideo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00"/>
  <sheetViews>
    <sheetView tabSelected="1" zoomScale="110" zoomScaleNormal="110" workbookViewId="0">
      <pane xSplit="3" ySplit="2" topLeftCell="AF3" activePane="bottomRight" state="frozen"/>
      <selection pane="topRight" activeCell="G1" sqref="G1"/>
      <selection pane="bottomLeft" activeCell="A3" sqref="A3"/>
      <selection pane="bottomRight" activeCell="B10" sqref="B10"/>
    </sheetView>
  </sheetViews>
  <sheetFormatPr defaultColWidth="9" defaultRowHeight="15.75"/>
  <cols>
    <col min="1" max="1" width="11.5" style="172" customWidth="1"/>
    <col min="2" max="2" width="36.875" style="165" customWidth="1"/>
    <col min="3" max="3" width="21.125" style="172" customWidth="1"/>
    <col min="4" max="4" width="24.375" style="165" hidden="1" customWidth="1"/>
    <col min="5" max="5" width="24.125" style="165" bestFit="1" customWidth="1"/>
    <col min="6" max="6" width="20" style="172" customWidth="1"/>
    <col min="7" max="7" width="15.625" style="165" customWidth="1"/>
    <col min="8" max="8" width="8.625" style="165" customWidth="1"/>
    <col min="9" max="9" width="11.75" style="165" customWidth="1"/>
    <col min="10" max="10" width="13.75" style="165" customWidth="1"/>
    <col min="11" max="11" width="12.625" style="165" hidden="1" customWidth="1"/>
    <col min="12" max="18" width="0" style="165" hidden="1" customWidth="1"/>
    <col min="19" max="19" width="14.5" style="166" customWidth="1"/>
    <col min="20" max="20" width="19" style="165" customWidth="1"/>
    <col min="21" max="21" width="12" style="165" customWidth="1"/>
    <col min="22" max="22" width="21.375" style="172" customWidth="1"/>
    <col min="23" max="23" width="10" style="172" customWidth="1"/>
    <col min="24" max="24" width="22.375" style="165" customWidth="1"/>
    <col min="25" max="27" width="33" style="172" customWidth="1"/>
    <col min="28" max="28" width="17.625" style="172" customWidth="1"/>
    <col min="29" max="29" width="30.125" style="165" customWidth="1"/>
    <col min="30" max="30" width="41.125" style="165" customWidth="1"/>
    <col min="31" max="31" width="11.5" style="165" customWidth="1"/>
    <col min="32" max="32" width="18.875" style="165" customWidth="1"/>
    <col min="33" max="33" width="21.5" style="165" customWidth="1"/>
    <col min="34" max="34" width="9.125" style="165" customWidth="1"/>
    <col min="35" max="35" width="73.375" style="174" bestFit="1" customWidth="1"/>
    <col min="36" max="36" width="19.625" style="174" customWidth="1"/>
    <col min="37" max="37" width="14.125" style="172" customWidth="1"/>
    <col min="38" max="38" width="48.125" style="174" customWidth="1"/>
    <col min="39" max="39" width="23.625" style="185" customWidth="1"/>
    <col min="40" max="40" width="20.375" style="343" customWidth="1"/>
    <col min="41" max="41" width="11.625" style="343" customWidth="1"/>
    <col min="42" max="42" width="11.625" style="165" customWidth="1"/>
    <col min="43" max="43" width="22.625" style="165" customWidth="1"/>
    <col min="44" max="44" width="9" style="165"/>
    <col min="45" max="45" width="12.875" style="165" customWidth="1"/>
    <col min="46" max="46" width="9" style="165"/>
    <col min="47" max="47" width="13.625" style="165" customWidth="1"/>
    <col min="48" max="48" width="13.125" style="165" customWidth="1"/>
    <col min="49" max="49" width="13.125" style="172" customWidth="1"/>
    <col min="50" max="50" width="9" style="165"/>
    <col min="51" max="51" width="43.625" style="165" customWidth="1"/>
    <col min="52" max="52" width="9" style="165"/>
    <col min="53" max="53" width="43.625" style="165" customWidth="1"/>
    <col min="54" max="54" width="40.125" style="165" customWidth="1"/>
    <col min="55" max="55" width="42.125" style="165" customWidth="1"/>
    <col min="56" max="56" width="35.125" style="165" customWidth="1"/>
    <col min="57" max="57" width="29.125" style="165" customWidth="1"/>
    <col min="58" max="58" width="42.375" style="165" customWidth="1"/>
    <col min="59" max="59" width="38.375" style="165" customWidth="1"/>
    <col min="60" max="60" width="44" style="165" customWidth="1"/>
    <col min="61" max="61" width="56.625" style="165" customWidth="1"/>
    <col min="62" max="62" width="59.375" style="165" customWidth="1"/>
    <col min="63" max="63" width="32.5" style="165" customWidth="1"/>
    <col min="64" max="64" width="43" style="165" customWidth="1"/>
    <col min="65" max="65" width="64.125" style="165" customWidth="1"/>
    <col min="66" max="66" width="28.375" style="165" customWidth="1"/>
    <col min="67" max="67" width="39.375" style="165" customWidth="1"/>
    <col min="68" max="68" width="50.875" style="165" customWidth="1"/>
    <col min="69" max="69" width="31.5" style="165" customWidth="1"/>
    <col min="70" max="70" width="33.5" style="165" customWidth="1"/>
    <col min="71" max="71" width="31.875" style="165" customWidth="1"/>
    <col min="72" max="72" width="49.5" style="165" customWidth="1"/>
    <col min="73" max="73" width="56.125" style="165" customWidth="1"/>
    <col min="74" max="74" width="51.125" style="165" customWidth="1"/>
    <col min="75" max="75" width="50.5" style="165" customWidth="1"/>
    <col min="76" max="16384" width="9" style="165"/>
  </cols>
  <sheetData>
    <row r="1" spans="1:77" s="161" customFormat="1">
      <c r="A1" s="175"/>
      <c r="B1" s="176"/>
      <c r="C1" s="175"/>
      <c r="D1" s="176"/>
      <c r="E1" s="176"/>
      <c r="F1" s="175"/>
      <c r="G1" s="176"/>
      <c r="H1" s="176"/>
      <c r="I1" s="347" t="s">
        <v>218</v>
      </c>
      <c r="J1" s="348"/>
      <c r="K1" s="349"/>
      <c r="L1" s="350" t="s">
        <v>868</v>
      </c>
      <c r="M1" s="351"/>
      <c r="N1" s="351"/>
      <c r="O1" s="351"/>
      <c r="P1" s="351"/>
      <c r="Q1" s="351"/>
      <c r="R1" s="352"/>
      <c r="S1" s="177"/>
      <c r="V1" s="178"/>
      <c r="W1" s="178"/>
      <c r="Y1" s="178"/>
      <c r="Z1" s="178"/>
      <c r="AA1" s="178"/>
      <c r="AB1" s="178"/>
      <c r="AI1" s="164" t="s">
        <v>221</v>
      </c>
      <c r="AJ1" s="164"/>
      <c r="AK1" s="179"/>
      <c r="AL1" s="164"/>
      <c r="AM1" s="164"/>
      <c r="AN1" s="341"/>
      <c r="AO1" s="341"/>
      <c r="AP1" s="171"/>
      <c r="AQ1" s="171"/>
      <c r="AR1" s="171"/>
      <c r="AS1" s="171"/>
      <c r="AT1" s="171"/>
      <c r="AU1" s="171"/>
      <c r="AV1" s="171"/>
      <c r="AW1" s="179"/>
      <c r="AX1" s="180"/>
      <c r="AY1" s="161" t="s">
        <v>147</v>
      </c>
      <c r="BD1" s="161" t="s">
        <v>148</v>
      </c>
      <c r="BG1" s="161" t="s">
        <v>149</v>
      </c>
      <c r="BJ1" s="161" t="s">
        <v>150</v>
      </c>
      <c r="BO1" s="161" t="s">
        <v>151</v>
      </c>
      <c r="BV1" s="161" t="s">
        <v>152</v>
      </c>
    </row>
    <row r="2" spans="1:77" s="181" customFormat="1" ht="51.75" customHeight="1">
      <c r="A2" s="182" t="s">
        <v>5</v>
      </c>
      <c r="B2" s="182" t="s">
        <v>6</v>
      </c>
      <c r="C2" s="182" t="s">
        <v>1156</v>
      </c>
      <c r="D2" s="181" t="s">
        <v>813</v>
      </c>
      <c r="E2" s="182" t="s">
        <v>178</v>
      </c>
      <c r="F2" s="182" t="s">
        <v>1147</v>
      </c>
      <c r="G2" s="182" t="s">
        <v>214</v>
      </c>
      <c r="H2" s="182" t="s">
        <v>28</v>
      </c>
      <c r="I2" s="181" t="s">
        <v>179</v>
      </c>
      <c r="J2" s="181" t="s">
        <v>197</v>
      </c>
      <c r="K2" s="181" t="s">
        <v>858</v>
      </c>
      <c r="L2" s="181" t="s">
        <v>870</v>
      </c>
      <c r="M2" s="181" t="s">
        <v>871</v>
      </c>
      <c r="N2" s="181" t="s">
        <v>872</v>
      </c>
      <c r="O2" s="181" t="s">
        <v>873</v>
      </c>
      <c r="P2" s="181" t="s">
        <v>1019</v>
      </c>
      <c r="Q2" s="181" t="s">
        <v>1020</v>
      </c>
      <c r="R2" s="181" t="s">
        <v>1021</v>
      </c>
      <c r="S2" s="182" t="s">
        <v>172</v>
      </c>
      <c r="T2" s="181" t="s">
        <v>1158</v>
      </c>
      <c r="U2" s="182" t="s">
        <v>171</v>
      </c>
      <c r="V2" s="181" t="s">
        <v>200</v>
      </c>
      <c r="W2" s="181" t="s">
        <v>196</v>
      </c>
      <c r="X2" s="181" t="s">
        <v>201</v>
      </c>
      <c r="Y2" s="182" t="s">
        <v>874</v>
      </c>
      <c r="Z2" s="182" t="s">
        <v>875</v>
      </c>
      <c r="AA2" s="182" t="s">
        <v>173</v>
      </c>
      <c r="AB2" s="181" t="s">
        <v>198</v>
      </c>
      <c r="AC2" s="182" t="s">
        <v>199</v>
      </c>
      <c r="AD2" s="182" t="s">
        <v>1157</v>
      </c>
      <c r="AE2" s="182" t="s">
        <v>188</v>
      </c>
      <c r="AF2" s="182" t="s">
        <v>189</v>
      </c>
      <c r="AG2" s="182" t="s">
        <v>193</v>
      </c>
      <c r="AH2" s="182" t="s">
        <v>195</v>
      </c>
      <c r="AI2" s="183" t="s">
        <v>202</v>
      </c>
      <c r="AJ2" s="183" t="s">
        <v>141</v>
      </c>
      <c r="AK2" s="183" t="s">
        <v>203</v>
      </c>
      <c r="AL2" s="183" t="s">
        <v>204</v>
      </c>
      <c r="AM2" s="183" t="s">
        <v>205</v>
      </c>
      <c r="AN2" s="342" t="s">
        <v>206</v>
      </c>
      <c r="AO2" s="342" t="s">
        <v>207</v>
      </c>
      <c r="AP2" s="183" t="s">
        <v>208</v>
      </c>
      <c r="AQ2" s="183" t="s">
        <v>209</v>
      </c>
      <c r="AR2" s="183" t="s">
        <v>210</v>
      </c>
      <c r="AS2" s="183" t="s">
        <v>211</v>
      </c>
      <c r="AT2" s="183" t="s">
        <v>256</v>
      </c>
      <c r="AU2" s="183" t="s">
        <v>258</v>
      </c>
      <c r="AV2" s="183" t="s">
        <v>212</v>
      </c>
      <c r="AW2" s="183" t="s">
        <v>1171</v>
      </c>
      <c r="AX2" s="183" t="s">
        <v>213</v>
      </c>
      <c r="AY2" s="181" t="s">
        <v>153</v>
      </c>
      <c r="AZ2" s="181" t="s">
        <v>810</v>
      </c>
      <c r="BA2" s="181" t="s">
        <v>154</v>
      </c>
      <c r="BB2" s="181" t="s">
        <v>168</v>
      </c>
      <c r="BC2" s="181" t="s">
        <v>169</v>
      </c>
      <c r="BD2" s="181" t="s">
        <v>155</v>
      </c>
      <c r="BE2" s="181" t="s">
        <v>156</v>
      </c>
      <c r="BF2" s="181" t="s">
        <v>157</v>
      </c>
      <c r="BG2" s="181" t="s">
        <v>158</v>
      </c>
      <c r="BH2" s="181" t="s">
        <v>159</v>
      </c>
      <c r="BI2" s="181" t="s">
        <v>238</v>
      </c>
      <c r="BJ2" s="181" t="s">
        <v>1148</v>
      </c>
      <c r="BK2" s="181" t="s">
        <v>160</v>
      </c>
      <c r="BL2" s="181" t="s">
        <v>161</v>
      </c>
      <c r="BM2" s="181" t="s">
        <v>165</v>
      </c>
      <c r="BN2" s="181" t="s">
        <v>162</v>
      </c>
      <c r="BO2" s="181" t="s">
        <v>1149</v>
      </c>
      <c r="BP2" s="181" t="s">
        <v>163</v>
      </c>
      <c r="BQ2" s="181" t="s">
        <v>164</v>
      </c>
      <c r="BR2" s="181" t="s">
        <v>1150</v>
      </c>
      <c r="BS2" s="181" t="s">
        <v>166</v>
      </c>
      <c r="BT2" s="181" t="s">
        <v>167</v>
      </c>
      <c r="BU2" s="181" t="s">
        <v>877</v>
      </c>
      <c r="BV2" s="181" t="s">
        <v>170</v>
      </c>
      <c r="BW2" s="181" t="s">
        <v>878</v>
      </c>
      <c r="BX2" s="181" t="s">
        <v>29</v>
      </c>
      <c r="BY2" s="181" t="s">
        <v>217</v>
      </c>
    </row>
    <row r="3" spans="1:77">
      <c r="A3" s="172" t="s">
        <v>1163</v>
      </c>
      <c r="B3" s="165" t="s">
        <v>244</v>
      </c>
      <c r="C3" s="186" t="s">
        <v>143</v>
      </c>
      <c r="D3" s="165" t="s">
        <v>816</v>
      </c>
      <c r="E3" s="165" t="s">
        <v>175</v>
      </c>
      <c r="F3" s="172" t="s">
        <v>232</v>
      </c>
      <c r="G3" s="165" t="s">
        <v>225</v>
      </c>
      <c r="H3" s="165" t="s">
        <v>146</v>
      </c>
      <c r="I3" s="165" t="s">
        <v>215</v>
      </c>
      <c r="J3" s="165" t="s">
        <v>215</v>
      </c>
      <c r="S3" s="166">
        <v>260780007980</v>
      </c>
      <c r="T3" s="165" t="s">
        <v>223</v>
      </c>
      <c r="U3" s="165" t="s">
        <v>785</v>
      </c>
      <c r="V3" s="172" t="s">
        <v>1159</v>
      </c>
      <c r="W3" s="172" t="s">
        <v>229</v>
      </c>
      <c r="X3" s="172" t="s">
        <v>240</v>
      </c>
      <c r="Y3" s="172" t="s">
        <v>743</v>
      </c>
      <c r="Z3" s="172" t="s">
        <v>792</v>
      </c>
      <c r="AA3" s="172" t="s">
        <v>787</v>
      </c>
      <c r="AB3" s="172" t="s">
        <v>229</v>
      </c>
      <c r="AC3" s="165" t="s">
        <v>782</v>
      </c>
      <c r="AD3" s="165" t="s">
        <v>862</v>
      </c>
      <c r="AE3" s="165" t="s">
        <v>233</v>
      </c>
      <c r="AF3" s="165" t="s">
        <v>234</v>
      </c>
      <c r="AG3" s="165" t="s">
        <v>793</v>
      </c>
      <c r="AH3" s="165" t="s">
        <v>358</v>
      </c>
      <c r="AI3" s="174" t="str">
        <f>Table1[[#This Row],[App]]</f>
        <v>NWDI-STAGE</v>
      </c>
      <c r="AJ3" s="174" t="str">
        <f>Table1[[#This Row],[Server_Name]]</f>
        <v>CUSNWK0V</v>
      </c>
      <c r="AK3" s="172" t="s">
        <v>241</v>
      </c>
      <c r="AL3" s="174" t="str">
        <f>Table1[[#This Row],[App Owner]]</f>
        <v>Sarah Strominger</v>
      </c>
      <c r="AM3" s="185" t="str">
        <f>Table1[[#This Row],[Target AWS Account Name]]</f>
        <v>HVAC_Com_Preprod</v>
      </c>
      <c r="AN3" s="343">
        <v>4732</v>
      </c>
      <c r="AO3" s="343">
        <v>104742</v>
      </c>
      <c r="AP3" s="165" t="s">
        <v>246</v>
      </c>
      <c r="AQ3" s="165" t="s">
        <v>241</v>
      </c>
      <c r="AR3" s="165" t="s">
        <v>241</v>
      </c>
      <c r="AS3" s="165" t="s">
        <v>264</v>
      </c>
      <c r="AT3" s="165" t="s">
        <v>242</v>
      </c>
      <c r="AU3" s="165" t="s">
        <v>266</v>
      </c>
      <c r="AV3" s="165" t="s">
        <v>267</v>
      </c>
      <c r="AW3" s="172" t="s">
        <v>1172</v>
      </c>
      <c r="AX3" s="165" t="s">
        <v>372</v>
      </c>
      <c r="AY3" s="165" t="s">
        <v>772</v>
      </c>
      <c r="BA3" s="165" t="s">
        <v>781</v>
      </c>
      <c r="BB3" s="165" t="s">
        <v>773</v>
      </c>
      <c r="BC3" s="165" t="s">
        <v>773</v>
      </c>
      <c r="BD3" s="165" t="s">
        <v>774</v>
      </c>
      <c r="BE3" s="165" t="s">
        <v>811</v>
      </c>
      <c r="BF3" s="165" t="s">
        <v>776</v>
      </c>
      <c r="BG3" s="165" t="s">
        <v>811</v>
      </c>
      <c r="BH3" s="165" t="s">
        <v>811</v>
      </c>
      <c r="BI3" s="165" t="s">
        <v>811</v>
      </c>
      <c r="BJ3" s="165" t="s">
        <v>811</v>
      </c>
      <c r="BK3" s="165" t="s">
        <v>811</v>
      </c>
      <c r="BL3" s="165" t="s">
        <v>811</v>
      </c>
      <c r="BM3" s="165" t="s">
        <v>811</v>
      </c>
      <c r="BN3" s="165" t="s">
        <v>811</v>
      </c>
      <c r="BO3" s="165" t="s">
        <v>812</v>
      </c>
      <c r="BP3" s="165" t="s">
        <v>812</v>
      </c>
      <c r="BQ3" s="165" t="s">
        <v>812</v>
      </c>
      <c r="BR3" s="165" t="s">
        <v>812</v>
      </c>
      <c r="BS3" s="165" t="s">
        <v>812</v>
      </c>
      <c r="BT3" s="165" t="s">
        <v>812</v>
      </c>
      <c r="BU3" s="165" t="s">
        <v>812</v>
      </c>
      <c r="BV3" s="165" t="s">
        <v>812</v>
      </c>
      <c r="BW3" s="165" t="s">
        <v>812</v>
      </c>
    </row>
    <row r="4" spans="1:77">
      <c r="A4" s="172" t="s">
        <v>1163</v>
      </c>
      <c r="B4" s="165" t="s">
        <v>139</v>
      </c>
      <c r="C4" s="172" t="s">
        <v>142</v>
      </c>
      <c r="D4" s="165" t="s">
        <v>816</v>
      </c>
      <c r="E4" s="165" t="s">
        <v>783</v>
      </c>
      <c r="F4" s="172" t="s">
        <v>232</v>
      </c>
      <c r="G4" s="165" t="s">
        <v>231</v>
      </c>
      <c r="H4" s="165" t="s">
        <v>145</v>
      </c>
      <c r="I4" s="165" t="s">
        <v>215</v>
      </c>
      <c r="J4" s="165" t="s">
        <v>215</v>
      </c>
      <c r="S4" s="166">
        <v>260780007980</v>
      </c>
      <c r="T4" s="165" t="s">
        <v>223</v>
      </c>
      <c r="U4" s="165" t="s">
        <v>786</v>
      </c>
      <c r="V4" s="172" t="s">
        <v>1159</v>
      </c>
      <c r="W4" s="172" t="s">
        <v>229</v>
      </c>
      <c r="X4" s="172" t="s">
        <v>240</v>
      </c>
      <c r="Y4" s="172" t="s">
        <v>743</v>
      </c>
      <c r="Z4" s="172" t="s">
        <v>792</v>
      </c>
      <c r="AA4" s="172" t="s">
        <v>788</v>
      </c>
      <c r="AB4" s="172" t="s">
        <v>229</v>
      </c>
      <c r="AC4" s="165" t="s">
        <v>782</v>
      </c>
      <c r="AD4" s="165" t="s">
        <v>862</v>
      </c>
      <c r="AE4" s="165" t="s">
        <v>233</v>
      </c>
      <c r="AF4" s="165" t="s">
        <v>234</v>
      </c>
      <c r="AG4" s="165" t="s">
        <v>793</v>
      </c>
      <c r="AH4" s="165" t="s">
        <v>358</v>
      </c>
      <c r="AI4" s="174" t="str">
        <f>Table1[[#This Row],[App]]</f>
        <v>JONAS - STAGE</v>
      </c>
      <c r="AJ4" s="174" t="str">
        <f>Table1[[#This Row],[Server_Name]]</f>
        <v>CUSNWA74</v>
      </c>
      <c r="AK4" s="172">
        <v>6316</v>
      </c>
      <c r="AL4" s="174" t="str">
        <f>Table1[[#This Row],[App Owner]]</f>
        <v>Randy Durocher</v>
      </c>
      <c r="AM4" s="185" t="str">
        <f>Table1[[#This Row],[Target AWS Account Name]]</f>
        <v>HVAC_Com_Preprod</v>
      </c>
      <c r="AN4" s="343">
        <v>3899</v>
      </c>
      <c r="AO4" s="343">
        <v>104742</v>
      </c>
      <c r="AP4" s="165" t="s">
        <v>246</v>
      </c>
      <c r="AQ4" s="165" t="s">
        <v>241</v>
      </c>
      <c r="AR4" s="165" t="s">
        <v>241</v>
      </c>
      <c r="AS4" s="165" t="s">
        <v>264</v>
      </c>
      <c r="AT4" s="165" t="s">
        <v>242</v>
      </c>
      <c r="AU4" s="165" t="s">
        <v>266</v>
      </c>
      <c r="AV4" s="165" t="s">
        <v>267</v>
      </c>
      <c r="AW4" s="172" t="s">
        <v>1172</v>
      </c>
      <c r="AX4" s="165" t="s">
        <v>372</v>
      </c>
      <c r="AY4" s="165" t="s">
        <v>772</v>
      </c>
      <c r="BA4" s="165" t="s">
        <v>781</v>
      </c>
      <c r="BB4" s="165" t="s">
        <v>773</v>
      </c>
      <c r="BC4" s="165" t="s">
        <v>773</v>
      </c>
      <c r="BD4" s="165" t="s">
        <v>774</v>
      </c>
      <c r="BE4" s="165" t="s">
        <v>811</v>
      </c>
      <c r="BF4" s="165" t="s">
        <v>776</v>
      </c>
      <c r="BG4" s="165" t="s">
        <v>811</v>
      </c>
      <c r="BH4" s="165" t="s">
        <v>811</v>
      </c>
      <c r="BI4" s="165" t="s">
        <v>811</v>
      </c>
      <c r="BJ4" s="165" t="s">
        <v>811</v>
      </c>
      <c r="BK4" s="165" t="s">
        <v>811</v>
      </c>
      <c r="BL4" s="165" t="s">
        <v>811</v>
      </c>
      <c r="BM4" s="165" t="s">
        <v>811</v>
      </c>
      <c r="BN4" s="165" t="s">
        <v>811</v>
      </c>
      <c r="BO4" s="165" t="s">
        <v>812</v>
      </c>
      <c r="BP4" s="165" t="s">
        <v>812</v>
      </c>
      <c r="BQ4" s="165" t="s">
        <v>812</v>
      </c>
      <c r="BR4" s="165" t="s">
        <v>812</v>
      </c>
      <c r="BS4" s="165" t="s">
        <v>812</v>
      </c>
      <c r="BT4" s="165" t="s">
        <v>812</v>
      </c>
      <c r="BU4" s="165" t="s">
        <v>812</v>
      </c>
      <c r="BV4" s="165" t="s">
        <v>812</v>
      </c>
      <c r="BW4" s="165" t="s">
        <v>812</v>
      </c>
    </row>
    <row r="5" spans="1:77">
      <c r="A5" s="172" t="s">
        <v>1163</v>
      </c>
      <c r="B5" s="165" t="s">
        <v>245</v>
      </c>
      <c r="C5" s="172" t="s">
        <v>239</v>
      </c>
      <c r="D5" s="165" t="s">
        <v>816</v>
      </c>
      <c r="E5" s="165" t="s">
        <v>597</v>
      </c>
      <c r="F5" s="172" t="s">
        <v>232</v>
      </c>
      <c r="G5" s="165" t="s">
        <v>269</v>
      </c>
      <c r="H5" s="165" t="s">
        <v>278</v>
      </c>
      <c r="I5" s="165" t="s">
        <v>215</v>
      </c>
      <c r="J5" s="165" t="s">
        <v>215</v>
      </c>
      <c r="S5" s="166">
        <v>917128996017</v>
      </c>
      <c r="T5" s="165" t="s">
        <v>283</v>
      </c>
      <c r="U5" s="165" t="s">
        <v>786</v>
      </c>
      <c r="V5" s="172" t="s">
        <v>1159</v>
      </c>
      <c r="W5" s="172" t="s">
        <v>229</v>
      </c>
      <c r="X5" s="172" t="s">
        <v>240</v>
      </c>
      <c r="Y5" s="172" t="s">
        <v>739</v>
      </c>
      <c r="Z5" s="172" t="s">
        <v>795</v>
      </c>
      <c r="AA5" s="172" t="s">
        <v>789</v>
      </c>
      <c r="AB5" s="172" t="s">
        <v>229</v>
      </c>
      <c r="AC5" s="165" t="s">
        <v>782</v>
      </c>
      <c r="AD5" s="165" t="s">
        <v>863</v>
      </c>
      <c r="AE5" s="165" t="s">
        <v>277</v>
      </c>
      <c r="AF5" s="165" t="s">
        <v>268</v>
      </c>
      <c r="AG5" s="165" t="s">
        <v>795</v>
      </c>
      <c r="AH5" s="165" t="s">
        <v>358</v>
      </c>
      <c r="AI5" s="174" t="str">
        <f>Table1[[#This Row],[App]]</f>
        <v>MYEDDIE-TEST</v>
      </c>
      <c r="AJ5" s="174" t="str">
        <f>Table1[[#This Row],[Server_Name]]</f>
        <v>KUSMND19</v>
      </c>
      <c r="AK5" s="172">
        <v>1856</v>
      </c>
      <c r="AL5" s="174" t="str">
        <f>Table1[[#This Row],[App Owner]]</f>
        <v>Jeff Turner/Timothy Kennedy</v>
      </c>
      <c r="AM5" s="185" t="str">
        <f>Table1[[#This Row],[Target AWS Account Name]]</f>
        <v>Fire_And_Security_PreProd</v>
      </c>
      <c r="AN5" s="343" t="s">
        <v>1320</v>
      </c>
      <c r="AO5" s="343" t="s">
        <v>796</v>
      </c>
      <c r="AP5" s="165" t="s">
        <v>279</v>
      </c>
      <c r="AQ5" s="165" t="s">
        <v>241</v>
      </c>
      <c r="AR5" s="165" t="s">
        <v>241</v>
      </c>
      <c r="AS5" s="165" t="s">
        <v>265</v>
      </c>
      <c r="AT5" s="165" t="s">
        <v>242</v>
      </c>
      <c r="AU5" s="165" t="s">
        <v>266</v>
      </c>
      <c r="AV5" s="165" t="s">
        <v>267</v>
      </c>
      <c r="AW5" s="172" t="s">
        <v>1172</v>
      </c>
      <c r="AX5" s="165" t="s">
        <v>372</v>
      </c>
      <c r="AY5" s="165" t="s">
        <v>772</v>
      </c>
      <c r="BA5" s="165" t="s">
        <v>781</v>
      </c>
      <c r="BB5" s="165" t="s">
        <v>773</v>
      </c>
      <c r="BC5" s="165" t="s">
        <v>773</v>
      </c>
      <c r="BD5" s="165" t="s">
        <v>774</v>
      </c>
      <c r="BE5" s="165" t="s">
        <v>811</v>
      </c>
      <c r="BF5" s="165" t="s">
        <v>776</v>
      </c>
      <c r="BG5" s="165" t="s">
        <v>811</v>
      </c>
      <c r="BH5" s="165" t="s">
        <v>811</v>
      </c>
      <c r="BI5" s="165" t="s">
        <v>811</v>
      </c>
      <c r="BJ5" s="165" t="s">
        <v>811</v>
      </c>
      <c r="BK5" s="165" t="s">
        <v>811</v>
      </c>
      <c r="BL5" s="165" t="s">
        <v>811</v>
      </c>
      <c r="BM5" s="165" t="s">
        <v>811</v>
      </c>
      <c r="BN5" s="165" t="s">
        <v>811</v>
      </c>
      <c r="BO5" s="165" t="s">
        <v>812</v>
      </c>
      <c r="BP5" s="165" t="s">
        <v>812</v>
      </c>
      <c r="BQ5" s="165" t="s">
        <v>812</v>
      </c>
      <c r="BR5" s="165" t="s">
        <v>812</v>
      </c>
      <c r="BS5" s="165" t="s">
        <v>812</v>
      </c>
      <c r="BT5" s="165" t="s">
        <v>812</v>
      </c>
      <c r="BU5" s="165" t="s">
        <v>812</v>
      </c>
      <c r="BV5" s="165" t="s">
        <v>812</v>
      </c>
      <c r="BW5" s="165" t="s">
        <v>812</v>
      </c>
    </row>
    <row r="6" spans="1:77">
      <c r="A6" s="172" t="s">
        <v>309</v>
      </c>
      <c r="B6" s="165" t="s">
        <v>419</v>
      </c>
      <c r="C6" s="172" t="s">
        <v>420</v>
      </c>
      <c r="D6" s="165" t="s">
        <v>1160</v>
      </c>
      <c r="E6" s="165" t="s">
        <v>422</v>
      </c>
      <c r="F6" s="172" t="s">
        <v>232</v>
      </c>
      <c r="G6" s="165" t="s">
        <v>374</v>
      </c>
      <c r="H6" s="165" t="s">
        <v>750</v>
      </c>
      <c r="I6" s="165" t="s">
        <v>215</v>
      </c>
      <c r="J6" s="165" t="s">
        <v>736</v>
      </c>
      <c r="S6" s="166">
        <v>890585303181</v>
      </c>
      <c r="T6" s="165" t="s">
        <v>731</v>
      </c>
      <c r="U6" s="165" t="s">
        <v>574</v>
      </c>
      <c r="V6" s="172" t="s">
        <v>1159</v>
      </c>
      <c r="W6" s="172" t="s">
        <v>229</v>
      </c>
      <c r="X6" s="172" t="s">
        <v>240</v>
      </c>
      <c r="Y6" s="172" t="s">
        <v>737</v>
      </c>
      <c r="Z6" s="172" t="s">
        <v>765</v>
      </c>
      <c r="AA6" s="172" t="s">
        <v>803</v>
      </c>
      <c r="AB6" s="172" t="s">
        <v>229</v>
      </c>
      <c r="AC6" s="165" t="s">
        <v>782</v>
      </c>
      <c r="AD6" s="165" t="s">
        <v>486</v>
      </c>
      <c r="AE6" s="165" t="s">
        <v>233</v>
      </c>
      <c r="AF6" s="165" t="s">
        <v>745</v>
      </c>
      <c r="AG6" s="165" t="s">
        <v>766</v>
      </c>
      <c r="AH6" s="165" t="s">
        <v>358</v>
      </c>
      <c r="AI6" s="174" t="str">
        <f>Table1[[#This Row],[App]]</f>
        <v>Carrier DEBTS - NonProd</v>
      </c>
      <c r="AJ6" s="174" t="str">
        <f>Table1[[#This Row],[Server_Name]]</f>
        <v>cusmna07</v>
      </c>
      <c r="AK6" s="172">
        <v>5932</v>
      </c>
      <c r="AL6" s="174" t="str">
        <f>Table1[[#This Row],[App Owner]]</f>
        <v>Tracy Jones and Jon Ascher</v>
      </c>
      <c r="AM6" s="185" t="str">
        <f>Table1[[#This Row],[Target AWS Account Name]]</f>
        <v>Fire_And_Security_Dev</v>
      </c>
      <c r="AN6" s="343">
        <v>0</v>
      </c>
      <c r="AO6" s="343" t="s">
        <v>796</v>
      </c>
      <c r="AP6" s="165" t="s">
        <v>246</v>
      </c>
      <c r="AQ6" s="165" t="s">
        <v>241</v>
      </c>
      <c r="AR6" s="165" t="s">
        <v>241</v>
      </c>
      <c r="AS6" s="165" t="s">
        <v>359</v>
      </c>
      <c r="AT6" s="165" t="s">
        <v>376</v>
      </c>
      <c r="AU6" s="165" t="s">
        <v>241</v>
      </c>
      <c r="AV6" s="165" t="s">
        <v>378</v>
      </c>
      <c r="AW6" s="172" t="s">
        <v>1172</v>
      </c>
      <c r="AX6" s="165" t="s">
        <v>372</v>
      </c>
      <c r="AY6" s="165" t="s">
        <v>811</v>
      </c>
      <c r="AZ6" s="165" t="s">
        <v>811</v>
      </c>
      <c r="BA6" s="165" t="s">
        <v>811</v>
      </c>
      <c r="BB6" s="165" t="s">
        <v>811</v>
      </c>
      <c r="BC6" s="165" t="s">
        <v>811</v>
      </c>
      <c r="BD6" s="165" t="s">
        <v>811</v>
      </c>
      <c r="BE6" s="165" t="s">
        <v>811</v>
      </c>
      <c r="BF6" s="165" t="s">
        <v>811</v>
      </c>
      <c r="BG6" s="165" t="s">
        <v>818</v>
      </c>
      <c r="BH6" s="165" t="s">
        <v>818</v>
      </c>
      <c r="BI6" s="165" t="s">
        <v>818</v>
      </c>
      <c r="BJ6" s="165" t="s">
        <v>814</v>
      </c>
      <c r="BK6" s="165" t="s">
        <v>814</v>
      </c>
      <c r="BL6" s="165" t="s">
        <v>814</v>
      </c>
      <c r="BM6" s="165" t="s">
        <v>814</v>
      </c>
      <c r="BN6" s="165" t="s">
        <v>819</v>
      </c>
      <c r="BO6" s="165" t="s">
        <v>815</v>
      </c>
      <c r="BP6" s="165" t="s">
        <v>815</v>
      </c>
      <c r="BQ6" s="165" t="s">
        <v>815</v>
      </c>
      <c r="BR6" s="165" t="s">
        <v>815</v>
      </c>
      <c r="BS6" s="165" t="s">
        <v>815</v>
      </c>
      <c r="BT6" s="165" t="s">
        <v>815</v>
      </c>
      <c r="BU6" s="165" t="s">
        <v>815</v>
      </c>
      <c r="BV6" s="165" t="s">
        <v>817</v>
      </c>
      <c r="BW6" s="165" t="s">
        <v>817</v>
      </c>
    </row>
    <row r="7" spans="1:77">
      <c r="A7" s="172" t="s">
        <v>227</v>
      </c>
      <c r="B7" s="165" t="s">
        <v>1162</v>
      </c>
      <c r="C7" s="172" t="s">
        <v>594</v>
      </c>
      <c r="D7" s="165" t="s">
        <v>849</v>
      </c>
      <c r="E7" s="165" t="s">
        <v>595</v>
      </c>
      <c r="F7" s="172" t="s">
        <v>232</v>
      </c>
      <c r="G7" s="165" t="s">
        <v>388</v>
      </c>
      <c r="H7" s="165" t="s">
        <v>596</v>
      </c>
      <c r="I7" s="165" t="s">
        <v>215</v>
      </c>
      <c r="J7" s="165" t="s">
        <v>215</v>
      </c>
      <c r="S7" s="166">
        <v>260780007980</v>
      </c>
      <c r="T7" s="165" t="s">
        <v>283</v>
      </c>
      <c r="U7" s="165" t="s">
        <v>785</v>
      </c>
      <c r="V7" s="172" t="s">
        <v>1159</v>
      </c>
      <c r="W7" s="172" t="s">
        <v>229</v>
      </c>
      <c r="X7" s="172" t="s">
        <v>240</v>
      </c>
      <c r="Y7" s="172" t="s">
        <v>739</v>
      </c>
      <c r="Z7" s="172" t="s">
        <v>795</v>
      </c>
      <c r="AA7" s="172" t="s">
        <v>791</v>
      </c>
      <c r="AB7" s="172" t="s">
        <v>229</v>
      </c>
      <c r="AC7" s="165" t="s">
        <v>782</v>
      </c>
      <c r="AD7" s="165" t="s">
        <v>487</v>
      </c>
      <c r="AE7" s="165" t="s">
        <v>233</v>
      </c>
      <c r="AF7" s="165" t="s">
        <v>268</v>
      </c>
      <c r="AG7" s="165" t="s">
        <v>794</v>
      </c>
      <c r="AH7" s="165" t="s">
        <v>358</v>
      </c>
      <c r="AI7" s="174" t="str">
        <f>Table1[[#This Row],[App]]</f>
        <v>Kidde Safety Meriden (9888), TEST</v>
      </c>
      <c r="AJ7" s="174" t="str">
        <f>Table1[[#This Row],[Server_Name]]</f>
        <v>CUSMNK0P</v>
      </c>
      <c r="AK7" s="172" t="s">
        <v>241</v>
      </c>
      <c r="AL7" s="174" t="str">
        <f>Table1[[#This Row],[App Owner]]</f>
        <v>Chris Marshall</v>
      </c>
      <c r="AM7" s="185" t="str">
        <f>Table1[[#This Row],[Target AWS Account Name]]</f>
        <v>Fire_And_Security_PreProd</v>
      </c>
      <c r="AN7" s="343" t="s">
        <v>1232</v>
      </c>
      <c r="AO7" s="343" t="s">
        <v>796</v>
      </c>
      <c r="AP7" s="165" t="s">
        <v>246</v>
      </c>
      <c r="AQ7" s="165" t="s">
        <v>241</v>
      </c>
      <c r="AR7" s="165" t="s">
        <v>241</v>
      </c>
      <c r="AS7" s="165" t="s">
        <v>265</v>
      </c>
      <c r="AT7" s="165" t="s">
        <v>242</v>
      </c>
      <c r="AU7" s="165" t="s">
        <v>266</v>
      </c>
      <c r="AV7" s="165" t="s">
        <v>267</v>
      </c>
      <c r="AW7" s="172" t="s">
        <v>1172</v>
      </c>
      <c r="AX7" s="165" t="s">
        <v>372</v>
      </c>
      <c r="AY7" s="165" t="s">
        <v>772</v>
      </c>
      <c r="BA7" s="165" t="s">
        <v>781</v>
      </c>
      <c r="BB7" s="165" t="s">
        <v>773</v>
      </c>
      <c r="BC7" s="165" t="s">
        <v>773</v>
      </c>
      <c r="BD7" s="165" t="s">
        <v>774</v>
      </c>
      <c r="BE7" s="165" t="s">
        <v>811</v>
      </c>
      <c r="BF7" s="165" t="s">
        <v>776</v>
      </c>
      <c r="BG7" s="165" t="s">
        <v>811</v>
      </c>
      <c r="BH7" s="165" t="s">
        <v>811</v>
      </c>
      <c r="BI7" s="165" t="s">
        <v>811</v>
      </c>
      <c r="BJ7" s="165" t="s">
        <v>811</v>
      </c>
      <c r="BK7" s="165" t="s">
        <v>811</v>
      </c>
      <c r="BL7" s="165" t="s">
        <v>811</v>
      </c>
      <c r="BM7" s="165" t="s">
        <v>811</v>
      </c>
      <c r="BN7" s="165" t="s">
        <v>811</v>
      </c>
      <c r="BO7" s="165" t="s">
        <v>812</v>
      </c>
      <c r="BP7" s="165" t="s">
        <v>812</v>
      </c>
      <c r="BQ7" s="165" t="s">
        <v>812</v>
      </c>
      <c r="BR7" s="165" t="s">
        <v>812</v>
      </c>
      <c r="BS7" s="165" t="s">
        <v>812</v>
      </c>
      <c r="BT7" s="165" t="s">
        <v>812</v>
      </c>
      <c r="BU7" s="165" t="s">
        <v>812</v>
      </c>
      <c r="BV7" s="165" t="s">
        <v>812</v>
      </c>
      <c r="BW7" s="165" t="s">
        <v>812</v>
      </c>
    </row>
    <row r="8" spans="1:77">
      <c r="A8" s="172" t="s">
        <v>291</v>
      </c>
      <c r="B8" s="165" t="s">
        <v>286</v>
      </c>
      <c r="C8" s="172" t="s">
        <v>284</v>
      </c>
      <c r="D8" s="165" t="s">
        <v>816</v>
      </c>
      <c r="E8" s="165" t="s">
        <v>285</v>
      </c>
      <c r="F8" s="172" t="s">
        <v>232</v>
      </c>
      <c r="G8" s="165" t="s">
        <v>289</v>
      </c>
      <c r="H8" s="165" t="s">
        <v>288</v>
      </c>
      <c r="I8" s="165" t="s">
        <v>215</v>
      </c>
      <c r="J8" s="165" t="s">
        <v>215</v>
      </c>
      <c r="S8" s="166">
        <v>260780007980</v>
      </c>
      <c r="T8" s="165" t="s">
        <v>283</v>
      </c>
      <c r="U8" s="165" t="s">
        <v>785</v>
      </c>
      <c r="V8" s="172" t="s">
        <v>1159</v>
      </c>
      <c r="W8" s="172" t="s">
        <v>229</v>
      </c>
      <c r="X8" s="172" t="s">
        <v>240</v>
      </c>
      <c r="Y8" s="172" t="s">
        <v>739</v>
      </c>
      <c r="Z8" s="172" t="s">
        <v>795</v>
      </c>
      <c r="AA8" s="172" t="s">
        <v>820</v>
      </c>
      <c r="AB8" s="172" t="s">
        <v>229</v>
      </c>
      <c r="AC8" s="165" t="s">
        <v>782</v>
      </c>
      <c r="AD8" s="165" t="s">
        <v>487</v>
      </c>
      <c r="AE8" s="165" t="s">
        <v>233</v>
      </c>
      <c r="AF8" s="165" t="s">
        <v>268</v>
      </c>
      <c r="AG8" s="165" t="s">
        <v>795</v>
      </c>
      <c r="AH8" s="165" t="s">
        <v>358</v>
      </c>
      <c r="AI8" s="174" t="str">
        <f>Table1[[#This Row],[App]]</f>
        <v xml:space="preserve">General Test </v>
      </c>
      <c r="AJ8" s="174" t="str">
        <f>Table1[[#This Row],[Server_Name]]</f>
        <v>CUSH1AV8</v>
      </c>
      <c r="AK8" s="172" t="s">
        <v>241</v>
      </c>
      <c r="AL8" s="174" t="str">
        <f>Table1[[#This Row],[App Owner]]</f>
        <v>Jordan King</v>
      </c>
      <c r="AM8" s="185" t="str">
        <f>Table1[[#This Row],[Target AWS Account Name]]</f>
        <v>Fire_And_Security_PreProd</v>
      </c>
      <c r="AN8" s="343" t="s">
        <v>1214</v>
      </c>
      <c r="AO8" s="343" t="s">
        <v>796</v>
      </c>
      <c r="AP8" s="165" t="s">
        <v>246</v>
      </c>
      <c r="AQ8" s="165" t="s">
        <v>241</v>
      </c>
      <c r="AR8" s="165" t="s">
        <v>241</v>
      </c>
      <c r="AS8" s="165" t="s">
        <v>265</v>
      </c>
      <c r="AT8" s="165" t="s">
        <v>242</v>
      </c>
      <c r="AU8" s="165" t="s">
        <v>266</v>
      </c>
      <c r="AV8" s="165" t="s">
        <v>267</v>
      </c>
      <c r="AW8" s="172" t="s">
        <v>1172</v>
      </c>
      <c r="AX8" s="165" t="s">
        <v>372</v>
      </c>
      <c r="AY8" s="165" t="s">
        <v>772</v>
      </c>
      <c r="BA8" s="165">
        <v>43969</v>
      </c>
      <c r="BB8" s="165" t="s">
        <v>773</v>
      </c>
      <c r="BC8" s="165" t="s">
        <v>773</v>
      </c>
      <c r="BD8" s="165" t="s">
        <v>774</v>
      </c>
      <c r="BE8" s="165" t="s">
        <v>775</v>
      </c>
      <c r="BF8" s="165" t="s">
        <v>776</v>
      </c>
      <c r="BG8" s="165" t="s">
        <v>777</v>
      </c>
      <c r="BH8" s="165" t="s">
        <v>777</v>
      </c>
      <c r="BI8" s="165" t="s">
        <v>778</v>
      </c>
      <c r="BJ8" s="165" t="s">
        <v>779</v>
      </c>
      <c r="BK8" s="165" t="s">
        <v>779</v>
      </c>
      <c r="BL8" s="165" t="s">
        <v>779</v>
      </c>
      <c r="BM8" s="165" t="s">
        <v>779</v>
      </c>
      <c r="BN8" s="165" t="s">
        <v>779</v>
      </c>
      <c r="BO8" s="165" t="s">
        <v>780</v>
      </c>
      <c r="BP8" s="165" t="s">
        <v>780</v>
      </c>
      <c r="BQ8" s="165" t="s">
        <v>780</v>
      </c>
      <c r="BR8" s="165" t="s">
        <v>780</v>
      </c>
      <c r="BS8" s="165" t="s">
        <v>780</v>
      </c>
      <c r="BT8" s="165" t="s">
        <v>780</v>
      </c>
      <c r="BU8" s="165" t="s">
        <v>780</v>
      </c>
      <c r="BV8" s="165" t="s">
        <v>780</v>
      </c>
      <c r="BW8" s="165" t="s">
        <v>780</v>
      </c>
    </row>
    <row r="9" spans="1:77">
      <c r="A9" s="172" t="s">
        <v>291</v>
      </c>
      <c r="B9" s="165" t="s">
        <v>300</v>
      </c>
      <c r="C9" s="172" t="s">
        <v>301</v>
      </c>
      <c r="E9" s="165" t="s">
        <v>302</v>
      </c>
      <c r="F9" s="172" t="s">
        <v>232</v>
      </c>
      <c r="G9" s="165" t="s">
        <v>354</v>
      </c>
      <c r="H9" s="165" t="s">
        <v>288</v>
      </c>
      <c r="I9" s="165" t="s">
        <v>215</v>
      </c>
      <c r="J9" s="165" t="s">
        <v>215</v>
      </c>
      <c r="S9" s="166">
        <v>808538705328</v>
      </c>
      <c r="T9" s="165" t="s">
        <v>365</v>
      </c>
      <c r="U9" s="165" t="s">
        <v>369</v>
      </c>
      <c r="V9" s="172" t="s">
        <v>1159</v>
      </c>
      <c r="W9" s="172" t="s">
        <v>229</v>
      </c>
      <c r="X9" s="172" t="s">
        <v>240</v>
      </c>
      <c r="Y9" s="172" t="s">
        <v>764</v>
      </c>
      <c r="Z9" s="172" t="s">
        <v>507</v>
      </c>
      <c r="AA9" s="172" t="s">
        <v>1092</v>
      </c>
      <c r="AB9" s="345" t="s">
        <v>229</v>
      </c>
      <c r="AC9" s="165" t="s">
        <v>782</v>
      </c>
      <c r="AD9" s="165" t="s">
        <v>488</v>
      </c>
      <c r="AE9" s="165" t="s">
        <v>233</v>
      </c>
      <c r="AF9" s="165" t="s">
        <v>359</v>
      </c>
      <c r="AG9" s="165" t="s">
        <v>506</v>
      </c>
      <c r="AH9" s="165" t="s">
        <v>358</v>
      </c>
      <c r="AI9" s="174" t="str">
        <f>Table1[[#This Row],[App]]</f>
        <v>Klocworks</v>
      </c>
      <c r="AJ9" s="174" t="str">
        <f>Table1[[#This Row],[Server_Name]]</f>
        <v>cush1ax3</v>
      </c>
      <c r="AK9" s="172">
        <v>7047</v>
      </c>
      <c r="AL9" s="174" t="str">
        <f>Table1[[#This Row],[App Owner]]</f>
        <v>Jordan King</v>
      </c>
      <c r="AM9" s="185" t="str">
        <f>Table1[[#This Row],[Target AWS Account Name]]</f>
        <v>Fire_And_Security_Prod</v>
      </c>
      <c r="AN9" s="343" t="s">
        <v>1216</v>
      </c>
      <c r="AO9" s="343" t="s">
        <v>796</v>
      </c>
      <c r="AP9" s="165" t="s">
        <v>246</v>
      </c>
      <c r="AQ9" s="165" t="s">
        <v>241</v>
      </c>
      <c r="AR9" s="165" t="s">
        <v>241</v>
      </c>
      <c r="AS9" s="165" t="s">
        <v>559</v>
      </c>
      <c r="AT9" s="165" t="s">
        <v>242</v>
      </c>
      <c r="AU9" s="165" t="s">
        <v>266</v>
      </c>
      <c r="AV9" s="165" t="s">
        <v>267</v>
      </c>
      <c r="AW9" s="172" t="s">
        <v>1172</v>
      </c>
      <c r="AX9" s="165" t="s">
        <v>372</v>
      </c>
      <c r="AY9" s="165">
        <v>43972</v>
      </c>
      <c r="BA9" s="165">
        <v>43973</v>
      </c>
      <c r="BB9" s="165">
        <v>43973</v>
      </c>
      <c r="BC9" s="165">
        <v>43976</v>
      </c>
      <c r="BD9" s="165">
        <v>43977</v>
      </c>
      <c r="BE9" s="165">
        <v>43977</v>
      </c>
      <c r="BF9" s="165">
        <v>43977</v>
      </c>
      <c r="BG9" s="165">
        <v>43979</v>
      </c>
      <c r="BH9" s="165">
        <v>43979</v>
      </c>
      <c r="BI9" s="165">
        <v>43979</v>
      </c>
      <c r="BJ9" s="165">
        <v>43990</v>
      </c>
      <c r="BK9" s="165">
        <v>43990</v>
      </c>
      <c r="BL9" s="165">
        <v>43990</v>
      </c>
      <c r="BM9" s="165">
        <v>43990</v>
      </c>
      <c r="BN9" s="165">
        <v>43990</v>
      </c>
      <c r="BO9" s="165">
        <v>43993</v>
      </c>
      <c r="BP9" s="165">
        <v>43993</v>
      </c>
      <c r="BQ9" s="165">
        <v>43993</v>
      </c>
      <c r="BR9" s="165">
        <v>43993</v>
      </c>
      <c r="BS9" s="165">
        <v>43993</v>
      </c>
      <c r="BT9" s="165">
        <v>43993</v>
      </c>
      <c r="BU9" s="165">
        <v>43993</v>
      </c>
      <c r="BV9" s="165">
        <v>43993</v>
      </c>
    </row>
    <row r="10" spans="1:77">
      <c r="A10" s="172" t="s">
        <v>291</v>
      </c>
      <c r="B10" s="165" t="s">
        <v>292</v>
      </c>
      <c r="C10" s="172" t="s">
        <v>293</v>
      </c>
      <c r="E10" s="165" t="s">
        <v>294</v>
      </c>
      <c r="F10" s="172" t="s">
        <v>232</v>
      </c>
      <c r="G10" s="165" t="s">
        <v>354</v>
      </c>
      <c r="H10" s="165" t="s">
        <v>146</v>
      </c>
      <c r="I10" s="165" t="s">
        <v>215</v>
      </c>
      <c r="J10" s="165" t="s">
        <v>216</v>
      </c>
      <c r="S10" s="166">
        <v>913828333602</v>
      </c>
      <c r="T10" s="165" t="s">
        <v>360</v>
      </c>
      <c r="U10" s="165" t="s">
        <v>371</v>
      </c>
      <c r="V10" s="172" t="s">
        <v>1159</v>
      </c>
      <c r="W10" s="172" t="s">
        <v>229</v>
      </c>
      <c r="X10" s="172" t="s">
        <v>240</v>
      </c>
      <c r="Y10" s="172" t="s">
        <v>741</v>
      </c>
      <c r="Z10" s="172" t="s">
        <v>518</v>
      </c>
      <c r="AA10" s="172" t="s">
        <v>1094</v>
      </c>
      <c r="AB10" s="172" t="s">
        <v>229</v>
      </c>
      <c r="AC10" s="165" t="s">
        <v>782</v>
      </c>
      <c r="AD10" s="165" t="s">
        <v>492</v>
      </c>
      <c r="AE10" s="165" t="s">
        <v>233</v>
      </c>
      <c r="AF10" s="165" t="s">
        <v>359</v>
      </c>
      <c r="AG10" s="165" t="s">
        <v>519</v>
      </c>
      <c r="AH10" s="165" t="s">
        <v>358</v>
      </c>
      <c r="AI10" s="174" t="str">
        <f>Table1[[#This Row],[App]]</f>
        <v>LiveCompare</v>
      </c>
      <c r="AJ10" s="174" t="str">
        <f>Table1[[#This Row],[Server_Name]]</f>
        <v>CUSH1AY3</v>
      </c>
      <c r="AK10" s="172">
        <v>8899</v>
      </c>
      <c r="AL10" s="174" t="str">
        <f>Table1[[#This Row],[App Owner]]</f>
        <v>Sarah Strominger</v>
      </c>
      <c r="AM10" s="185" t="str">
        <f>Table1[[#This Row],[Target AWS Account Name]]</f>
        <v>HAVC_Com_Prod</v>
      </c>
      <c r="AN10" s="343" t="s">
        <v>1218</v>
      </c>
      <c r="AO10" s="343">
        <v>104742</v>
      </c>
      <c r="AP10" s="165" t="s">
        <v>246</v>
      </c>
      <c r="AQ10" s="165" t="s">
        <v>241</v>
      </c>
      <c r="AR10" s="165" t="s">
        <v>241</v>
      </c>
      <c r="AS10" s="165" t="s">
        <v>559</v>
      </c>
      <c r="AT10" s="165" t="s">
        <v>242</v>
      </c>
      <c r="AU10" s="165" t="s">
        <v>266</v>
      </c>
      <c r="AV10" s="165" t="s">
        <v>267</v>
      </c>
      <c r="AW10" s="172" t="s">
        <v>1172</v>
      </c>
      <c r="AX10" s="165" t="s">
        <v>372</v>
      </c>
    </row>
    <row r="11" spans="1:77">
      <c r="A11" s="172" t="s">
        <v>291</v>
      </c>
      <c r="B11" s="165" t="s">
        <v>295</v>
      </c>
      <c r="C11" s="172" t="s">
        <v>296</v>
      </c>
      <c r="E11" s="165" t="s">
        <v>298</v>
      </c>
      <c r="F11" s="172" t="s">
        <v>232</v>
      </c>
      <c r="G11" s="165" t="s">
        <v>355</v>
      </c>
      <c r="H11" s="165" t="s">
        <v>146</v>
      </c>
      <c r="I11" s="165" t="s">
        <v>215</v>
      </c>
      <c r="J11" s="165" t="s">
        <v>216</v>
      </c>
      <c r="S11" s="166">
        <v>913828333602</v>
      </c>
      <c r="T11" s="165" t="s">
        <v>360</v>
      </c>
      <c r="U11" s="165" t="s">
        <v>370</v>
      </c>
      <c r="V11" s="172" t="s">
        <v>1159</v>
      </c>
      <c r="W11" s="172" t="s">
        <v>229</v>
      </c>
      <c r="X11" s="172" t="s">
        <v>240</v>
      </c>
      <c r="Y11" s="172" t="s">
        <v>741</v>
      </c>
      <c r="Z11" s="172" t="s">
        <v>518</v>
      </c>
      <c r="AA11" s="172" t="s">
        <v>1095</v>
      </c>
      <c r="AB11" s="172" t="s">
        <v>229</v>
      </c>
      <c r="AC11" s="165" t="s">
        <v>782</v>
      </c>
      <c r="AD11" s="165" t="s">
        <v>492</v>
      </c>
      <c r="AE11" s="165" t="s">
        <v>233</v>
      </c>
      <c r="AF11" s="165" t="s">
        <v>359</v>
      </c>
      <c r="AG11" s="165" t="s">
        <v>519</v>
      </c>
      <c r="AH11" s="165" t="s">
        <v>358</v>
      </c>
      <c r="AI11" s="174" t="str">
        <f>Table1[[#This Row],[App]]</f>
        <v>Approva 10.1.6.0007</v>
      </c>
      <c r="AJ11" s="174" t="str">
        <f>Table1[[#This Row],[Server_Name]]</f>
        <v>CUSH1AT3</v>
      </c>
      <c r="AK11" s="172">
        <v>5984</v>
      </c>
      <c r="AL11" s="174" t="str">
        <f>Table1[[#This Row],[App Owner]]</f>
        <v>Sarah Strominger</v>
      </c>
      <c r="AM11" s="185" t="str">
        <f>Table1[[#This Row],[Target AWS Account Name]]</f>
        <v>HAVC_Com_Prod</v>
      </c>
      <c r="AN11" s="343" t="s">
        <v>1212</v>
      </c>
      <c r="AO11" s="343">
        <v>104742</v>
      </c>
      <c r="AP11" s="165" t="s">
        <v>246</v>
      </c>
      <c r="AQ11" s="165" t="s">
        <v>241</v>
      </c>
      <c r="AR11" s="165" t="s">
        <v>241</v>
      </c>
      <c r="AS11" s="165" t="s">
        <v>559</v>
      </c>
      <c r="AT11" s="165" t="s">
        <v>242</v>
      </c>
      <c r="AU11" s="165" t="s">
        <v>266</v>
      </c>
      <c r="AV11" s="165" t="s">
        <v>267</v>
      </c>
      <c r="AW11" s="172" t="s">
        <v>1172</v>
      </c>
      <c r="AX11" s="165" t="s">
        <v>372</v>
      </c>
    </row>
    <row r="12" spans="1:77">
      <c r="A12" s="172" t="s">
        <v>291</v>
      </c>
      <c r="B12" s="165" t="s">
        <v>295</v>
      </c>
      <c r="C12" s="172" t="s">
        <v>297</v>
      </c>
      <c r="E12" s="165" t="s">
        <v>299</v>
      </c>
      <c r="F12" s="172" t="s">
        <v>232</v>
      </c>
      <c r="G12" s="165" t="s">
        <v>355</v>
      </c>
      <c r="H12" s="165" t="s">
        <v>146</v>
      </c>
      <c r="I12" s="165" t="s">
        <v>215</v>
      </c>
      <c r="J12" s="165" t="s">
        <v>216</v>
      </c>
      <c r="S12" s="166">
        <v>913828333602</v>
      </c>
      <c r="T12" s="165" t="s">
        <v>360</v>
      </c>
      <c r="U12" s="165" t="s">
        <v>369</v>
      </c>
      <c r="V12" s="172" t="s">
        <v>1159</v>
      </c>
      <c r="W12" s="172" t="s">
        <v>229</v>
      </c>
      <c r="X12" s="172" t="s">
        <v>240</v>
      </c>
      <c r="Y12" s="172" t="s">
        <v>741</v>
      </c>
      <c r="Z12" s="172" t="s">
        <v>518</v>
      </c>
      <c r="AA12" s="172" t="s">
        <v>1096</v>
      </c>
      <c r="AB12" s="172" t="s">
        <v>229</v>
      </c>
      <c r="AC12" s="165" t="s">
        <v>782</v>
      </c>
      <c r="AD12" s="165" t="s">
        <v>492</v>
      </c>
      <c r="AE12" s="165" t="s">
        <v>233</v>
      </c>
      <c r="AF12" s="165" t="s">
        <v>359</v>
      </c>
      <c r="AG12" s="165" t="s">
        <v>519</v>
      </c>
      <c r="AH12" s="165" t="s">
        <v>358</v>
      </c>
      <c r="AI12" s="174" t="str">
        <f>Table1[[#This Row],[App]]</f>
        <v>Approva 10.1.6.0007</v>
      </c>
      <c r="AJ12" s="174" t="str">
        <f>Table1[[#This Row],[Server_Name]]</f>
        <v>CUSH1D06</v>
      </c>
      <c r="AK12" s="172">
        <v>5984</v>
      </c>
      <c r="AL12" s="174" t="str">
        <f>Table1[[#This Row],[App Owner]]</f>
        <v>Sarah Strominger</v>
      </c>
      <c r="AM12" s="185" t="str">
        <f>Table1[[#This Row],[Target AWS Account Name]]</f>
        <v>HAVC_Com_Prod</v>
      </c>
      <c r="AN12" s="343" t="s">
        <v>1221</v>
      </c>
      <c r="AO12" s="343">
        <v>104742</v>
      </c>
      <c r="AP12" s="165" t="s">
        <v>246</v>
      </c>
      <c r="AQ12" s="165" t="s">
        <v>241</v>
      </c>
      <c r="AR12" s="165" t="s">
        <v>241</v>
      </c>
      <c r="AS12" s="165" t="s">
        <v>559</v>
      </c>
      <c r="AT12" s="165" t="s">
        <v>242</v>
      </c>
      <c r="AU12" s="165" t="s">
        <v>266</v>
      </c>
      <c r="AV12" s="165" t="s">
        <v>267</v>
      </c>
      <c r="AW12" s="172" t="s">
        <v>1172</v>
      </c>
      <c r="AX12" s="165" t="s">
        <v>372</v>
      </c>
    </row>
    <row r="13" spans="1:77">
      <c r="A13" s="172" t="s">
        <v>291</v>
      </c>
      <c r="B13" s="165" t="s">
        <v>303</v>
      </c>
      <c r="C13" s="172" t="s">
        <v>304</v>
      </c>
      <c r="E13" s="165" t="s">
        <v>305</v>
      </c>
      <c r="F13" s="172" t="s">
        <v>232</v>
      </c>
      <c r="G13" s="165" t="s">
        <v>356</v>
      </c>
      <c r="H13" s="165" t="s">
        <v>146</v>
      </c>
      <c r="I13" s="165" t="s">
        <v>215</v>
      </c>
      <c r="J13" s="165" t="s">
        <v>216</v>
      </c>
      <c r="S13" s="166">
        <v>913828333602</v>
      </c>
      <c r="T13" s="165" t="s">
        <v>360</v>
      </c>
      <c r="U13" s="165" t="s">
        <v>367</v>
      </c>
      <c r="V13" s="172" t="s">
        <v>1159</v>
      </c>
      <c r="W13" s="172" t="s">
        <v>229</v>
      </c>
      <c r="X13" s="172" t="s">
        <v>240</v>
      </c>
      <c r="Y13" s="172" t="s">
        <v>741</v>
      </c>
      <c r="Z13" s="172" t="s">
        <v>518</v>
      </c>
      <c r="AA13" s="172" t="s">
        <v>1097</v>
      </c>
      <c r="AB13" s="172" t="s">
        <v>229</v>
      </c>
      <c r="AC13" s="165" t="s">
        <v>782</v>
      </c>
      <c r="AD13" s="165" t="s">
        <v>492</v>
      </c>
      <c r="AE13" s="165" t="s">
        <v>233</v>
      </c>
      <c r="AF13" s="165" t="s">
        <v>359</v>
      </c>
      <c r="AG13" s="165" t="s">
        <v>519</v>
      </c>
      <c r="AH13" s="165" t="s">
        <v>358</v>
      </c>
      <c r="AI13" s="174" t="str">
        <f>Table1[[#This Row],[App]]</f>
        <v>HVACNA-SAP-ERP-US-HVAC ECC 6 EHP 5</v>
      </c>
      <c r="AJ13" s="174" t="str">
        <f>Table1[[#This Row],[Server_Name]]</f>
        <v>cush0a03</v>
      </c>
      <c r="AK13" s="172">
        <v>6335</v>
      </c>
      <c r="AL13" s="174" t="str">
        <f>Table1[[#This Row],[App Owner]]</f>
        <v>Sarah Strominger</v>
      </c>
      <c r="AM13" s="185" t="str">
        <f>Table1[[#This Row],[Target AWS Account Name]]</f>
        <v>HAVC_Com_Prod</v>
      </c>
      <c r="AN13" s="343" t="s">
        <v>1204</v>
      </c>
      <c r="AO13" s="343">
        <v>104742</v>
      </c>
      <c r="AP13" s="165" t="s">
        <v>246</v>
      </c>
      <c r="AQ13" s="165" t="s">
        <v>241</v>
      </c>
      <c r="AR13" s="165" t="s">
        <v>241</v>
      </c>
      <c r="AS13" s="165" t="s">
        <v>559</v>
      </c>
      <c r="AT13" s="165" t="s">
        <v>242</v>
      </c>
      <c r="AU13" s="165" t="s">
        <v>366</v>
      </c>
      <c r="AV13" s="165" t="s">
        <v>267</v>
      </c>
      <c r="AW13" s="172" t="s">
        <v>1172</v>
      </c>
      <c r="AX13" s="165" t="s">
        <v>372</v>
      </c>
    </row>
    <row r="14" spans="1:77">
      <c r="A14" s="172" t="s">
        <v>291</v>
      </c>
      <c r="B14" s="165" t="s">
        <v>303</v>
      </c>
      <c r="C14" s="172" t="s">
        <v>306</v>
      </c>
      <c r="E14" s="165" t="s">
        <v>307</v>
      </c>
      <c r="F14" s="172" t="s">
        <v>232</v>
      </c>
      <c r="G14" s="165" t="s">
        <v>356</v>
      </c>
      <c r="H14" s="165" t="s">
        <v>146</v>
      </c>
      <c r="I14" s="165" t="s">
        <v>215</v>
      </c>
      <c r="J14" s="165" t="s">
        <v>216</v>
      </c>
      <c r="S14" s="166">
        <v>913828333602</v>
      </c>
      <c r="T14" s="165" t="s">
        <v>360</v>
      </c>
      <c r="U14" s="165" t="s">
        <v>367</v>
      </c>
      <c r="V14" s="172" t="s">
        <v>1159</v>
      </c>
      <c r="W14" s="172" t="s">
        <v>229</v>
      </c>
      <c r="X14" s="172" t="s">
        <v>240</v>
      </c>
      <c r="Y14" s="172" t="s">
        <v>741</v>
      </c>
      <c r="Z14" s="172" t="s">
        <v>518</v>
      </c>
      <c r="AA14" s="172" t="s">
        <v>1098</v>
      </c>
      <c r="AB14" s="172" t="s">
        <v>229</v>
      </c>
      <c r="AC14" s="165" t="s">
        <v>782</v>
      </c>
      <c r="AD14" s="165" t="s">
        <v>492</v>
      </c>
      <c r="AE14" s="165" t="s">
        <v>233</v>
      </c>
      <c r="AF14" s="165" t="s">
        <v>359</v>
      </c>
      <c r="AG14" s="165" t="s">
        <v>519</v>
      </c>
      <c r="AH14" s="165" t="s">
        <v>358</v>
      </c>
      <c r="AI14" s="174" t="str">
        <f>Table1[[#This Row],[App]]</f>
        <v>HVACNA-SAP-ERP-US-HVAC ECC 6 EHP 5</v>
      </c>
      <c r="AJ14" s="174" t="str">
        <f>Table1[[#This Row],[Server_Name]]</f>
        <v>cush0a07</v>
      </c>
      <c r="AK14" s="172">
        <v>6335</v>
      </c>
      <c r="AL14" s="174" t="str">
        <f>Table1[[#This Row],[App Owner]]</f>
        <v>Sarah Strominger</v>
      </c>
      <c r="AM14" s="185" t="str">
        <f>Table1[[#This Row],[Target AWS Account Name]]</f>
        <v>HAVC_Com_Prod</v>
      </c>
      <c r="AN14" s="343" t="s">
        <v>1204</v>
      </c>
      <c r="AO14" s="343">
        <v>104742</v>
      </c>
      <c r="AP14" s="165" t="s">
        <v>246</v>
      </c>
      <c r="AQ14" s="165" t="s">
        <v>241</v>
      </c>
      <c r="AR14" s="165" t="s">
        <v>241</v>
      </c>
      <c r="AS14" s="165" t="s">
        <v>559</v>
      </c>
      <c r="AT14" s="165" t="s">
        <v>242</v>
      </c>
      <c r="AU14" s="165" t="s">
        <v>366</v>
      </c>
      <c r="AV14" s="165" t="s">
        <v>267</v>
      </c>
      <c r="AW14" s="172" t="s">
        <v>1172</v>
      </c>
      <c r="AX14" s="165" t="s">
        <v>372</v>
      </c>
    </row>
    <row r="15" spans="1:77">
      <c r="A15" s="172" t="s">
        <v>291</v>
      </c>
      <c r="B15" s="165" t="s">
        <v>303</v>
      </c>
      <c r="C15" s="172" t="s">
        <v>393</v>
      </c>
      <c r="E15" s="165" t="s">
        <v>308</v>
      </c>
      <c r="F15" s="172" t="s">
        <v>232</v>
      </c>
      <c r="G15" s="165" t="s">
        <v>356</v>
      </c>
      <c r="H15" s="165" t="s">
        <v>146</v>
      </c>
      <c r="I15" s="165" t="s">
        <v>215</v>
      </c>
      <c r="J15" s="165" t="s">
        <v>216</v>
      </c>
      <c r="S15" s="166">
        <v>913828333602</v>
      </c>
      <c r="T15" s="165" t="s">
        <v>360</v>
      </c>
      <c r="U15" s="165" t="s">
        <v>368</v>
      </c>
      <c r="V15" s="172" t="s">
        <v>1159</v>
      </c>
      <c r="W15" s="172" t="s">
        <v>229</v>
      </c>
      <c r="X15" s="172" t="s">
        <v>240</v>
      </c>
      <c r="Y15" s="172" t="s">
        <v>741</v>
      </c>
      <c r="Z15" s="172" t="s">
        <v>518</v>
      </c>
      <c r="AA15" s="172" t="s">
        <v>1099</v>
      </c>
      <c r="AB15" s="172" t="s">
        <v>229</v>
      </c>
      <c r="AC15" s="165" t="s">
        <v>782</v>
      </c>
      <c r="AD15" s="165" t="s">
        <v>492</v>
      </c>
      <c r="AE15" s="165" t="s">
        <v>233</v>
      </c>
      <c r="AF15" s="165" t="s">
        <v>359</v>
      </c>
      <c r="AG15" s="165" t="s">
        <v>519</v>
      </c>
      <c r="AH15" s="165" t="s">
        <v>358</v>
      </c>
      <c r="AI15" s="174" t="str">
        <f>Table1[[#This Row],[App]]</f>
        <v>HVACNA-SAP-ERP-US-HVAC ECC 6 EHP 5</v>
      </c>
      <c r="AJ15" s="174" t="str">
        <f>Table1[[#This Row],[Server_Name]]</f>
        <v>CUSH0D02</v>
      </c>
      <c r="AK15" s="172">
        <v>6335</v>
      </c>
      <c r="AL15" s="174" t="str">
        <f>Table1[[#This Row],[App Owner]]</f>
        <v>Sarah Strominger</v>
      </c>
      <c r="AM15" s="185" t="str">
        <f>Table1[[#This Row],[Target AWS Account Name]]</f>
        <v>HAVC_Com_Prod</v>
      </c>
      <c r="AN15" s="343" t="s">
        <v>1204</v>
      </c>
      <c r="AO15" s="343">
        <v>104742</v>
      </c>
      <c r="AP15" s="165" t="s">
        <v>246</v>
      </c>
      <c r="AQ15" s="165" t="s">
        <v>241</v>
      </c>
      <c r="AR15" s="165" t="s">
        <v>241</v>
      </c>
      <c r="AS15" s="165" t="s">
        <v>559</v>
      </c>
      <c r="AT15" s="165" t="s">
        <v>242</v>
      </c>
      <c r="AU15" s="165" t="s">
        <v>366</v>
      </c>
      <c r="AV15" s="165" t="s">
        <v>267</v>
      </c>
      <c r="AW15" s="172" t="s">
        <v>1172</v>
      </c>
      <c r="AX15" s="165" t="s">
        <v>372</v>
      </c>
    </row>
    <row r="16" spans="1:77">
      <c r="A16" s="172" t="s">
        <v>291</v>
      </c>
      <c r="B16" s="165" t="s">
        <v>394</v>
      </c>
      <c r="C16" s="186" t="s">
        <v>395</v>
      </c>
      <c r="E16" s="165" t="s">
        <v>396</v>
      </c>
      <c r="F16" s="172" t="s">
        <v>232</v>
      </c>
      <c r="G16" s="165" t="s">
        <v>289</v>
      </c>
      <c r="H16" s="165" t="s">
        <v>398</v>
      </c>
      <c r="I16" s="165" t="s">
        <v>216</v>
      </c>
      <c r="J16" s="165" t="s">
        <v>216</v>
      </c>
      <c r="S16" s="166">
        <v>436524867280</v>
      </c>
      <c r="T16" s="346" t="s">
        <v>557</v>
      </c>
      <c r="U16" s="165" t="s">
        <v>368</v>
      </c>
      <c r="V16" s="172" t="s">
        <v>1159</v>
      </c>
      <c r="W16" s="172" t="s">
        <v>229</v>
      </c>
      <c r="X16" s="172" t="s">
        <v>240</v>
      </c>
      <c r="Y16" s="172" t="s">
        <v>742</v>
      </c>
      <c r="Z16" s="172" t="s">
        <v>767</v>
      </c>
      <c r="AA16" s="172" t="s">
        <v>1132</v>
      </c>
      <c r="AB16" s="172" t="s">
        <v>229</v>
      </c>
      <c r="AC16" s="165" t="s">
        <v>782</v>
      </c>
      <c r="AD16" s="165" t="s">
        <v>490</v>
      </c>
      <c r="AG16" s="165" t="s">
        <v>768</v>
      </c>
      <c r="AH16" s="165" t="s">
        <v>358</v>
      </c>
      <c r="AI16" s="174" t="str">
        <f>Table1[[#This Row],[App]]</f>
        <v>TomCat - dev</v>
      </c>
      <c r="AJ16" s="174" t="str">
        <f>Table1[[#This Row],[Server_Name]]</f>
        <v>CUSH0A78</v>
      </c>
      <c r="AK16" s="172" t="s">
        <v>241</v>
      </c>
      <c r="AL16" s="174" t="str">
        <f>Table1[[#This Row],[App Owner]]</f>
        <v>Sudesh Kadam</v>
      </c>
      <c r="AM16" s="185" t="str">
        <f>Table1[[#This Row],[Target AWS Account Name]]</f>
        <v>HVAC_Com_Dev</v>
      </c>
      <c r="AN16" s="343" t="s">
        <v>1210</v>
      </c>
      <c r="AO16" s="343">
        <v>104742</v>
      </c>
      <c r="AP16" s="165" t="s">
        <v>246</v>
      </c>
      <c r="AQ16" s="165" t="s">
        <v>241</v>
      </c>
      <c r="AR16" s="165" t="s">
        <v>241</v>
      </c>
      <c r="AS16" s="165" t="s">
        <v>558</v>
      </c>
      <c r="AT16" s="165" t="s">
        <v>242</v>
      </c>
      <c r="AU16" s="165" t="s">
        <v>266</v>
      </c>
      <c r="AV16" s="165" t="s">
        <v>267</v>
      </c>
      <c r="AW16" s="172" t="s">
        <v>1172</v>
      </c>
      <c r="AX16" s="165" t="s">
        <v>372</v>
      </c>
    </row>
    <row r="17" spans="1:50">
      <c r="A17" s="172" t="s">
        <v>601</v>
      </c>
      <c r="B17" s="165" t="s">
        <v>602</v>
      </c>
      <c r="C17" s="172" t="s">
        <v>603</v>
      </c>
      <c r="E17" s="165" t="s">
        <v>607</v>
      </c>
      <c r="F17" s="172" t="s">
        <v>232</v>
      </c>
      <c r="G17" s="165" t="s">
        <v>356</v>
      </c>
      <c r="H17" s="165" t="s">
        <v>146</v>
      </c>
      <c r="J17" s="165" t="s">
        <v>216</v>
      </c>
      <c r="S17" s="166">
        <v>260780007980</v>
      </c>
      <c r="T17" s="165" t="s">
        <v>223</v>
      </c>
      <c r="U17" s="165" t="s">
        <v>368</v>
      </c>
      <c r="V17" s="172" t="s">
        <v>1159</v>
      </c>
      <c r="W17" s="172" t="s">
        <v>229</v>
      </c>
      <c r="X17" s="172" t="s">
        <v>240</v>
      </c>
      <c r="Y17" s="172" t="s">
        <v>743</v>
      </c>
      <c r="Z17" s="172" t="s">
        <v>792</v>
      </c>
      <c r="AA17" s="172" t="s">
        <v>1143</v>
      </c>
      <c r="AB17" s="172" t="s">
        <v>229</v>
      </c>
      <c r="AC17" s="165" t="s">
        <v>782</v>
      </c>
      <c r="AD17" s="165" t="s">
        <v>862</v>
      </c>
      <c r="AI17" s="174" t="str">
        <f>Table1[[#This Row],[App]]</f>
        <v>HVACNA-TIDALQSA-IT-US-HVAC 6.2.1.848 - QA1</v>
      </c>
      <c r="AJ17" s="174" t="str">
        <f>Table1[[#This Row],[Server_Name]]</f>
        <v>CUSH0A01</v>
      </c>
      <c r="AL17" s="174" t="str">
        <f>Table1[[#This Row],[App Owner]]</f>
        <v>Sarah Strominger</v>
      </c>
      <c r="AM17" s="185" t="str">
        <f>Table1[[#This Row],[Target AWS Account Name]]</f>
        <v>HVAC_Com_Preprod</v>
      </c>
      <c r="AN17" s="343" t="s">
        <v>1204</v>
      </c>
      <c r="AO17" s="343">
        <v>104742</v>
      </c>
      <c r="AW17" s="172" t="s">
        <v>1172</v>
      </c>
    </row>
    <row r="18" spans="1:50">
      <c r="A18" s="172" t="s">
        <v>601</v>
      </c>
      <c r="B18" s="165" t="s">
        <v>602</v>
      </c>
      <c r="C18" s="172" t="s">
        <v>604</v>
      </c>
      <c r="E18" s="165" t="s">
        <v>610</v>
      </c>
      <c r="F18" s="172" t="s">
        <v>232</v>
      </c>
      <c r="G18" s="165" t="s">
        <v>356</v>
      </c>
      <c r="H18" s="165" t="s">
        <v>146</v>
      </c>
      <c r="J18" s="165" t="s">
        <v>216</v>
      </c>
      <c r="S18" s="166">
        <v>260780007980</v>
      </c>
      <c r="T18" s="165" t="s">
        <v>223</v>
      </c>
      <c r="U18" s="165" t="s">
        <v>368</v>
      </c>
      <c r="V18" s="172" t="s">
        <v>1159</v>
      </c>
      <c r="W18" s="172" t="s">
        <v>229</v>
      </c>
      <c r="X18" s="172" t="s">
        <v>240</v>
      </c>
      <c r="Y18" s="172" t="s">
        <v>743</v>
      </c>
      <c r="Z18" s="172" t="s">
        <v>792</v>
      </c>
      <c r="AA18" s="172" t="s">
        <v>1144</v>
      </c>
      <c r="AB18" s="172" t="s">
        <v>229</v>
      </c>
      <c r="AC18" s="165" t="s">
        <v>782</v>
      </c>
      <c r="AD18" s="165" t="s">
        <v>862</v>
      </c>
      <c r="AI18" s="174" t="str">
        <f>Table1[[#This Row],[App]]</f>
        <v>HVACNA-TIDALQSA-IT-US-HVAC 6.2.1.848 - QA1</v>
      </c>
      <c r="AJ18" s="174" t="str">
        <f>Table1[[#This Row],[Server_Name]]</f>
        <v>cush0a02</v>
      </c>
      <c r="AL18" s="174" t="str">
        <f>Table1[[#This Row],[App Owner]]</f>
        <v>Sarah Strominger</v>
      </c>
      <c r="AM18" s="185" t="str">
        <f>Table1[[#This Row],[Target AWS Account Name]]</f>
        <v>HVAC_Com_Preprod</v>
      </c>
      <c r="AN18" s="343" t="s">
        <v>1204</v>
      </c>
      <c r="AO18" s="343">
        <v>104742</v>
      </c>
      <c r="AW18" s="172" t="s">
        <v>1172</v>
      </c>
    </row>
    <row r="19" spans="1:50">
      <c r="A19" s="172" t="s">
        <v>601</v>
      </c>
      <c r="B19" s="165" t="s">
        <v>602</v>
      </c>
      <c r="C19" s="172" t="s">
        <v>605</v>
      </c>
      <c r="E19" s="165" t="s">
        <v>611</v>
      </c>
      <c r="F19" s="172" t="s">
        <v>232</v>
      </c>
      <c r="G19" s="165" t="s">
        <v>356</v>
      </c>
      <c r="H19" s="165" t="s">
        <v>146</v>
      </c>
      <c r="J19" s="165" t="s">
        <v>216</v>
      </c>
      <c r="S19" s="166">
        <v>260780007980</v>
      </c>
      <c r="T19" s="165" t="s">
        <v>223</v>
      </c>
      <c r="U19" s="165" t="s">
        <v>368</v>
      </c>
      <c r="V19" s="172" t="s">
        <v>1159</v>
      </c>
      <c r="W19" s="172" t="s">
        <v>229</v>
      </c>
      <c r="X19" s="172" t="s">
        <v>240</v>
      </c>
      <c r="Y19" s="172" t="s">
        <v>743</v>
      </c>
      <c r="Z19" s="172" t="s">
        <v>792</v>
      </c>
      <c r="AA19" s="172" t="s">
        <v>1145</v>
      </c>
      <c r="AB19" s="172" t="s">
        <v>229</v>
      </c>
      <c r="AC19" s="165" t="s">
        <v>782</v>
      </c>
      <c r="AD19" s="165" t="s">
        <v>862</v>
      </c>
      <c r="AI19" s="174" t="str">
        <f>Table1[[#This Row],[App]]</f>
        <v>HVACNA-TIDALQSA-IT-US-HVAC 6.2.1.848 - QA1</v>
      </c>
      <c r="AJ19" s="174" t="str">
        <f>Table1[[#This Row],[Server_Name]]</f>
        <v>CUSH0A06</v>
      </c>
      <c r="AL19" s="174" t="str">
        <f>Table1[[#This Row],[App Owner]]</f>
        <v>Sarah Strominger</v>
      </c>
      <c r="AM19" s="185" t="str">
        <f>Table1[[#This Row],[Target AWS Account Name]]</f>
        <v>HVAC_Com_Preprod</v>
      </c>
      <c r="AN19" s="343" t="s">
        <v>1204</v>
      </c>
      <c r="AO19" s="343">
        <v>104742</v>
      </c>
      <c r="AW19" s="172" t="s">
        <v>1172</v>
      </c>
    </row>
    <row r="20" spans="1:50">
      <c r="A20" s="172" t="s">
        <v>601</v>
      </c>
      <c r="B20" s="165" t="s">
        <v>602</v>
      </c>
      <c r="C20" s="172" t="s">
        <v>606</v>
      </c>
      <c r="E20" s="165" t="s">
        <v>613</v>
      </c>
      <c r="F20" s="172" t="s">
        <v>232</v>
      </c>
      <c r="G20" s="165" t="s">
        <v>356</v>
      </c>
      <c r="H20" s="165" t="s">
        <v>146</v>
      </c>
      <c r="J20" s="165" t="s">
        <v>216</v>
      </c>
      <c r="S20" s="166">
        <v>260780007980</v>
      </c>
      <c r="T20" s="165" t="s">
        <v>223</v>
      </c>
      <c r="U20" s="165" t="s">
        <v>368</v>
      </c>
      <c r="V20" s="172" t="s">
        <v>1159</v>
      </c>
      <c r="W20" s="172" t="s">
        <v>229</v>
      </c>
      <c r="X20" s="172" t="s">
        <v>240</v>
      </c>
      <c r="Y20" s="172" t="s">
        <v>743</v>
      </c>
      <c r="Z20" s="172" t="s">
        <v>792</v>
      </c>
      <c r="AA20" s="172" t="s">
        <v>1146</v>
      </c>
      <c r="AB20" s="172" t="s">
        <v>229</v>
      </c>
      <c r="AC20" s="165" t="s">
        <v>782</v>
      </c>
      <c r="AD20" s="165" t="s">
        <v>862</v>
      </c>
      <c r="AI20" s="174" t="str">
        <f>Table1[[#This Row],[App]]</f>
        <v>HVACNA-TIDALQSA-IT-US-HVAC 6.2.1.848 - QA1</v>
      </c>
      <c r="AJ20" s="174" t="str">
        <f>Table1[[#This Row],[Server_Name]]</f>
        <v>CUSH0D01</v>
      </c>
      <c r="AL20" s="174" t="str">
        <f>Table1[[#This Row],[App Owner]]</f>
        <v>Sarah Strominger</v>
      </c>
      <c r="AM20" s="185" t="str">
        <f>Table1[[#This Row],[Target AWS Account Name]]</f>
        <v>HVAC_Com_Preprod</v>
      </c>
      <c r="AN20" s="343" t="s">
        <v>1204</v>
      </c>
      <c r="AO20" s="343">
        <v>104742</v>
      </c>
      <c r="AW20" s="172" t="s">
        <v>1172</v>
      </c>
    </row>
    <row r="21" spans="1:50">
      <c r="A21" s="172" t="s">
        <v>410</v>
      </c>
      <c r="B21" s="165" t="s">
        <v>303</v>
      </c>
      <c r="C21" s="172" t="s">
        <v>399</v>
      </c>
      <c r="E21" s="165" t="s">
        <v>451</v>
      </c>
      <c r="F21" s="172" t="s">
        <v>232</v>
      </c>
      <c r="G21" s="165" t="s">
        <v>356</v>
      </c>
      <c r="H21" s="165" t="s">
        <v>146</v>
      </c>
      <c r="I21" s="165" t="s">
        <v>240</v>
      </c>
      <c r="J21" s="165" t="s">
        <v>216</v>
      </c>
      <c r="S21" s="166">
        <v>808538705328</v>
      </c>
      <c r="T21" s="165" t="s">
        <v>365</v>
      </c>
      <c r="U21" s="165" t="s">
        <v>368</v>
      </c>
      <c r="V21" s="172" t="s">
        <v>1159</v>
      </c>
      <c r="W21" s="172" t="s">
        <v>229</v>
      </c>
      <c r="X21" s="172" t="s">
        <v>240</v>
      </c>
      <c r="Y21" s="172" t="s">
        <v>764</v>
      </c>
      <c r="Z21" s="172" t="s">
        <v>507</v>
      </c>
      <c r="AA21" s="172" t="s">
        <v>1093</v>
      </c>
      <c r="AB21" s="172" t="s">
        <v>229</v>
      </c>
      <c r="AC21" s="165" t="s">
        <v>782</v>
      </c>
      <c r="AD21" s="165" t="s">
        <v>488</v>
      </c>
      <c r="AE21" s="165" t="s">
        <v>233</v>
      </c>
      <c r="AF21" s="165" t="s">
        <v>359</v>
      </c>
      <c r="AG21" s="165" t="s">
        <v>506</v>
      </c>
      <c r="AH21" s="165" t="s">
        <v>358</v>
      </c>
      <c r="AI21" s="174" t="str">
        <f>Table1[[#This Row],[App]]</f>
        <v>HVACNA-SAP-ERP-US-HVAC ECC 6 EHP 5</v>
      </c>
      <c r="AJ21" s="174" t="str">
        <f>Table1[[#This Row],[Server_Name]]</f>
        <v>CUSH0A05</v>
      </c>
      <c r="AK21" s="172">
        <v>7047</v>
      </c>
      <c r="AL21" s="174" t="str">
        <f>Table1[[#This Row],[App Owner]]</f>
        <v>Sarah Strominger</v>
      </c>
      <c r="AM21" s="185" t="str">
        <f>Table1[[#This Row],[Target AWS Account Name]]</f>
        <v>Fire_And_Security_Prod</v>
      </c>
      <c r="AN21" s="343" t="s">
        <v>1204</v>
      </c>
      <c r="AO21" s="343">
        <v>104742</v>
      </c>
      <c r="AP21" s="165" t="s">
        <v>246</v>
      </c>
      <c r="AQ21" s="165" t="s">
        <v>241</v>
      </c>
      <c r="AR21" s="165" t="s">
        <v>241</v>
      </c>
      <c r="AS21" s="165" t="s">
        <v>560</v>
      </c>
      <c r="AT21" s="165" t="s">
        <v>242</v>
      </c>
      <c r="AU21" s="165" t="s">
        <v>561</v>
      </c>
      <c r="AV21" s="165" t="s">
        <v>378</v>
      </c>
      <c r="AW21" s="172" t="s">
        <v>1172</v>
      </c>
      <c r="AX21" s="165" t="s">
        <v>372</v>
      </c>
    </row>
    <row r="22" spans="1:50">
      <c r="A22" s="172" t="s">
        <v>410</v>
      </c>
      <c r="B22" s="165" t="s">
        <v>400</v>
      </c>
      <c r="C22" s="172" t="s">
        <v>401</v>
      </c>
      <c r="E22" s="165" t="s">
        <v>453</v>
      </c>
      <c r="F22" s="172" t="s">
        <v>232</v>
      </c>
      <c r="G22" s="165" t="s">
        <v>355</v>
      </c>
      <c r="H22" s="165" t="s">
        <v>146</v>
      </c>
      <c r="I22" s="165" t="s">
        <v>240</v>
      </c>
      <c r="J22" s="165" t="s">
        <v>216</v>
      </c>
      <c r="S22" s="166">
        <v>260780007980</v>
      </c>
      <c r="T22" s="165" t="s">
        <v>223</v>
      </c>
      <c r="U22" s="165" t="s">
        <v>369</v>
      </c>
      <c r="V22" s="172" t="s">
        <v>1159</v>
      </c>
      <c r="W22" s="172" t="s">
        <v>229</v>
      </c>
      <c r="X22" s="172" t="s">
        <v>240</v>
      </c>
      <c r="Y22" s="172" t="s">
        <v>743</v>
      </c>
      <c r="Z22" s="172" t="s">
        <v>792</v>
      </c>
      <c r="AA22" s="172" t="s">
        <v>1070</v>
      </c>
      <c r="AB22" s="172" t="s">
        <v>229</v>
      </c>
      <c r="AC22" s="165" t="s">
        <v>782</v>
      </c>
      <c r="AD22" s="165" t="s">
        <v>862</v>
      </c>
      <c r="AE22" s="165" t="s">
        <v>233</v>
      </c>
      <c r="AF22" s="165" t="s">
        <v>383</v>
      </c>
      <c r="AG22" s="165" t="s">
        <v>793</v>
      </c>
      <c r="AH22" s="165" t="s">
        <v>358</v>
      </c>
      <c r="AI22" s="174" t="str">
        <f>Table1[[#This Row],[App]]</f>
        <v>GTS 8.08-Non Production</v>
      </c>
      <c r="AJ22" s="174" t="str">
        <f>Table1[[#This Row],[Server_Name]]</f>
        <v>CUSH0A70</v>
      </c>
      <c r="AK22" s="172" t="s">
        <v>241</v>
      </c>
      <c r="AL22" s="174" t="str">
        <f>Table1[[#This Row],[App Owner]]</f>
        <v>Sarah Strominger</v>
      </c>
      <c r="AM22" s="185" t="str">
        <f>Table1[[#This Row],[Target AWS Account Name]]</f>
        <v>HVAC_Com_Preprod</v>
      </c>
      <c r="AN22" s="343" t="s">
        <v>1207</v>
      </c>
      <c r="AO22" s="343">
        <v>104742</v>
      </c>
      <c r="AP22" s="165" t="s">
        <v>246</v>
      </c>
      <c r="AQ22" s="165" t="s">
        <v>241</v>
      </c>
      <c r="AR22" s="165" t="s">
        <v>241</v>
      </c>
      <c r="AS22" s="165" t="s">
        <v>264</v>
      </c>
      <c r="AT22" s="165" t="s">
        <v>376</v>
      </c>
      <c r="AU22" s="165" t="s">
        <v>562</v>
      </c>
      <c r="AV22" s="165" t="s">
        <v>267</v>
      </c>
      <c r="AW22" s="172" t="s">
        <v>1172</v>
      </c>
      <c r="AX22" s="165" t="s">
        <v>372</v>
      </c>
    </row>
    <row r="23" spans="1:50">
      <c r="A23" s="172" t="s">
        <v>410</v>
      </c>
      <c r="B23" s="165" t="s">
        <v>303</v>
      </c>
      <c r="C23" s="172" t="s">
        <v>402</v>
      </c>
      <c r="E23" s="165" t="s">
        <v>456</v>
      </c>
      <c r="F23" s="172" t="s">
        <v>232</v>
      </c>
      <c r="G23" s="165" t="s">
        <v>356</v>
      </c>
      <c r="H23" s="165" t="s">
        <v>146</v>
      </c>
      <c r="I23" s="165" t="s">
        <v>240</v>
      </c>
      <c r="J23" s="165" t="s">
        <v>216</v>
      </c>
      <c r="S23" s="166">
        <v>913828333602</v>
      </c>
      <c r="T23" s="165" t="s">
        <v>360</v>
      </c>
      <c r="U23" s="165" t="s">
        <v>367</v>
      </c>
      <c r="V23" s="172" t="s">
        <v>1159</v>
      </c>
      <c r="W23" s="172" t="s">
        <v>229</v>
      </c>
      <c r="X23" s="172" t="s">
        <v>240</v>
      </c>
      <c r="Y23" s="172" t="s">
        <v>741</v>
      </c>
      <c r="Z23" s="172" t="s">
        <v>518</v>
      </c>
      <c r="AA23" s="172" t="s">
        <v>1100</v>
      </c>
      <c r="AB23" s="172" t="s">
        <v>229</v>
      </c>
      <c r="AC23" s="165" t="s">
        <v>782</v>
      </c>
      <c r="AD23" s="165" t="s">
        <v>492</v>
      </c>
      <c r="AF23" s="165" t="s">
        <v>359</v>
      </c>
      <c r="AG23" s="165" t="s">
        <v>519</v>
      </c>
      <c r="AH23" s="165" t="s">
        <v>358</v>
      </c>
      <c r="AI23" s="174" t="str">
        <f>Table1[[#This Row],[App]]</f>
        <v>HVACNA-SAP-ERP-US-HVAC ECC 6 EHP 5</v>
      </c>
      <c r="AJ23" s="174" t="str">
        <f>Table1[[#This Row],[Server_Name]]</f>
        <v>CUSH1A01</v>
      </c>
      <c r="AK23" s="172">
        <v>6335</v>
      </c>
      <c r="AL23" s="174" t="str">
        <f>Table1[[#This Row],[App Owner]]</f>
        <v>Sarah Strominger</v>
      </c>
      <c r="AM23" s="185" t="str">
        <f>Table1[[#This Row],[Target AWS Account Name]]</f>
        <v>HAVC_Com_Prod</v>
      </c>
      <c r="AN23" s="343" t="s">
        <v>1204</v>
      </c>
      <c r="AO23" s="343">
        <v>104742</v>
      </c>
      <c r="AP23" s="165" t="s">
        <v>246</v>
      </c>
      <c r="AQ23" s="165" t="s">
        <v>241</v>
      </c>
      <c r="AR23" s="165" t="s">
        <v>241</v>
      </c>
      <c r="AS23" s="165" t="s">
        <v>560</v>
      </c>
      <c r="AT23" s="165" t="s">
        <v>242</v>
      </c>
      <c r="AU23" s="165" t="s">
        <v>241</v>
      </c>
      <c r="AV23" s="165" t="s">
        <v>267</v>
      </c>
      <c r="AW23" s="172" t="s">
        <v>1172</v>
      </c>
      <c r="AX23" s="165" t="s">
        <v>372</v>
      </c>
    </row>
    <row r="24" spans="1:50">
      <c r="A24" s="172" t="s">
        <v>410</v>
      </c>
      <c r="B24" s="165" t="s">
        <v>303</v>
      </c>
      <c r="C24" s="172" t="s">
        <v>403</v>
      </c>
      <c r="E24" s="165" t="s">
        <v>457</v>
      </c>
      <c r="F24" s="172" t="s">
        <v>232</v>
      </c>
      <c r="G24" s="165" t="s">
        <v>356</v>
      </c>
      <c r="H24" s="165" t="s">
        <v>146</v>
      </c>
      <c r="I24" s="165" t="s">
        <v>240</v>
      </c>
      <c r="J24" s="165" t="s">
        <v>216</v>
      </c>
      <c r="S24" s="166">
        <v>913828333602</v>
      </c>
      <c r="T24" s="165" t="s">
        <v>360</v>
      </c>
      <c r="U24" s="165" t="s">
        <v>575</v>
      </c>
      <c r="V24" s="172" t="s">
        <v>1159</v>
      </c>
      <c r="W24" s="172" t="s">
        <v>229</v>
      </c>
      <c r="X24" s="172" t="s">
        <v>240</v>
      </c>
      <c r="Y24" s="172" t="s">
        <v>741</v>
      </c>
      <c r="Z24" s="172" t="s">
        <v>518</v>
      </c>
      <c r="AA24" s="172" t="s">
        <v>1101</v>
      </c>
      <c r="AB24" s="172" t="s">
        <v>229</v>
      </c>
      <c r="AC24" s="165" t="s">
        <v>782</v>
      </c>
      <c r="AD24" s="165" t="s">
        <v>492</v>
      </c>
      <c r="AF24" s="165" t="s">
        <v>359</v>
      </c>
      <c r="AG24" s="165" t="s">
        <v>519</v>
      </c>
      <c r="AH24" s="165" t="s">
        <v>358</v>
      </c>
      <c r="AI24" s="174" t="str">
        <f>Table1[[#This Row],[App]]</f>
        <v>HVACNA-SAP-ERP-US-HVAC ECC 6 EHP 5</v>
      </c>
      <c r="AJ24" s="174" t="str">
        <f>Table1[[#This Row],[Server_Name]]</f>
        <v>CUSH1A02</v>
      </c>
      <c r="AK24" s="172">
        <v>6335</v>
      </c>
      <c r="AL24" s="174" t="str">
        <f>Table1[[#This Row],[App Owner]]</f>
        <v>Sarah Strominger</v>
      </c>
      <c r="AM24" s="185" t="str">
        <f>Table1[[#This Row],[Target AWS Account Name]]</f>
        <v>HAVC_Com_Prod</v>
      </c>
      <c r="AN24" s="343" t="s">
        <v>1204</v>
      </c>
      <c r="AO24" s="343">
        <v>104742</v>
      </c>
      <c r="AP24" s="165" t="s">
        <v>246</v>
      </c>
      <c r="AQ24" s="165" t="s">
        <v>241</v>
      </c>
      <c r="AR24" s="165" t="s">
        <v>241</v>
      </c>
      <c r="AS24" s="165" t="s">
        <v>560</v>
      </c>
      <c r="AT24" s="165" t="s">
        <v>242</v>
      </c>
      <c r="AU24" s="165" t="s">
        <v>241</v>
      </c>
      <c r="AV24" s="165" t="s">
        <v>267</v>
      </c>
      <c r="AW24" s="172" t="s">
        <v>1172</v>
      </c>
      <c r="AX24" s="165" t="s">
        <v>372</v>
      </c>
    </row>
    <row r="25" spans="1:50">
      <c r="A25" s="172" t="s">
        <v>410</v>
      </c>
      <c r="B25" s="165" t="s">
        <v>303</v>
      </c>
      <c r="C25" s="172" t="s">
        <v>404</v>
      </c>
      <c r="E25" s="165" t="s">
        <v>459</v>
      </c>
      <c r="F25" s="172" t="s">
        <v>232</v>
      </c>
      <c r="G25" s="165" t="s">
        <v>355</v>
      </c>
      <c r="H25" s="165" t="s">
        <v>146</v>
      </c>
      <c r="I25" s="165" t="s">
        <v>240</v>
      </c>
      <c r="J25" s="165" t="s">
        <v>216</v>
      </c>
      <c r="S25" s="166">
        <v>913828333602</v>
      </c>
      <c r="T25" s="165" t="s">
        <v>360</v>
      </c>
      <c r="U25" s="165" t="s">
        <v>367</v>
      </c>
      <c r="V25" s="172" t="s">
        <v>1159</v>
      </c>
      <c r="W25" s="172" t="s">
        <v>229</v>
      </c>
      <c r="X25" s="172" t="s">
        <v>240</v>
      </c>
      <c r="Y25" s="172" t="s">
        <v>741</v>
      </c>
      <c r="Z25" s="172" t="s">
        <v>518</v>
      </c>
      <c r="AA25" s="172" t="s">
        <v>1102</v>
      </c>
      <c r="AB25" s="172" t="s">
        <v>229</v>
      </c>
      <c r="AC25" s="165" t="s">
        <v>782</v>
      </c>
      <c r="AD25" s="165" t="s">
        <v>492</v>
      </c>
      <c r="AF25" s="165" t="s">
        <v>359</v>
      </c>
      <c r="AG25" s="165" t="s">
        <v>519</v>
      </c>
      <c r="AH25" s="165" t="s">
        <v>358</v>
      </c>
      <c r="AI25" s="174" t="str">
        <f>Table1[[#This Row],[App]]</f>
        <v>HVACNA-SAP-ERP-US-HVAC ECC 6 EHP 5</v>
      </c>
      <c r="AJ25" s="174" t="str">
        <f>Table1[[#This Row],[Server_Name]]</f>
        <v>CUSH1AY4</v>
      </c>
      <c r="AK25" s="172" t="s">
        <v>241</v>
      </c>
      <c r="AL25" s="174" t="str">
        <f>Table1[[#This Row],[App Owner]]</f>
        <v>Sarah Strominger</v>
      </c>
      <c r="AM25" s="185" t="str">
        <f>Table1[[#This Row],[Target AWS Account Name]]</f>
        <v>HAVC_Com_Prod</v>
      </c>
      <c r="AN25" s="343" t="s">
        <v>1219</v>
      </c>
      <c r="AO25" s="343">
        <v>104742</v>
      </c>
      <c r="AP25" s="165" t="s">
        <v>246</v>
      </c>
      <c r="AQ25" s="165" t="s">
        <v>241</v>
      </c>
      <c r="AR25" s="165" t="s">
        <v>241</v>
      </c>
      <c r="AS25" s="165" t="s">
        <v>560</v>
      </c>
      <c r="AT25" s="165" t="s">
        <v>242</v>
      </c>
      <c r="AU25" s="165" t="s">
        <v>241</v>
      </c>
      <c r="AV25" s="165" t="s">
        <v>267</v>
      </c>
      <c r="AW25" s="172" t="s">
        <v>1172</v>
      </c>
      <c r="AX25" s="165" t="s">
        <v>372</v>
      </c>
    </row>
    <row r="26" spans="1:50">
      <c r="A26" s="172" t="s">
        <v>410</v>
      </c>
      <c r="B26" s="165" t="s">
        <v>303</v>
      </c>
      <c r="C26" s="172" t="s">
        <v>405</v>
      </c>
      <c r="E26" s="165" t="s">
        <v>461</v>
      </c>
      <c r="F26" s="172" t="s">
        <v>232</v>
      </c>
      <c r="G26" s="165" t="s">
        <v>356</v>
      </c>
      <c r="H26" s="165" t="s">
        <v>146</v>
      </c>
      <c r="I26" s="165" t="s">
        <v>240</v>
      </c>
      <c r="J26" s="165" t="s">
        <v>216</v>
      </c>
      <c r="S26" s="166">
        <v>913828333602</v>
      </c>
      <c r="T26" s="165" t="s">
        <v>360</v>
      </c>
      <c r="U26" s="165" t="s">
        <v>368</v>
      </c>
      <c r="V26" s="172" t="s">
        <v>1159</v>
      </c>
      <c r="W26" s="172" t="s">
        <v>229</v>
      </c>
      <c r="X26" s="172" t="s">
        <v>240</v>
      </c>
      <c r="Y26" s="172" t="s">
        <v>741</v>
      </c>
      <c r="Z26" s="172" t="s">
        <v>518</v>
      </c>
      <c r="AA26" s="172" t="s">
        <v>1103</v>
      </c>
      <c r="AB26" s="172" t="s">
        <v>229</v>
      </c>
      <c r="AC26" s="165" t="s">
        <v>782</v>
      </c>
      <c r="AD26" s="165" t="s">
        <v>492</v>
      </c>
      <c r="AF26" s="165" t="s">
        <v>359</v>
      </c>
      <c r="AG26" s="165" t="s">
        <v>519</v>
      </c>
      <c r="AH26" s="165" t="s">
        <v>358</v>
      </c>
      <c r="AI26" s="174" t="str">
        <f>Table1[[#This Row],[App]]</f>
        <v>HVACNA-SAP-ERP-US-HVAC ECC 6 EHP 5</v>
      </c>
      <c r="AJ26" s="174" t="str">
        <f>Table1[[#This Row],[Server_Name]]</f>
        <v>cush1d01</v>
      </c>
      <c r="AK26" s="172" t="s">
        <v>241</v>
      </c>
      <c r="AL26" s="174" t="str">
        <f>Table1[[#This Row],[App Owner]]</f>
        <v>Sarah Strominger</v>
      </c>
      <c r="AM26" s="185" t="str">
        <f>Table1[[#This Row],[Target AWS Account Name]]</f>
        <v>HAVC_Com_Prod</v>
      </c>
      <c r="AN26" s="343" t="s">
        <v>1204</v>
      </c>
      <c r="AO26" s="343">
        <v>104742</v>
      </c>
      <c r="AP26" s="165" t="s">
        <v>246</v>
      </c>
      <c r="AQ26" s="165" t="s">
        <v>241</v>
      </c>
      <c r="AR26" s="165" t="s">
        <v>241</v>
      </c>
      <c r="AS26" s="165" t="s">
        <v>560</v>
      </c>
      <c r="AT26" s="165" t="s">
        <v>242</v>
      </c>
      <c r="AU26" s="165" t="s">
        <v>241</v>
      </c>
      <c r="AV26" s="165" t="s">
        <v>267</v>
      </c>
      <c r="AW26" s="172" t="s">
        <v>1172</v>
      </c>
      <c r="AX26" s="165" t="s">
        <v>372</v>
      </c>
    </row>
    <row r="27" spans="1:50">
      <c r="A27" s="172" t="s">
        <v>410</v>
      </c>
      <c r="B27" s="165" t="s">
        <v>406</v>
      </c>
      <c r="C27" s="345" t="s">
        <v>407</v>
      </c>
      <c r="E27" s="165" t="s">
        <v>463</v>
      </c>
      <c r="F27" s="172" t="s">
        <v>232</v>
      </c>
      <c r="G27" s="165" t="s">
        <v>354</v>
      </c>
      <c r="H27" s="165" t="s">
        <v>146</v>
      </c>
      <c r="I27" s="165" t="s">
        <v>240</v>
      </c>
      <c r="J27" s="165" t="s">
        <v>216</v>
      </c>
      <c r="S27" s="166">
        <v>913828333602</v>
      </c>
      <c r="T27" s="165" t="s">
        <v>360</v>
      </c>
      <c r="U27" s="165" t="s">
        <v>369</v>
      </c>
      <c r="V27" s="172" t="s">
        <v>1159</v>
      </c>
      <c r="W27" s="172" t="s">
        <v>229</v>
      </c>
      <c r="X27" s="172" t="s">
        <v>240</v>
      </c>
      <c r="Y27" s="172" t="s">
        <v>741</v>
      </c>
      <c r="Z27" s="172" t="s">
        <v>518</v>
      </c>
      <c r="AA27" s="345" t="s">
        <v>1327</v>
      </c>
      <c r="AB27" s="172" t="s">
        <v>229</v>
      </c>
      <c r="AC27" s="165" t="s">
        <v>782</v>
      </c>
      <c r="AH27" s="165" t="s">
        <v>358</v>
      </c>
      <c r="AI27" s="174" t="str">
        <f>Table1[[#This Row],[App]]</f>
        <v>Uperform 5.20.9</v>
      </c>
      <c r="AJ27" s="174" t="str">
        <f>Table1[[#This Row],[Server_Name]]</f>
        <v>cush1ay5</v>
      </c>
      <c r="AK27" s="172" t="s">
        <v>241</v>
      </c>
      <c r="AL27" s="174" t="str">
        <f>Table1[[#This Row],[App Owner]]</f>
        <v>Sarah Strominger</v>
      </c>
      <c r="AM27" s="185" t="str">
        <f>Table1[[#This Row],[Target AWS Account Name]]</f>
        <v>HAVC_Com_Prod</v>
      </c>
      <c r="AN27" s="343" t="s">
        <v>1220</v>
      </c>
      <c r="AO27" s="343">
        <v>104742</v>
      </c>
      <c r="AP27" s="165" t="s">
        <v>246</v>
      </c>
      <c r="AQ27" s="165" t="s">
        <v>241</v>
      </c>
      <c r="AR27" s="165" t="s">
        <v>241</v>
      </c>
      <c r="AT27" s="165" t="s">
        <v>242</v>
      </c>
      <c r="AU27" s="165" t="s">
        <v>241</v>
      </c>
      <c r="AV27" s="165" t="s">
        <v>267</v>
      </c>
      <c r="AW27" s="172" t="s">
        <v>1172</v>
      </c>
      <c r="AX27" s="165" t="s">
        <v>372</v>
      </c>
    </row>
    <row r="28" spans="1:50">
      <c r="A28" s="172" t="s">
        <v>410</v>
      </c>
      <c r="B28" s="165" t="s">
        <v>406</v>
      </c>
      <c r="C28" s="172" t="s">
        <v>408</v>
      </c>
      <c r="E28" s="165" t="s">
        <v>465</v>
      </c>
      <c r="F28" s="172" t="s">
        <v>232</v>
      </c>
      <c r="G28" s="165" t="s">
        <v>354</v>
      </c>
      <c r="H28" s="165" t="s">
        <v>146</v>
      </c>
      <c r="I28" s="165" t="s">
        <v>240</v>
      </c>
      <c r="J28" s="165" t="s">
        <v>216</v>
      </c>
      <c r="S28" s="166">
        <v>913828333602</v>
      </c>
      <c r="T28" s="165" t="s">
        <v>360</v>
      </c>
      <c r="U28" s="165" t="s">
        <v>369</v>
      </c>
      <c r="V28" s="172" t="s">
        <v>1159</v>
      </c>
      <c r="W28" s="172" t="s">
        <v>229</v>
      </c>
      <c r="X28" s="172" t="s">
        <v>240</v>
      </c>
      <c r="Y28" s="172" t="s">
        <v>741</v>
      </c>
      <c r="Z28" s="172" t="s">
        <v>518</v>
      </c>
      <c r="AA28" s="345" t="s">
        <v>1328</v>
      </c>
      <c r="AB28" s="172" t="s">
        <v>229</v>
      </c>
      <c r="AC28" s="165" t="s">
        <v>782</v>
      </c>
      <c r="AH28" s="165" t="s">
        <v>358</v>
      </c>
      <c r="AI28" s="174" t="str">
        <f>Table1[[#This Row],[App]]</f>
        <v>Uperform 5.20.9</v>
      </c>
      <c r="AJ28" s="174" t="str">
        <f>Table1[[#This Row],[Server_Name]]</f>
        <v>cush1d17</v>
      </c>
      <c r="AK28" s="172" t="s">
        <v>241</v>
      </c>
      <c r="AL28" s="174" t="str">
        <f>Table1[[#This Row],[App Owner]]</f>
        <v>Sarah Strominger</v>
      </c>
      <c r="AM28" s="185" t="str">
        <f>Table1[[#This Row],[Target AWS Account Name]]</f>
        <v>HAVC_Com_Prod</v>
      </c>
      <c r="AN28" s="343" t="s">
        <v>1222</v>
      </c>
      <c r="AO28" s="343">
        <v>104742</v>
      </c>
      <c r="AP28" s="165" t="s">
        <v>246</v>
      </c>
      <c r="AQ28" s="165" t="s">
        <v>241</v>
      </c>
      <c r="AR28" s="165" t="s">
        <v>241</v>
      </c>
      <c r="AT28" s="165" t="s">
        <v>242</v>
      </c>
      <c r="AU28" s="165" t="s">
        <v>241</v>
      </c>
      <c r="AV28" s="165" t="s">
        <v>267</v>
      </c>
      <c r="AW28" s="172" t="s">
        <v>1172</v>
      </c>
      <c r="AX28" s="165" t="s">
        <v>372</v>
      </c>
    </row>
    <row r="29" spans="1:50">
      <c r="A29" s="172" t="s">
        <v>410</v>
      </c>
      <c r="B29" s="165" t="s">
        <v>406</v>
      </c>
      <c r="C29" s="172" t="s">
        <v>409</v>
      </c>
      <c r="E29" s="165" t="s">
        <v>467</v>
      </c>
      <c r="F29" s="172" t="s">
        <v>232</v>
      </c>
      <c r="G29" s="165" t="s">
        <v>354</v>
      </c>
      <c r="H29" s="165" t="s">
        <v>146</v>
      </c>
      <c r="I29" s="165" t="s">
        <v>240</v>
      </c>
      <c r="J29" s="165" t="s">
        <v>216</v>
      </c>
      <c r="S29" s="166">
        <v>913828333602</v>
      </c>
      <c r="T29" s="165" t="s">
        <v>360</v>
      </c>
      <c r="U29" s="165" t="s">
        <v>369</v>
      </c>
      <c r="V29" s="172" t="s">
        <v>1159</v>
      </c>
      <c r="W29" s="172" t="s">
        <v>229</v>
      </c>
      <c r="X29" s="172" t="s">
        <v>240</v>
      </c>
      <c r="Y29" s="172" t="s">
        <v>741</v>
      </c>
      <c r="Z29" s="172" t="s">
        <v>518</v>
      </c>
      <c r="AA29" s="345" t="s">
        <v>1329</v>
      </c>
      <c r="AB29" s="172" t="s">
        <v>229</v>
      </c>
      <c r="AC29" s="165" t="s">
        <v>782</v>
      </c>
      <c r="AH29" s="165" t="s">
        <v>358</v>
      </c>
      <c r="AI29" s="174" t="str">
        <f>Table1[[#This Row],[App]]</f>
        <v>Uperform 5.20.9</v>
      </c>
      <c r="AJ29" s="174" t="str">
        <f>Table1[[#This Row],[Server_Name]]</f>
        <v>cush1w04</v>
      </c>
      <c r="AK29" s="172" t="s">
        <v>241</v>
      </c>
      <c r="AL29" s="174" t="str">
        <f>Table1[[#This Row],[App Owner]]</f>
        <v>Sarah Strominger</v>
      </c>
      <c r="AM29" s="185" t="str">
        <f>Table1[[#This Row],[Target AWS Account Name]]</f>
        <v>HAVC_Com_Prod</v>
      </c>
      <c r="AN29" s="343" t="s">
        <v>1224</v>
      </c>
      <c r="AO29" s="343">
        <v>104742</v>
      </c>
      <c r="AP29" s="165" t="s">
        <v>246</v>
      </c>
      <c r="AQ29" s="165" t="s">
        <v>241</v>
      </c>
      <c r="AR29" s="165" t="s">
        <v>241</v>
      </c>
      <c r="AT29" s="165" t="s">
        <v>242</v>
      </c>
      <c r="AU29" s="165" t="s">
        <v>241</v>
      </c>
      <c r="AV29" s="165" t="s">
        <v>267</v>
      </c>
      <c r="AW29" s="172" t="s">
        <v>1172</v>
      </c>
      <c r="AX29" s="165" t="s">
        <v>372</v>
      </c>
    </row>
    <row r="30" spans="1:50">
      <c r="A30" s="172" t="s">
        <v>410</v>
      </c>
      <c r="B30" s="165" t="s">
        <v>412</v>
      </c>
      <c r="C30" s="172" t="s">
        <v>413</v>
      </c>
      <c r="E30" s="165" t="s">
        <v>469</v>
      </c>
      <c r="F30" s="172" t="s">
        <v>232</v>
      </c>
      <c r="G30" s="165" t="s">
        <v>355</v>
      </c>
      <c r="H30" s="165" t="s">
        <v>146</v>
      </c>
      <c r="I30" s="165" t="s">
        <v>215</v>
      </c>
      <c r="J30" s="165" t="s">
        <v>216</v>
      </c>
      <c r="S30" s="166">
        <v>913828333602</v>
      </c>
      <c r="T30" s="165" t="s">
        <v>360</v>
      </c>
      <c r="U30" s="165" t="s">
        <v>369</v>
      </c>
      <c r="V30" s="172" t="s">
        <v>1159</v>
      </c>
      <c r="W30" s="172" t="s">
        <v>229</v>
      </c>
      <c r="X30" s="172" t="s">
        <v>240</v>
      </c>
      <c r="Y30" s="172" t="s">
        <v>741</v>
      </c>
      <c r="Z30" s="172" t="s">
        <v>518</v>
      </c>
      <c r="AA30" s="172" t="s">
        <v>1104</v>
      </c>
      <c r="AB30" s="172" t="s">
        <v>229</v>
      </c>
      <c r="AC30" s="165" t="s">
        <v>782</v>
      </c>
      <c r="AD30" s="165" t="s">
        <v>492</v>
      </c>
      <c r="AE30" s="165" t="s">
        <v>233</v>
      </c>
      <c r="AF30" s="165" t="s">
        <v>359</v>
      </c>
      <c r="AG30" s="165" t="s">
        <v>519</v>
      </c>
      <c r="AH30" s="165" t="s">
        <v>358</v>
      </c>
      <c r="AI30" s="174" t="str">
        <f>Table1[[#This Row],[App]]</f>
        <v>GTS 8.08-Production Secondary</v>
      </c>
      <c r="AJ30" s="174" t="str">
        <f>Table1[[#This Row],[Server_Name]]</f>
        <v>CUSH0A76</v>
      </c>
      <c r="AK30" s="172" t="s">
        <v>241</v>
      </c>
      <c r="AL30" s="174" t="str">
        <f>Table1[[#This Row],[App Owner]]</f>
        <v>Sarah Strominger</v>
      </c>
      <c r="AM30" s="185" t="str">
        <f>Table1[[#This Row],[Target AWS Account Name]]</f>
        <v>HAVC_Com_Prod</v>
      </c>
      <c r="AN30" s="343" t="s">
        <v>1209</v>
      </c>
      <c r="AO30" s="343">
        <v>104742</v>
      </c>
      <c r="AP30" s="165" t="s">
        <v>246</v>
      </c>
      <c r="AQ30" s="165" t="s">
        <v>241</v>
      </c>
      <c r="AR30" s="165" t="s">
        <v>241</v>
      </c>
      <c r="AS30" s="165" t="s">
        <v>560</v>
      </c>
      <c r="AT30" s="165" t="s">
        <v>242</v>
      </c>
      <c r="AU30" s="165" t="s">
        <v>562</v>
      </c>
      <c r="AV30" s="165" t="s">
        <v>267</v>
      </c>
      <c r="AW30" s="172" t="s">
        <v>1172</v>
      </c>
      <c r="AX30" s="165" t="s">
        <v>372</v>
      </c>
    </row>
    <row r="31" spans="1:50">
      <c r="A31" s="172" t="s">
        <v>410</v>
      </c>
      <c r="B31" s="165" t="s">
        <v>414</v>
      </c>
      <c r="C31" s="345" t="s">
        <v>415</v>
      </c>
      <c r="E31" s="165" t="s">
        <v>471</v>
      </c>
      <c r="F31" s="172" t="s">
        <v>232</v>
      </c>
      <c r="G31" s="165" t="s">
        <v>355</v>
      </c>
      <c r="H31" s="165" t="s">
        <v>146</v>
      </c>
      <c r="I31" s="165" t="s">
        <v>215</v>
      </c>
      <c r="J31" s="165" t="s">
        <v>216</v>
      </c>
      <c r="S31" s="166">
        <v>913828333602</v>
      </c>
      <c r="T31" s="165" t="s">
        <v>360</v>
      </c>
      <c r="U31" s="165" t="s">
        <v>369</v>
      </c>
      <c r="V31" s="172" t="s">
        <v>1159</v>
      </c>
      <c r="W31" s="172" t="s">
        <v>229</v>
      </c>
      <c r="X31" s="172" t="s">
        <v>240</v>
      </c>
      <c r="Y31" s="172" t="s">
        <v>741</v>
      </c>
      <c r="Z31" s="172" t="s">
        <v>518</v>
      </c>
      <c r="AA31" s="172" t="s">
        <v>1105</v>
      </c>
      <c r="AB31" s="172" t="s">
        <v>229</v>
      </c>
      <c r="AC31" s="165" t="s">
        <v>782</v>
      </c>
      <c r="AD31" s="165" t="s">
        <v>492</v>
      </c>
      <c r="AE31" s="165" t="s">
        <v>233</v>
      </c>
      <c r="AF31" s="165" t="s">
        <v>359</v>
      </c>
      <c r="AG31" s="165" t="s">
        <v>519</v>
      </c>
      <c r="AH31" s="165" t="s">
        <v>358</v>
      </c>
      <c r="AI31" s="174" t="str">
        <f>Table1[[#This Row],[App]]</f>
        <v>GTS 8.08-Production Primary</v>
      </c>
      <c r="AJ31" s="174" t="str">
        <f>Table1[[#This Row],[Server_Name]]</f>
        <v>cush1aw5</v>
      </c>
      <c r="AK31" s="172" t="s">
        <v>241</v>
      </c>
      <c r="AL31" s="174" t="str">
        <f>Table1[[#This Row],[App Owner]]</f>
        <v>Sarah Strominger</v>
      </c>
      <c r="AM31" s="185" t="str">
        <f>Table1[[#This Row],[Target AWS Account Name]]</f>
        <v>HAVC_Com_Prod</v>
      </c>
      <c r="AN31" s="343" t="s">
        <v>1215</v>
      </c>
      <c r="AO31" s="343">
        <v>104742</v>
      </c>
      <c r="AP31" s="165" t="s">
        <v>246</v>
      </c>
      <c r="AQ31" s="165" t="s">
        <v>241</v>
      </c>
      <c r="AR31" s="165" t="s">
        <v>241</v>
      </c>
      <c r="AS31" s="165" t="s">
        <v>560</v>
      </c>
      <c r="AT31" s="165" t="s">
        <v>242</v>
      </c>
      <c r="AU31" s="165" t="s">
        <v>562</v>
      </c>
      <c r="AV31" s="165" t="s">
        <v>267</v>
      </c>
      <c r="AW31" s="172" t="s">
        <v>1172</v>
      </c>
      <c r="AX31" s="165" t="s">
        <v>372</v>
      </c>
    </row>
    <row r="32" spans="1:50">
      <c r="A32" s="172" t="s">
        <v>411</v>
      </c>
      <c r="B32" s="165" t="s">
        <v>617</v>
      </c>
      <c r="C32" s="345" t="s">
        <v>619</v>
      </c>
      <c r="E32" s="165" t="s">
        <v>620</v>
      </c>
      <c r="G32" s="165" t="s">
        <v>289</v>
      </c>
      <c r="H32" s="165" t="s">
        <v>146</v>
      </c>
      <c r="S32" s="166">
        <v>913828333602</v>
      </c>
      <c r="T32" s="346" t="s">
        <v>720</v>
      </c>
      <c r="V32" s="172" t="s">
        <v>1159</v>
      </c>
      <c r="X32" s="172" t="s">
        <v>240</v>
      </c>
      <c r="Y32" s="172" t="s">
        <v>512</v>
      </c>
      <c r="Z32" s="172" t="s">
        <v>513</v>
      </c>
      <c r="AA32" s="345" t="s">
        <v>1332</v>
      </c>
      <c r="AB32" s="172" t="s">
        <v>229</v>
      </c>
      <c r="AC32" s="165" t="s">
        <v>782</v>
      </c>
      <c r="AD32" s="165" t="s">
        <v>490</v>
      </c>
      <c r="AG32" s="165" t="s">
        <v>768</v>
      </c>
      <c r="AI32" s="174" t="str">
        <f>Table1[[#This Row],[App]]</f>
        <v>Production printer server</v>
      </c>
      <c r="AJ32" s="174" t="str">
        <f>Table1[[#This Row],[Server_Name]]</f>
        <v>CUSH1P01</v>
      </c>
      <c r="AL32" s="174" t="str">
        <f>Table1[[#This Row],[App Owner]]</f>
        <v>Sarah Strominger</v>
      </c>
      <c r="AM32" s="185" t="str">
        <f>Table1[[#This Row],[Target AWS Account Name]]</f>
        <v>HVAC_Com_Prod</v>
      </c>
      <c r="AN32" s="343" t="s">
        <v>1223</v>
      </c>
      <c r="AO32" s="343">
        <v>104742</v>
      </c>
      <c r="AS32" s="346" t="s">
        <v>359</v>
      </c>
      <c r="AT32" s="346" t="s">
        <v>242</v>
      </c>
      <c r="AW32" s="172" t="s">
        <v>1172</v>
      </c>
    </row>
    <row r="33" spans="1:75">
      <c r="A33" s="172" t="s">
        <v>411</v>
      </c>
      <c r="B33" s="165" t="s">
        <v>615</v>
      </c>
      <c r="C33" s="172" t="s">
        <v>616</v>
      </c>
      <c r="E33" s="165" t="s">
        <v>622</v>
      </c>
      <c r="G33" s="165" t="s">
        <v>289</v>
      </c>
      <c r="H33" s="165" t="s">
        <v>146</v>
      </c>
      <c r="S33" s="166">
        <v>913828333602</v>
      </c>
      <c r="T33" s="165" t="s">
        <v>360</v>
      </c>
      <c r="V33" s="172" t="s">
        <v>1159</v>
      </c>
      <c r="X33" s="172" t="s">
        <v>240</v>
      </c>
      <c r="Y33" s="172" t="s">
        <v>741</v>
      </c>
      <c r="Z33" s="172" t="s">
        <v>518</v>
      </c>
      <c r="AA33" s="345" t="s">
        <v>1330</v>
      </c>
      <c r="AB33" s="172" t="s">
        <v>229</v>
      </c>
      <c r="AC33" s="165" t="s">
        <v>782</v>
      </c>
      <c r="AI33" s="174" t="str">
        <f>Table1[[#This Row],[App]]</f>
        <v>Development printer server</v>
      </c>
      <c r="AJ33" s="174" t="str">
        <f>Table1[[#This Row],[Server_Name]]</f>
        <v>CUSH0A71</v>
      </c>
      <c r="AL33" s="174" t="str">
        <f>Table1[[#This Row],[App Owner]]</f>
        <v>Sarah Strominger</v>
      </c>
      <c r="AM33" s="185" t="str">
        <f>Table1[[#This Row],[Target AWS Account Name]]</f>
        <v>HAVC_Com_Prod</v>
      </c>
      <c r="AN33" s="343" t="s">
        <v>1208</v>
      </c>
      <c r="AO33" s="343">
        <v>104742</v>
      </c>
      <c r="AW33" s="172" t="s">
        <v>1172</v>
      </c>
    </row>
    <row r="34" spans="1:75">
      <c r="A34" s="172" t="s">
        <v>411</v>
      </c>
      <c r="B34" s="165" t="s">
        <v>617</v>
      </c>
      <c r="C34" s="172" t="s">
        <v>618</v>
      </c>
      <c r="E34" s="165" t="s">
        <v>624</v>
      </c>
      <c r="G34" s="165" t="s">
        <v>289</v>
      </c>
      <c r="H34" s="165" t="s">
        <v>146</v>
      </c>
      <c r="S34" s="166">
        <v>913828333602</v>
      </c>
      <c r="T34" s="165" t="s">
        <v>360</v>
      </c>
      <c r="V34" s="172" t="s">
        <v>1159</v>
      </c>
      <c r="X34" s="172" t="s">
        <v>240</v>
      </c>
      <c r="Y34" s="172" t="s">
        <v>741</v>
      </c>
      <c r="Z34" s="172" t="s">
        <v>518</v>
      </c>
      <c r="AA34" s="345" t="s">
        <v>1331</v>
      </c>
      <c r="AB34" s="172" t="s">
        <v>229</v>
      </c>
      <c r="AC34" s="165" t="s">
        <v>782</v>
      </c>
      <c r="AI34" s="174" t="str">
        <f>Table1[[#This Row],[App]]</f>
        <v>Production printer server</v>
      </c>
      <c r="AJ34" s="174" t="str">
        <f>Table1[[#This Row],[Server_Name]]</f>
        <v>CUSH0P01</v>
      </c>
      <c r="AL34" s="174" t="str">
        <f>Table1[[#This Row],[App Owner]]</f>
        <v>Sarah Strominger</v>
      </c>
      <c r="AM34" s="185" t="str">
        <f>Table1[[#This Row],[Target AWS Account Name]]</f>
        <v>HAVC_Com_Prod</v>
      </c>
      <c r="AN34" s="343" t="s">
        <v>1211</v>
      </c>
      <c r="AO34" s="343">
        <v>104742</v>
      </c>
      <c r="AW34" s="172" t="s">
        <v>1172</v>
      </c>
    </row>
    <row r="35" spans="1:75">
      <c r="A35" s="172" t="s">
        <v>309</v>
      </c>
      <c r="B35" s="165" t="s">
        <v>421</v>
      </c>
      <c r="C35" s="172" t="s">
        <v>420</v>
      </c>
      <c r="D35" s="165" t="s">
        <v>1160</v>
      </c>
      <c r="E35" s="165" t="s">
        <v>422</v>
      </c>
      <c r="F35" s="172" t="s">
        <v>232</v>
      </c>
      <c r="G35" s="165" t="s">
        <v>374</v>
      </c>
      <c r="H35" s="165" t="s">
        <v>750</v>
      </c>
      <c r="I35" s="165" t="s">
        <v>215</v>
      </c>
      <c r="J35" s="165" t="s">
        <v>736</v>
      </c>
      <c r="S35" s="166">
        <v>890585303181</v>
      </c>
      <c r="T35" s="165" t="s">
        <v>731</v>
      </c>
      <c r="U35" s="165" t="s">
        <v>574</v>
      </c>
      <c r="V35" s="172" t="s">
        <v>1159</v>
      </c>
      <c r="W35" s="172" t="s">
        <v>229</v>
      </c>
      <c r="X35" s="172" t="s">
        <v>240</v>
      </c>
      <c r="Y35" s="172" t="s">
        <v>737</v>
      </c>
      <c r="Z35" s="172" t="s">
        <v>765</v>
      </c>
      <c r="AA35" s="172" t="s">
        <v>803</v>
      </c>
      <c r="AB35" s="172" t="s">
        <v>229</v>
      </c>
      <c r="AC35" s="165" t="s">
        <v>782</v>
      </c>
      <c r="AD35" s="165" t="s">
        <v>486</v>
      </c>
      <c r="AE35" s="165" t="s">
        <v>233</v>
      </c>
      <c r="AF35" s="165" t="s">
        <v>745</v>
      </c>
      <c r="AG35" s="165" t="s">
        <v>766</v>
      </c>
      <c r="AH35" s="165" t="s">
        <v>358</v>
      </c>
      <c r="AI35" s="174" t="str">
        <f>Table1[[#This Row],[App]]</f>
        <v>Carrier PayCzar - NonProd</v>
      </c>
      <c r="AJ35" s="174" t="str">
        <f>Table1[[#This Row],[Server_Name]]</f>
        <v>cusmna07</v>
      </c>
      <c r="AK35" s="172">
        <v>6346</v>
      </c>
      <c r="AL35" s="174" t="str">
        <f>Table1[[#This Row],[App Owner]]</f>
        <v>Tracy Jones and Jon Ascher</v>
      </c>
      <c r="AM35" s="185" t="str">
        <f>Table1[[#This Row],[Target AWS Account Name]]</f>
        <v>Fire_And_Security_Dev</v>
      </c>
      <c r="AN35" s="343">
        <v>0</v>
      </c>
      <c r="AO35" s="343" t="s">
        <v>796</v>
      </c>
      <c r="AP35" s="165" t="s">
        <v>246</v>
      </c>
      <c r="AQ35" s="165" t="s">
        <v>241</v>
      </c>
      <c r="AR35" s="165" t="s">
        <v>241</v>
      </c>
      <c r="AS35" s="165" t="s">
        <v>359</v>
      </c>
      <c r="AT35" s="165" t="s">
        <v>376</v>
      </c>
      <c r="AU35" s="165" t="s">
        <v>241</v>
      </c>
      <c r="AV35" s="165" t="s">
        <v>378</v>
      </c>
      <c r="AW35" s="172" t="s">
        <v>1172</v>
      </c>
      <c r="AX35" s="165" t="s">
        <v>372</v>
      </c>
      <c r="AY35" s="165" t="s">
        <v>811</v>
      </c>
      <c r="AZ35" s="165" t="s">
        <v>811</v>
      </c>
      <c r="BA35" s="165" t="s">
        <v>811</v>
      </c>
      <c r="BB35" s="165" t="s">
        <v>811</v>
      </c>
      <c r="BC35" s="165" t="s">
        <v>811</v>
      </c>
      <c r="BD35" s="165" t="s">
        <v>811</v>
      </c>
      <c r="BE35" s="165" t="s">
        <v>811</v>
      </c>
      <c r="BF35" s="165" t="s">
        <v>811</v>
      </c>
      <c r="BG35" s="165" t="s">
        <v>818</v>
      </c>
      <c r="BH35" s="165" t="s">
        <v>818</v>
      </c>
      <c r="BI35" s="165" t="s">
        <v>818</v>
      </c>
      <c r="BJ35" s="165" t="s">
        <v>814</v>
      </c>
      <c r="BK35" s="165" t="s">
        <v>814</v>
      </c>
      <c r="BL35" s="165" t="s">
        <v>814</v>
      </c>
      <c r="BM35" s="165" t="s">
        <v>814</v>
      </c>
      <c r="BN35" s="165" t="s">
        <v>819</v>
      </c>
      <c r="BO35" s="165" t="s">
        <v>815</v>
      </c>
      <c r="BP35" s="165" t="s">
        <v>815</v>
      </c>
      <c r="BQ35" s="165" t="s">
        <v>815</v>
      </c>
      <c r="BR35" s="165" t="s">
        <v>815</v>
      </c>
      <c r="BS35" s="165" t="s">
        <v>815</v>
      </c>
      <c r="BT35" s="165" t="s">
        <v>815</v>
      </c>
      <c r="BU35" s="165" t="s">
        <v>815</v>
      </c>
      <c r="BV35" s="165" t="s">
        <v>817</v>
      </c>
      <c r="BW35" s="165" t="s">
        <v>817</v>
      </c>
    </row>
    <row r="36" spans="1:75">
      <c r="A36" s="172" t="s">
        <v>633</v>
      </c>
      <c r="B36" s="165" t="s">
        <v>640</v>
      </c>
      <c r="C36" s="172" t="s">
        <v>645</v>
      </c>
      <c r="E36" s="165" t="s">
        <v>1165</v>
      </c>
      <c r="F36" s="172" t="s">
        <v>232</v>
      </c>
      <c r="G36" s="165" t="s">
        <v>388</v>
      </c>
      <c r="H36" s="165" t="s">
        <v>1170</v>
      </c>
      <c r="I36" s="165" t="s">
        <v>736</v>
      </c>
      <c r="J36" s="165" t="s">
        <v>736</v>
      </c>
      <c r="S36" s="166">
        <v>808538705328</v>
      </c>
      <c r="T36" s="165" t="s">
        <v>365</v>
      </c>
      <c r="U36" s="165" t="s">
        <v>390</v>
      </c>
      <c r="V36" s="172" t="s">
        <v>1159</v>
      </c>
      <c r="W36" s="172" t="s">
        <v>229</v>
      </c>
      <c r="X36" s="172" t="s">
        <v>240</v>
      </c>
      <c r="Y36" s="172" t="s">
        <v>764</v>
      </c>
      <c r="Z36" s="172" t="s">
        <v>507</v>
      </c>
      <c r="AA36" s="172" t="s">
        <v>807</v>
      </c>
      <c r="AB36" s="172" t="s">
        <v>229</v>
      </c>
      <c r="AC36" s="165" t="s">
        <v>782</v>
      </c>
      <c r="AD36" s="165" t="s">
        <v>488</v>
      </c>
      <c r="AE36" s="165" t="s">
        <v>277</v>
      </c>
      <c r="AF36" s="165" t="s">
        <v>359</v>
      </c>
      <c r="AG36" s="165" t="s">
        <v>506</v>
      </c>
      <c r="AH36" s="165" t="s">
        <v>358</v>
      </c>
      <c r="AI36" s="174" t="str">
        <f>Table1[[#This Row],[App]]</f>
        <v>Production planning system</v>
      </c>
      <c r="AJ36" s="174" t="str">
        <f>Table1[[#This Row],[Server_Name]]</f>
        <v>CUSMND0L</v>
      </c>
      <c r="AK36" s="172" t="s">
        <v>593</v>
      </c>
      <c r="AL36" s="174" t="str">
        <f>Table1[[#This Row],[App Owner]]</f>
        <v>Alejandro Martinez, Zamora Armando</v>
      </c>
      <c r="AM36" s="185" t="str">
        <f>Table1[[#This Row],[Target AWS Account Name]]</f>
        <v>Fire_And_Security_Prod</v>
      </c>
      <c r="AN36" s="343">
        <v>3899</v>
      </c>
      <c r="AO36" s="343">
        <v>104742</v>
      </c>
      <c r="AP36" s="165" t="s">
        <v>246</v>
      </c>
      <c r="AQ36" s="165" t="s">
        <v>593</v>
      </c>
      <c r="AR36" s="165" t="s">
        <v>593</v>
      </c>
      <c r="AS36" s="165" t="s">
        <v>359</v>
      </c>
      <c r="AT36" s="165" t="s">
        <v>242</v>
      </c>
      <c r="AU36" s="165" t="s">
        <v>241</v>
      </c>
      <c r="AV36" s="165" t="s">
        <v>378</v>
      </c>
      <c r="AW36" s="172" t="s">
        <v>1172</v>
      </c>
      <c r="AX36" s="165" t="s">
        <v>372</v>
      </c>
    </row>
    <row r="37" spans="1:75">
      <c r="A37" s="172" t="s">
        <v>633</v>
      </c>
      <c r="B37" s="165" t="s">
        <v>640</v>
      </c>
      <c r="C37" s="172" t="s">
        <v>641</v>
      </c>
      <c r="E37" s="165" t="s">
        <v>1164</v>
      </c>
      <c r="F37" s="172" t="s">
        <v>232</v>
      </c>
      <c r="G37" s="165" t="s">
        <v>388</v>
      </c>
      <c r="H37" s="184" t="s">
        <v>1169</v>
      </c>
      <c r="I37" s="165" t="s">
        <v>736</v>
      </c>
      <c r="J37" s="165" t="s">
        <v>736</v>
      </c>
      <c r="S37" s="166">
        <v>808538705328</v>
      </c>
      <c r="T37" s="165" t="s">
        <v>365</v>
      </c>
      <c r="U37" s="165" t="s">
        <v>390</v>
      </c>
      <c r="V37" s="172" t="s">
        <v>1159</v>
      </c>
      <c r="W37" s="172" t="s">
        <v>229</v>
      </c>
      <c r="X37" s="172" t="s">
        <v>240</v>
      </c>
      <c r="Y37" s="172" t="s">
        <v>764</v>
      </c>
      <c r="Z37" s="172" t="s">
        <v>507</v>
      </c>
      <c r="AA37" s="172" t="s">
        <v>806</v>
      </c>
      <c r="AB37" s="172" t="s">
        <v>229</v>
      </c>
      <c r="AC37" s="165" t="s">
        <v>782</v>
      </c>
      <c r="AD37" s="165" t="s">
        <v>488</v>
      </c>
      <c r="AE37" s="165" t="s">
        <v>233</v>
      </c>
      <c r="AF37" s="165" t="s">
        <v>359</v>
      </c>
      <c r="AG37" s="165" t="s">
        <v>506</v>
      </c>
      <c r="AH37" s="165" t="s">
        <v>358</v>
      </c>
      <c r="AI37" s="174" t="str">
        <f>Table1[[#This Row],[App]]</f>
        <v>Production planning system</v>
      </c>
      <c r="AJ37" s="174" t="str">
        <f>Table1[[#This Row],[Server_Name]]</f>
        <v>CUSMNA12</v>
      </c>
      <c r="AK37" s="172" t="s">
        <v>593</v>
      </c>
      <c r="AL37" s="174" t="str">
        <f>Table1[[#This Row],[App Owner]]</f>
        <v>Alejandro Martinez, Arora Prateek</v>
      </c>
      <c r="AM37" s="185" t="str">
        <f>Table1[[#This Row],[Target AWS Account Name]]</f>
        <v>Fire_And_Security_Prod</v>
      </c>
      <c r="AN37" s="343">
        <v>3899</v>
      </c>
      <c r="AO37" s="343">
        <v>104742</v>
      </c>
      <c r="AP37" s="165" t="s">
        <v>246</v>
      </c>
      <c r="AQ37" s="165" t="s">
        <v>593</v>
      </c>
      <c r="AR37" s="165" t="s">
        <v>593</v>
      </c>
      <c r="AS37" s="165" t="s">
        <v>359</v>
      </c>
      <c r="AT37" s="165" t="s">
        <v>242</v>
      </c>
      <c r="AU37" s="165" t="s">
        <v>241</v>
      </c>
      <c r="AV37" s="165" t="s">
        <v>378</v>
      </c>
      <c r="AW37" s="172" t="s">
        <v>1172</v>
      </c>
      <c r="AX37" s="165" t="s">
        <v>372</v>
      </c>
    </row>
    <row r="38" spans="1:75" ht="14.1" customHeight="1">
      <c r="A38" s="172" t="s">
        <v>633</v>
      </c>
      <c r="B38" s="165" t="s">
        <v>642</v>
      </c>
      <c r="C38" s="172" t="s">
        <v>641</v>
      </c>
      <c r="E38" s="165" t="s">
        <v>1164</v>
      </c>
      <c r="F38" s="172" t="s">
        <v>232</v>
      </c>
      <c r="G38" s="165" t="s">
        <v>388</v>
      </c>
      <c r="H38" s="184" t="s">
        <v>1169</v>
      </c>
      <c r="I38" s="165" t="s">
        <v>736</v>
      </c>
      <c r="J38" s="165" t="s">
        <v>736</v>
      </c>
      <c r="S38" s="166">
        <v>808538705328</v>
      </c>
      <c r="T38" s="165" t="s">
        <v>365</v>
      </c>
      <c r="U38" s="165" t="s">
        <v>390</v>
      </c>
      <c r="V38" s="172" t="s">
        <v>1159</v>
      </c>
      <c r="W38" s="172" t="s">
        <v>229</v>
      </c>
      <c r="X38" s="172" t="s">
        <v>240</v>
      </c>
      <c r="Y38" s="172" t="s">
        <v>764</v>
      </c>
      <c r="Z38" s="172" t="s">
        <v>507</v>
      </c>
      <c r="AA38" s="172" t="s">
        <v>806</v>
      </c>
      <c r="AB38" s="172" t="s">
        <v>229</v>
      </c>
      <c r="AC38" s="165" t="s">
        <v>782</v>
      </c>
      <c r="AD38" s="165" t="s">
        <v>488</v>
      </c>
      <c r="AE38" s="165" t="s">
        <v>233</v>
      </c>
      <c r="AF38" s="165" t="s">
        <v>359</v>
      </c>
      <c r="AG38" s="165" t="s">
        <v>506</v>
      </c>
      <c r="AH38" s="165" t="s">
        <v>358</v>
      </c>
      <c r="AI38" s="174" t="str">
        <f>Table1[[#This Row],[App]]</f>
        <v>Canon Printer Server</v>
      </c>
      <c r="AJ38" s="174" t="str">
        <f>Table1[[#This Row],[Server_Name]]</f>
        <v>CUSMNA12</v>
      </c>
      <c r="AK38" s="172" t="s">
        <v>593</v>
      </c>
      <c r="AL38" s="174" t="str">
        <f>Table1[[#This Row],[App Owner]]</f>
        <v>Alejandro Martinez, Arora Prateek</v>
      </c>
      <c r="AM38" s="185" t="str">
        <f>Table1[[#This Row],[Target AWS Account Name]]</f>
        <v>Fire_And_Security_Prod</v>
      </c>
      <c r="AN38" s="343">
        <v>3899</v>
      </c>
      <c r="AO38" s="343">
        <v>104742</v>
      </c>
      <c r="AP38" s="165" t="s">
        <v>246</v>
      </c>
      <c r="AQ38" s="165" t="s">
        <v>593</v>
      </c>
      <c r="AR38" s="165" t="s">
        <v>593</v>
      </c>
      <c r="AS38" s="165" t="s">
        <v>359</v>
      </c>
      <c r="AT38" s="165" t="s">
        <v>242</v>
      </c>
      <c r="AU38" s="165" t="s">
        <v>241</v>
      </c>
      <c r="AV38" s="165" t="s">
        <v>378</v>
      </c>
      <c r="AW38" s="172" t="s">
        <v>1172</v>
      </c>
      <c r="AX38" s="165" t="s">
        <v>372</v>
      </c>
    </row>
    <row r="39" spans="1:75">
      <c r="A39" s="172" t="s">
        <v>747</v>
      </c>
      <c r="B39" s="165" t="s">
        <v>318</v>
      </c>
      <c r="C39" s="172" t="s">
        <v>319</v>
      </c>
      <c r="E39" s="165" t="s">
        <v>570</v>
      </c>
      <c r="F39" s="172" t="s">
        <v>232</v>
      </c>
      <c r="G39" s="165" t="s">
        <v>381</v>
      </c>
      <c r="H39" s="165" t="s">
        <v>653</v>
      </c>
      <c r="I39" s="165" t="s">
        <v>216</v>
      </c>
      <c r="J39" s="165" t="s">
        <v>736</v>
      </c>
      <c r="S39" s="166">
        <v>917128996017</v>
      </c>
      <c r="T39" s="165" t="s">
        <v>283</v>
      </c>
      <c r="V39" s="172" t="s">
        <v>1159</v>
      </c>
      <c r="W39" s="172" t="s">
        <v>229</v>
      </c>
      <c r="X39" s="172" t="s">
        <v>240</v>
      </c>
      <c r="AB39" s="172" t="s">
        <v>229</v>
      </c>
      <c r="AC39" s="165" t="s">
        <v>782</v>
      </c>
      <c r="AD39" s="165" t="s">
        <v>487</v>
      </c>
      <c r="AE39" s="165" t="s">
        <v>233</v>
      </c>
      <c r="AF39" s="165" t="s">
        <v>383</v>
      </c>
      <c r="AH39" s="165" t="s">
        <v>358</v>
      </c>
      <c r="AI39" s="174" t="str">
        <f>Table1[[#This Row],[App]]</f>
        <v>CCS GSP Supra ADFS for SSO-STAGE</v>
      </c>
      <c r="AJ39" s="174" t="str">
        <f>Table1[[#This Row],[Server_Name]]</f>
        <v>xmnt253</v>
      </c>
      <c r="AK39" s="172">
        <v>1958</v>
      </c>
      <c r="AL39" s="174" t="str">
        <f>Table1[[#This Row],[App Owner]]</f>
        <v>Kyle Shields, Jan Phillips</v>
      </c>
      <c r="AM39" s="185" t="str">
        <f>Table1[[#This Row],[Target AWS Account Name]]</f>
        <v>Fire_And_Security_PreProd</v>
      </c>
      <c r="AN39" s="343" t="s">
        <v>1322</v>
      </c>
      <c r="AO39" s="343" t="s">
        <v>796</v>
      </c>
      <c r="AP39" s="165" t="s">
        <v>246</v>
      </c>
      <c r="AQ39" s="165" t="s">
        <v>241</v>
      </c>
      <c r="AR39" s="165" t="s">
        <v>241</v>
      </c>
      <c r="AS39" s="165" t="s">
        <v>383</v>
      </c>
      <c r="AT39" s="165" t="s">
        <v>376</v>
      </c>
      <c r="AU39" s="165" t="s">
        <v>241</v>
      </c>
      <c r="AV39" s="165" t="s">
        <v>378</v>
      </c>
      <c r="AW39" s="172" t="s">
        <v>1172</v>
      </c>
      <c r="AX39" s="165" t="s">
        <v>372</v>
      </c>
    </row>
    <row r="40" spans="1:75">
      <c r="A40" s="172" t="s">
        <v>747</v>
      </c>
      <c r="B40" s="165" t="s">
        <v>318</v>
      </c>
      <c r="C40" s="172" t="s">
        <v>320</v>
      </c>
      <c r="E40" s="165" t="s">
        <v>321</v>
      </c>
      <c r="F40" s="172" t="s">
        <v>232</v>
      </c>
      <c r="G40" s="165" t="s">
        <v>381</v>
      </c>
      <c r="H40" s="165" t="s">
        <v>653</v>
      </c>
      <c r="I40" s="165" t="s">
        <v>216</v>
      </c>
      <c r="J40" s="165" t="s">
        <v>736</v>
      </c>
      <c r="S40" s="166">
        <v>917128996017</v>
      </c>
      <c r="T40" s="165" t="s">
        <v>283</v>
      </c>
      <c r="V40" s="172" t="s">
        <v>1159</v>
      </c>
      <c r="W40" s="172" t="s">
        <v>229</v>
      </c>
      <c r="X40" s="172" t="s">
        <v>240</v>
      </c>
      <c r="AB40" s="172" t="s">
        <v>229</v>
      </c>
      <c r="AC40" s="165" t="s">
        <v>782</v>
      </c>
      <c r="AD40" s="165" t="s">
        <v>487</v>
      </c>
      <c r="AE40" s="165" t="s">
        <v>233</v>
      </c>
      <c r="AF40" s="165" t="s">
        <v>383</v>
      </c>
      <c r="AH40" s="165" t="s">
        <v>358</v>
      </c>
      <c r="AI40" s="174" t="str">
        <f>Table1[[#This Row],[App]]</f>
        <v>CCS GSP Supra ADFS for SSO-STAGE</v>
      </c>
      <c r="AJ40" s="174" t="str">
        <f>Table1[[#This Row],[Server_Name]]</f>
        <v>XMNT254</v>
      </c>
      <c r="AK40" s="172">
        <v>1958</v>
      </c>
      <c r="AL40" s="174" t="str">
        <f>Table1[[#This Row],[App Owner]]</f>
        <v>Kyle Shields, Jan Phillips</v>
      </c>
      <c r="AM40" s="185" t="str">
        <f>Table1[[#This Row],[Target AWS Account Name]]</f>
        <v>Fire_And_Security_PreProd</v>
      </c>
      <c r="AN40" s="343" t="s">
        <v>1322</v>
      </c>
      <c r="AO40" s="343" t="s">
        <v>796</v>
      </c>
      <c r="AP40" s="165" t="s">
        <v>246</v>
      </c>
      <c r="AQ40" s="165" t="s">
        <v>241</v>
      </c>
      <c r="AR40" s="165" t="s">
        <v>241</v>
      </c>
      <c r="AS40" s="165" t="s">
        <v>383</v>
      </c>
      <c r="AT40" s="165" t="s">
        <v>376</v>
      </c>
      <c r="AU40" s="165" t="s">
        <v>241</v>
      </c>
      <c r="AV40" s="165" t="s">
        <v>378</v>
      </c>
      <c r="AW40" s="172" t="s">
        <v>1172</v>
      </c>
      <c r="AX40" s="165" t="s">
        <v>372</v>
      </c>
    </row>
    <row r="41" spans="1:75">
      <c r="A41" s="172" t="s">
        <v>633</v>
      </c>
      <c r="B41" s="165" t="s">
        <v>626</v>
      </c>
      <c r="C41" s="172" t="s">
        <v>627</v>
      </c>
      <c r="D41" s="165" t="s">
        <v>816</v>
      </c>
      <c r="E41" s="165" t="s">
        <v>763</v>
      </c>
      <c r="F41" s="172" t="s">
        <v>232</v>
      </c>
      <c r="G41" s="165" t="s">
        <v>374</v>
      </c>
      <c r="H41" s="165" t="s">
        <v>639</v>
      </c>
      <c r="I41" s="165" t="s">
        <v>215</v>
      </c>
      <c r="J41" s="165" t="s">
        <v>736</v>
      </c>
      <c r="S41" s="166">
        <v>913828333602</v>
      </c>
      <c r="T41" s="165" t="s">
        <v>360</v>
      </c>
      <c r="U41" s="165" t="s">
        <v>371</v>
      </c>
      <c r="V41" s="172" t="s">
        <v>1159</v>
      </c>
      <c r="W41" s="172" t="s">
        <v>229</v>
      </c>
      <c r="X41" s="172" t="s">
        <v>240</v>
      </c>
      <c r="Y41" s="172" t="s">
        <v>741</v>
      </c>
      <c r="Z41" s="172" t="s">
        <v>518</v>
      </c>
      <c r="AA41" s="172" t="s">
        <v>801</v>
      </c>
      <c r="AB41" s="172" t="s">
        <v>229</v>
      </c>
      <c r="AC41" s="165" t="s">
        <v>782</v>
      </c>
      <c r="AD41" s="165" t="s">
        <v>492</v>
      </c>
      <c r="AE41" s="165" t="s">
        <v>233</v>
      </c>
      <c r="AF41" s="165" t="s">
        <v>359</v>
      </c>
      <c r="AG41" s="165" t="s">
        <v>519</v>
      </c>
      <c r="AH41" s="165" t="s">
        <v>358</v>
      </c>
      <c r="AI41" s="174" t="str">
        <f>Table1[[#This Row],[App]]</f>
        <v>Mgmt Tools</v>
      </c>
      <c r="AJ41" s="174" t="str">
        <f>Table1[[#This Row],[Server_Name]]</f>
        <v>CUSMNA1I</v>
      </c>
      <c r="AK41" s="172">
        <v>4615</v>
      </c>
      <c r="AL41" s="174" t="str">
        <f>Table1[[#This Row],[App Owner]]</f>
        <v>Guy Julian, Ed Amelchenko, Chintan Khambholja, Devon Varner</v>
      </c>
      <c r="AM41" s="185" t="str">
        <f>Table1[[#This Row],[Target AWS Account Name]]</f>
        <v>HAVC_Com_Prod</v>
      </c>
      <c r="AN41" s="343">
        <v>9712</v>
      </c>
      <c r="AO41" s="343">
        <v>109712</v>
      </c>
      <c r="AP41" s="165" t="s">
        <v>246</v>
      </c>
      <c r="AQ41" s="165" t="s">
        <v>241</v>
      </c>
      <c r="AR41" s="165" t="s">
        <v>241</v>
      </c>
      <c r="AS41" s="165" t="s">
        <v>359</v>
      </c>
      <c r="AT41" s="165" t="s">
        <v>376</v>
      </c>
      <c r="AU41" s="165" t="s">
        <v>241</v>
      </c>
      <c r="AV41" s="165" t="s">
        <v>378</v>
      </c>
      <c r="AW41" s="172" t="s">
        <v>1172</v>
      </c>
      <c r="AX41" s="165" t="s">
        <v>372</v>
      </c>
      <c r="AY41" s="165" t="s">
        <v>811</v>
      </c>
      <c r="AZ41" s="165" t="s">
        <v>811</v>
      </c>
      <c r="BA41" s="165" t="s">
        <v>811</v>
      </c>
      <c r="BB41" s="165" t="s">
        <v>811</v>
      </c>
      <c r="BC41" s="165" t="s">
        <v>811</v>
      </c>
      <c r="BD41" s="165" t="s">
        <v>811</v>
      </c>
      <c r="BE41" s="165" t="s">
        <v>811</v>
      </c>
      <c r="BF41" s="165" t="s">
        <v>811</v>
      </c>
      <c r="BG41" s="165" t="s">
        <v>818</v>
      </c>
      <c r="BH41" s="165" t="s">
        <v>818</v>
      </c>
      <c r="BI41" s="165" t="s">
        <v>818</v>
      </c>
      <c r="BJ41" s="165" t="s">
        <v>814</v>
      </c>
      <c r="BK41" s="165" t="s">
        <v>814</v>
      </c>
      <c r="BL41" s="165" t="s">
        <v>814</v>
      </c>
      <c r="BM41" s="165" t="s">
        <v>814</v>
      </c>
      <c r="BN41" s="165" t="s">
        <v>819</v>
      </c>
      <c r="BO41" s="165" t="s">
        <v>815</v>
      </c>
      <c r="BP41" s="165" t="s">
        <v>815</v>
      </c>
      <c r="BQ41" s="165" t="s">
        <v>815</v>
      </c>
      <c r="BR41" s="165" t="s">
        <v>815</v>
      </c>
      <c r="BS41" s="165" t="s">
        <v>815</v>
      </c>
      <c r="BT41" s="165" t="s">
        <v>815</v>
      </c>
      <c r="BU41" s="165" t="s">
        <v>815</v>
      </c>
      <c r="BV41" s="165" t="s">
        <v>817</v>
      </c>
      <c r="BW41" s="165" t="s">
        <v>817</v>
      </c>
    </row>
    <row r="42" spans="1:75">
      <c r="A42" s="172" t="s">
        <v>309</v>
      </c>
      <c r="B42" s="165" t="s">
        <v>310</v>
      </c>
      <c r="C42" s="172" t="s">
        <v>311</v>
      </c>
      <c r="D42" s="165" t="s">
        <v>1160</v>
      </c>
      <c r="E42" s="165" t="s">
        <v>758</v>
      </c>
      <c r="F42" s="172" t="s">
        <v>232</v>
      </c>
      <c r="G42" s="165" t="s">
        <v>374</v>
      </c>
      <c r="H42" s="165" t="s">
        <v>144</v>
      </c>
      <c r="I42" s="165" t="s">
        <v>215</v>
      </c>
      <c r="J42" s="165" t="s">
        <v>215</v>
      </c>
      <c r="S42" s="166">
        <v>808538705328</v>
      </c>
      <c r="T42" s="165" t="s">
        <v>365</v>
      </c>
      <c r="U42" s="165" t="s">
        <v>371</v>
      </c>
      <c r="V42" s="172" t="s">
        <v>1159</v>
      </c>
      <c r="W42" s="172" t="s">
        <v>229</v>
      </c>
      <c r="X42" s="172" t="s">
        <v>240</v>
      </c>
      <c r="Y42" s="172" t="s">
        <v>764</v>
      </c>
      <c r="Z42" s="172" t="s">
        <v>507</v>
      </c>
      <c r="AA42" s="172" t="s">
        <v>797</v>
      </c>
      <c r="AB42" s="172" t="s">
        <v>229</v>
      </c>
      <c r="AC42" s="165" t="s">
        <v>782</v>
      </c>
      <c r="AD42" s="165" t="s">
        <v>488</v>
      </c>
      <c r="AE42" s="165" t="s">
        <v>233</v>
      </c>
      <c r="AF42" s="165" t="s">
        <v>359</v>
      </c>
      <c r="AG42" s="165" t="s">
        <v>506</v>
      </c>
      <c r="AH42" s="165" t="s">
        <v>358</v>
      </c>
      <c r="AI42" s="174" t="str">
        <f>Table1[[#This Row],[App]]</f>
        <v>So99</v>
      </c>
      <c r="AJ42" s="174" t="str">
        <f>Table1[[#This Row],[Server_Name]]</f>
        <v>CUSMND01</v>
      </c>
      <c r="AK42" s="172">
        <v>5932</v>
      </c>
      <c r="AL42" s="174" t="str">
        <f>Table1[[#This Row],[App Owner]]</f>
        <v>Jeff Turner</v>
      </c>
      <c r="AM42" s="185" t="str">
        <f>Table1[[#This Row],[Target AWS Account Name]]</f>
        <v>Fire_And_Security_Prod</v>
      </c>
      <c r="AN42" s="343" t="s">
        <v>1232</v>
      </c>
      <c r="AO42" s="343" t="s">
        <v>796</v>
      </c>
      <c r="AP42" s="165" t="s">
        <v>246</v>
      </c>
      <c r="AQ42" s="165" t="s">
        <v>241</v>
      </c>
      <c r="AR42" s="165" t="s">
        <v>241</v>
      </c>
      <c r="AS42" s="165" t="s">
        <v>359</v>
      </c>
      <c r="AT42" s="165" t="s">
        <v>242</v>
      </c>
      <c r="AU42" s="165" t="s">
        <v>241</v>
      </c>
      <c r="AV42" s="165" t="s">
        <v>378</v>
      </c>
      <c r="AW42" s="172" t="s">
        <v>1172</v>
      </c>
      <c r="AX42" s="165" t="s">
        <v>372</v>
      </c>
      <c r="AY42" s="165" t="s">
        <v>811</v>
      </c>
      <c r="AZ42" s="165" t="s">
        <v>811</v>
      </c>
      <c r="BA42" s="165" t="s">
        <v>811</v>
      </c>
      <c r="BB42" s="165" t="s">
        <v>811</v>
      </c>
      <c r="BC42" s="165" t="s">
        <v>811</v>
      </c>
      <c r="BD42" s="165" t="s">
        <v>811</v>
      </c>
      <c r="BE42" s="165" t="s">
        <v>811</v>
      </c>
      <c r="BF42" s="165" t="s">
        <v>811</v>
      </c>
      <c r="BG42" s="165" t="s">
        <v>818</v>
      </c>
      <c r="BH42" s="165" t="s">
        <v>818</v>
      </c>
      <c r="BI42" s="165" t="s">
        <v>818</v>
      </c>
      <c r="BJ42" s="165" t="s">
        <v>814</v>
      </c>
      <c r="BK42" s="165" t="s">
        <v>814</v>
      </c>
      <c r="BL42" s="165" t="s">
        <v>814</v>
      </c>
      <c r="BM42" s="165" t="s">
        <v>814</v>
      </c>
      <c r="BN42" s="165" t="s">
        <v>819</v>
      </c>
      <c r="BO42" s="165" t="s">
        <v>815</v>
      </c>
      <c r="BP42" s="165" t="s">
        <v>815</v>
      </c>
      <c r="BQ42" s="165" t="s">
        <v>815</v>
      </c>
      <c r="BR42" s="165" t="s">
        <v>815</v>
      </c>
      <c r="BS42" s="165" t="s">
        <v>815</v>
      </c>
      <c r="BT42" s="165" t="s">
        <v>815</v>
      </c>
      <c r="BU42" s="165" t="s">
        <v>815</v>
      </c>
      <c r="BV42" s="165" t="s">
        <v>817</v>
      </c>
      <c r="BW42" s="165" t="s">
        <v>817</v>
      </c>
    </row>
    <row r="43" spans="1:75">
      <c r="A43" s="172" t="s">
        <v>309</v>
      </c>
      <c r="B43" s="165" t="s">
        <v>313</v>
      </c>
      <c r="C43" s="172" t="s">
        <v>314</v>
      </c>
      <c r="D43" s="165" t="s">
        <v>1160</v>
      </c>
      <c r="E43" s="165" t="s">
        <v>1011</v>
      </c>
      <c r="F43" s="172" t="s">
        <v>232</v>
      </c>
      <c r="G43" s="165" t="s">
        <v>373</v>
      </c>
      <c r="H43" s="165" t="s">
        <v>379</v>
      </c>
      <c r="I43" s="165" t="s">
        <v>215</v>
      </c>
      <c r="J43" s="165" t="s">
        <v>215</v>
      </c>
      <c r="S43" s="166">
        <v>808538705328</v>
      </c>
      <c r="T43" s="165" t="s">
        <v>365</v>
      </c>
      <c r="U43" s="165" t="s">
        <v>390</v>
      </c>
      <c r="V43" s="172" t="s">
        <v>1159</v>
      </c>
      <c r="W43" s="172" t="s">
        <v>229</v>
      </c>
      <c r="X43" s="172" t="s">
        <v>240</v>
      </c>
      <c r="Y43" s="172" t="s">
        <v>764</v>
      </c>
      <c r="Z43" s="172" t="s">
        <v>507</v>
      </c>
      <c r="AA43" s="172" t="s">
        <v>798</v>
      </c>
      <c r="AB43" s="172" t="s">
        <v>229</v>
      </c>
      <c r="AC43" s="165" t="s">
        <v>782</v>
      </c>
      <c r="AD43" s="165" t="s">
        <v>488</v>
      </c>
      <c r="AE43" s="165" t="s">
        <v>233</v>
      </c>
      <c r="AF43" s="165" t="s">
        <v>359</v>
      </c>
      <c r="AG43" s="165" t="s">
        <v>506</v>
      </c>
      <c r="AH43" s="165" t="s">
        <v>358</v>
      </c>
      <c r="AI43" s="174" t="str">
        <f>Table1[[#This Row],[App]]</f>
        <v>KF - Dynamics CRM / FireEye</v>
      </c>
      <c r="AJ43" s="174" t="str">
        <f>Table1[[#This Row],[Server_Name]]</f>
        <v>CUSMNA0W</v>
      </c>
      <c r="AK43" s="172">
        <v>6167</v>
      </c>
      <c r="AL43" s="174" t="str">
        <f>Table1[[#This Row],[App Owner]]</f>
        <v>Scot Sanborn</v>
      </c>
      <c r="AM43" s="185" t="str">
        <f>Table1[[#This Row],[Target AWS Account Name]]</f>
        <v>Fire_And_Security_Prod</v>
      </c>
      <c r="AN43" s="343" t="s">
        <v>1238</v>
      </c>
      <c r="AO43" s="343" t="s">
        <v>796</v>
      </c>
      <c r="AP43" s="165" t="s">
        <v>246</v>
      </c>
      <c r="AQ43" s="165" t="s">
        <v>241</v>
      </c>
      <c r="AR43" s="165" t="s">
        <v>241</v>
      </c>
      <c r="AS43" s="165" t="s">
        <v>359</v>
      </c>
      <c r="AT43" s="165" t="s">
        <v>376</v>
      </c>
      <c r="AU43" s="165" t="s">
        <v>241</v>
      </c>
      <c r="AV43" s="165" t="s">
        <v>378</v>
      </c>
      <c r="AW43" s="172" t="s">
        <v>1172</v>
      </c>
      <c r="AX43" s="165" t="s">
        <v>372</v>
      </c>
      <c r="AY43" s="165" t="s">
        <v>811</v>
      </c>
      <c r="AZ43" s="165" t="s">
        <v>811</v>
      </c>
      <c r="BA43" s="165" t="s">
        <v>811</v>
      </c>
      <c r="BB43" s="165" t="s">
        <v>811</v>
      </c>
      <c r="BC43" s="165" t="s">
        <v>811</v>
      </c>
      <c r="BD43" s="165" t="s">
        <v>811</v>
      </c>
      <c r="BE43" s="165" t="s">
        <v>811</v>
      </c>
      <c r="BF43" s="165" t="s">
        <v>811</v>
      </c>
      <c r="BG43" s="165" t="s">
        <v>818</v>
      </c>
      <c r="BH43" s="165" t="s">
        <v>818</v>
      </c>
      <c r="BI43" s="165" t="s">
        <v>818</v>
      </c>
      <c r="BJ43" s="165" t="s">
        <v>814</v>
      </c>
      <c r="BK43" s="165" t="s">
        <v>814</v>
      </c>
      <c r="BL43" s="165" t="s">
        <v>814</v>
      </c>
      <c r="BM43" s="165" t="s">
        <v>814</v>
      </c>
      <c r="BN43" s="165" t="s">
        <v>819</v>
      </c>
      <c r="BO43" s="165" t="s">
        <v>815</v>
      </c>
      <c r="BP43" s="165" t="s">
        <v>815</v>
      </c>
      <c r="BQ43" s="165" t="s">
        <v>815</v>
      </c>
      <c r="BR43" s="165" t="s">
        <v>815</v>
      </c>
      <c r="BS43" s="165" t="s">
        <v>815</v>
      </c>
      <c r="BT43" s="165" t="s">
        <v>815</v>
      </c>
      <c r="BU43" s="165" t="s">
        <v>815</v>
      </c>
      <c r="BV43" s="165" t="s">
        <v>817</v>
      </c>
      <c r="BW43" s="165" t="s">
        <v>817</v>
      </c>
    </row>
    <row r="44" spans="1:75">
      <c r="A44" s="172" t="s">
        <v>747</v>
      </c>
      <c r="B44" s="165" t="s">
        <v>761</v>
      </c>
      <c r="C44" s="172" t="s">
        <v>426</v>
      </c>
      <c r="E44" s="165" t="s">
        <v>569</v>
      </c>
      <c r="F44" s="172" t="s">
        <v>232</v>
      </c>
      <c r="G44" s="165" t="s">
        <v>381</v>
      </c>
      <c r="H44" s="165" t="s">
        <v>563</v>
      </c>
      <c r="I44" s="165" t="s">
        <v>216</v>
      </c>
      <c r="J44" s="165" t="s">
        <v>736</v>
      </c>
      <c r="S44" s="166">
        <v>890585303181</v>
      </c>
      <c r="T44" s="165" t="s">
        <v>731</v>
      </c>
      <c r="V44" s="172" t="s">
        <v>1159</v>
      </c>
      <c r="W44" s="172" t="s">
        <v>229</v>
      </c>
      <c r="X44" s="172" t="s">
        <v>240</v>
      </c>
      <c r="AB44" s="172" t="s">
        <v>229</v>
      </c>
      <c r="AC44" s="165" t="s">
        <v>782</v>
      </c>
      <c r="AD44" s="165" t="s">
        <v>759</v>
      </c>
      <c r="AE44" s="165" t="s">
        <v>233</v>
      </c>
      <c r="AF44" s="165" t="s">
        <v>745</v>
      </c>
      <c r="AH44" s="165" t="s">
        <v>358</v>
      </c>
      <c r="AI44" s="174" t="str">
        <f>Table1[[#This Row],[App]]</f>
        <v>ComfortChoice (MyTStat)</v>
      </c>
      <c r="AJ44" s="174" t="str">
        <f>Table1[[#This Row],[Server_Name]]</f>
        <v>XMNT214</v>
      </c>
      <c r="AK44" s="172" t="s">
        <v>241</v>
      </c>
      <c r="AL44" s="174" t="str">
        <f>Table1[[#This Row],[App Owner]]</f>
        <v>Syed, Mehmood Kozlowski, John E</v>
      </c>
      <c r="AM44" s="185" t="str">
        <f>Table1[[#This Row],[Target AWS Account Name]]</f>
        <v>Fire_And_Security_Dev</v>
      </c>
      <c r="AN44" s="343">
        <v>3525</v>
      </c>
      <c r="AO44" s="343" t="s">
        <v>796</v>
      </c>
      <c r="AP44" s="165" t="s">
        <v>246</v>
      </c>
      <c r="AQ44" s="165" t="s">
        <v>241</v>
      </c>
      <c r="AR44" s="165" t="s">
        <v>241</v>
      </c>
      <c r="AS44" s="165" t="s">
        <v>735</v>
      </c>
      <c r="AT44" s="165" t="s">
        <v>242</v>
      </c>
      <c r="AU44" s="165" t="s">
        <v>241</v>
      </c>
      <c r="AV44" s="165" t="s">
        <v>378</v>
      </c>
      <c r="AW44" s="172" t="s">
        <v>1172</v>
      </c>
      <c r="AX44" s="165" t="s">
        <v>372</v>
      </c>
    </row>
    <row r="45" spans="1:75">
      <c r="A45" s="172" t="s">
        <v>747</v>
      </c>
      <c r="B45" s="165" t="s">
        <v>762</v>
      </c>
      <c r="C45" s="172" t="s">
        <v>428</v>
      </c>
      <c r="E45" s="165" t="s">
        <v>568</v>
      </c>
      <c r="F45" s="172" t="s">
        <v>232</v>
      </c>
      <c r="G45" s="165" t="s">
        <v>381</v>
      </c>
      <c r="H45" s="165" t="s">
        <v>563</v>
      </c>
      <c r="I45" s="165" t="s">
        <v>216</v>
      </c>
      <c r="J45" s="165" t="s">
        <v>736</v>
      </c>
      <c r="S45" s="166">
        <v>890585303181</v>
      </c>
      <c r="T45" s="165" t="s">
        <v>731</v>
      </c>
      <c r="V45" s="172" t="s">
        <v>1159</v>
      </c>
      <c r="W45" s="172" t="s">
        <v>229</v>
      </c>
      <c r="X45" s="172" t="s">
        <v>240</v>
      </c>
      <c r="AB45" s="172" t="s">
        <v>229</v>
      </c>
      <c r="AC45" s="165" t="s">
        <v>782</v>
      </c>
      <c r="AD45" s="165" t="s">
        <v>759</v>
      </c>
      <c r="AE45" s="165" t="s">
        <v>233</v>
      </c>
      <c r="AF45" s="165" t="s">
        <v>745</v>
      </c>
      <c r="AH45" s="165" t="s">
        <v>358</v>
      </c>
      <c r="AI45" s="174" t="str">
        <f>Table1[[#This Row],[App]]</f>
        <v>ComfortChoice (manager)</v>
      </c>
      <c r="AJ45" s="174" t="str">
        <f>Table1[[#This Row],[Server_Name]]</f>
        <v>XMNT215</v>
      </c>
      <c r="AK45" s="172" t="s">
        <v>241</v>
      </c>
      <c r="AL45" s="174" t="str">
        <f>Table1[[#This Row],[App Owner]]</f>
        <v>Syed, Mehmood Kozlowski, John E</v>
      </c>
      <c r="AM45" s="185" t="str">
        <f>Table1[[#This Row],[Target AWS Account Name]]</f>
        <v>Fire_And_Security_Dev</v>
      </c>
      <c r="AN45" s="343">
        <v>3525</v>
      </c>
      <c r="AO45" s="343" t="s">
        <v>796</v>
      </c>
      <c r="AP45" s="165" t="s">
        <v>246</v>
      </c>
      <c r="AQ45" s="165" t="s">
        <v>241</v>
      </c>
      <c r="AR45" s="165" t="s">
        <v>241</v>
      </c>
      <c r="AS45" s="165" t="s">
        <v>735</v>
      </c>
      <c r="AT45" s="165" t="s">
        <v>376</v>
      </c>
      <c r="AU45" s="165" t="s">
        <v>241</v>
      </c>
      <c r="AV45" s="165" t="s">
        <v>378</v>
      </c>
      <c r="AW45" s="172" t="s">
        <v>1172</v>
      </c>
      <c r="AX45" s="165" t="s">
        <v>372</v>
      </c>
    </row>
    <row r="46" spans="1:75">
      <c r="A46" s="172" t="s">
        <v>747</v>
      </c>
      <c r="B46" s="165" t="s">
        <v>322</v>
      </c>
      <c r="C46" s="172" t="s">
        <v>323</v>
      </c>
      <c r="E46" s="165" t="s">
        <v>324</v>
      </c>
      <c r="F46" s="172" t="s">
        <v>232</v>
      </c>
      <c r="G46" s="165" t="s">
        <v>381</v>
      </c>
      <c r="H46" s="165" t="s">
        <v>655</v>
      </c>
      <c r="I46" s="165" t="s">
        <v>216</v>
      </c>
      <c r="J46" s="165" t="s">
        <v>736</v>
      </c>
      <c r="S46" s="166">
        <v>823570924226</v>
      </c>
      <c r="T46" s="165" t="s">
        <v>384</v>
      </c>
      <c r="V46" s="172" t="s">
        <v>1159</v>
      </c>
      <c r="W46" s="172" t="s">
        <v>229</v>
      </c>
      <c r="X46" s="172" t="s">
        <v>240</v>
      </c>
      <c r="Y46" s="345"/>
      <c r="AA46" s="345"/>
      <c r="AB46" s="172" t="s">
        <v>229</v>
      </c>
      <c r="AC46" s="165" t="s">
        <v>782</v>
      </c>
      <c r="AD46" s="165" t="s">
        <v>495</v>
      </c>
      <c r="AE46" s="165" t="s">
        <v>233</v>
      </c>
      <c r="AF46" s="165" t="s">
        <v>383</v>
      </c>
      <c r="AH46" s="165" t="s">
        <v>358</v>
      </c>
      <c r="AI46" s="174" t="str">
        <f>Table1[[#This Row],[App]]</f>
        <v>WHQ Engineering Newington (PTC InService)</v>
      </c>
      <c r="AJ46" s="174" t="str">
        <f>Table1[[#This Row],[Server_Name]]</f>
        <v>XMNT245</v>
      </c>
      <c r="AK46" s="172" t="s">
        <v>241</v>
      </c>
      <c r="AL46" s="174" t="str">
        <f>Table1[[#This Row],[App Owner]]</f>
        <v>John Macpherson, Sandra Trainer</v>
      </c>
      <c r="AM46" s="185" t="str">
        <f>Table1[[#This Row],[Target AWS Account Name]]</f>
        <v>HVAC_Res_Preprod</v>
      </c>
      <c r="AN46" s="343">
        <v>9230</v>
      </c>
      <c r="AO46" s="343">
        <v>109230</v>
      </c>
      <c r="AP46" s="165" t="s">
        <v>246</v>
      </c>
      <c r="AQ46" s="165" t="s">
        <v>241</v>
      </c>
      <c r="AR46" s="165" t="s">
        <v>241</v>
      </c>
      <c r="AS46" s="165" t="s">
        <v>383</v>
      </c>
      <c r="AT46" s="165" t="s">
        <v>376</v>
      </c>
      <c r="AU46" s="165" t="s">
        <v>241</v>
      </c>
      <c r="AV46" s="165" t="s">
        <v>378</v>
      </c>
      <c r="AW46" s="172" t="s">
        <v>1172</v>
      </c>
      <c r="AX46" s="165" t="s">
        <v>372</v>
      </c>
    </row>
    <row r="47" spans="1:75">
      <c r="A47" s="172" t="s">
        <v>821</v>
      </c>
      <c r="B47" s="165" t="s">
        <v>316</v>
      </c>
      <c r="C47" s="172" t="s">
        <v>804</v>
      </c>
      <c r="D47" s="165" t="s">
        <v>816</v>
      </c>
      <c r="E47" s="165" t="s">
        <v>317</v>
      </c>
      <c r="F47" s="172" t="s">
        <v>232</v>
      </c>
      <c r="G47" s="165" t="s">
        <v>373</v>
      </c>
      <c r="H47" s="165" t="s">
        <v>380</v>
      </c>
      <c r="I47" s="165" t="s">
        <v>215</v>
      </c>
      <c r="J47" s="165" t="s">
        <v>215</v>
      </c>
      <c r="S47" s="166">
        <v>808538705328</v>
      </c>
      <c r="T47" s="165" t="s">
        <v>365</v>
      </c>
      <c r="U47" s="165" t="s">
        <v>389</v>
      </c>
      <c r="V47" s="172" t="s">
        <v>1159</v>
      </c>
      <c r="W47" s="172" t="s">
        <v>229</v>
      </c>
      <c r="X47" s="172" t="s">
        <v>240</v>
      </c>
      <c r="Y47" s="172" t="s">
        <v>764</v>
      </c>
      <c r="Z47" s="172" t="s">
        <v>507</v>
      </c>
      <c r="AA47" s="172" t="s">
        <v>800</v>
      </c>
      <c r="AB47" s="172" t="s">
        <v>229</v>
      </c>
      <c r="AC47" s="165" t="s">
        <v>782</v>
      </c>
      <c r="AD47" s="165" t="s">
        <v>488</v>
      </c>
      <c r="AE47" s="165" t="s">
        <v>233</v>
      </c>
      <c r="AF47" s="165" t="s">
        <v>359</v>
      </c>
      <c r="AG47" s="165" t="s">
        <v>506</v>
      </c>
      <c r="AH47" s="165" t="s">
        <v>358</v>
      </c>
      <c r="AI47" s="174" t="str">
        <f>Table1[[#This Row],[App]]</f>
        <v>KF - DoubleTake</v>
      </c>
      <c r="AJ47" s="174" t="str">
        <f>Table1[[#This Row],[Server_Name]]</f>
        <v>CUSMND0E</v>
      </c>
      <c r="AK47" s="172">
        <v>6157</v>
      </c>
      <c r="AL47" s="174" t="str">
        <f>Table1[[#This Row],[App Owner]]</f>
        <v>Mauro Ciccarelli</v>
      </c>
      <c r="AM47" s="185" t="str">
        <f>Table1[[#This Row],[Target AWS Account Name]]</f>
        <v>Fire_And_Security_Prod</v>
      </c>
      <c r="AN47" s="343" t="s">
        <v>1246</v>
      </c>
      <c r="AO47" s="343" t="s">
        <v>796</v>
      </c>
      <c r="AP47" s="165" t="s">
        <v>246</v>
      </c>
      <c r="AQ47" s="165" t="s">
        <v>241</v>
      </c>
      <c r="AR47" s="165" t="s">
        <v>241</v>
      </c>
      <c r="AS47" s="165" t="s">
        <v>359</v>
      </c>
      <c r="AT47" s="165" t="s">
        <v>376</v>
      </c>
      <c r="AU47" s="165" t="s">
        <v>241</v>
      </c>
      <c r="AV47" s="165" t="s">
        <v>378</v>
      </c>
      <c r="AW47" s="172" t="s">
        <v>1172</v>
      </c>
      <c r="AX47" s="165" t="s">
        <v>372</v>
      </c>
      <c r="AY47" s="165" t="s">
        <v>811</v>
      </c>
      <c r="AZ47" s="165" t="s">
        <v>811</v>
      </c>
      <c r="BA47" s="165" t="s">
        <v>811</v>
      </c>
      <c r="BB47" s="165" t="s">
        <v>811</v>
      </c>
      <c r="BC47" s="165" t="s">
        <v>811</v>
      </c>
      <c r="BD47" s="165" t="s">
        <v>811</v>
      </c>
      <c r="BE47" s="165" t="s">
        <v>811</v>
      </c>
      <c r="BF47" s="165" t="s">
        <v>811</v>
      </c>
      <c r="BG47" s="165" t="s">
        <v>818</v>
      </c>
      <c r="BH47" s="165" t="s">
        <v>818</v>
      </c>
      <c r="BI47" s="165" t="s">
        <v>818</v>
      </c>
      <c r="BJ47" s="165" t="s">
        <v>814</v>
      </c>
      <c r="BK47" s="165" t="s">
        <v>814</v>
      </c>
      <c r="BL47" s="165" t="s">
        <v>814</v>
      </c>
      <c r="BM47" s="165" t="s">
        <v>814</v>
      </c>
      <c r="BN47" s="165" t="s">
        <v>819</v>
      </c>
      <c r="BO47" s="165" t="s">
        <v>815</v>
      </c>
      <c r="BP47" s="165" t="s">
        <v>815</v>
      </c>
      <c r="BQ47" s="165" t="s">
        <v>815</v>
      </c>
      <c r="BR47" s="165" t="s">
        <v>815</v>
      </c>
      <c r="BS47" s="165" t="s">
        <v>815</v>
      </c>
      <c r="BT47" s="165" t="s">
        <v>815</v>
      </c>
      <c r="BU47" s="165" t="s">
        <v>815</v>
      </c>
      <c r="BV47" s="165" t="s">
        <v>817</v>
      </c>
      <c r="BW47" s="165" t="s">
        <v>817</v>
      </c>
    </row>
    <row r="48" spans="1:75">
      <c r="A48" s="172" t="s">
        <v>309</v>
      </c>
      <c r="B48" s="165" t="s">
        <v>1161</v>
      </c>
      <c r="C48" s="172" t="s">
        <v>315</v>
      </c>
      <c r="D48" s="165" t="s">
        <v>816</v>
      </c>
      <c r="E48" s="165" t="s">
        <v>1012</v>
      </c>
      <c r="F48" s="172" t="s">
        <v>232</v>
      </c>
      <c r="G48" s="165" t="s">
        <v>373</v>
      </c>
      <c r="H48" s="165" t="s">
        <v>288</v>
      </c>
      <c r="I48" s="165" t="s">
        <v>215</v>
      </c>
      <c r="J48" s="165" t="s">
        <v>215</v>
      </c>
      <c r="S48" s="166">
        <v>808538705328</v>
      </c>
      <c r="T48" s="165" t="s">
        <v>365</v>
      </c>
      <c r="U48" s="165" t="s">
        <v>573</v>
      </c>
      <c r="V48" s="172" t="s">
        <v>1159</v>
      </c>
      <c r="W48" s="172" t="s">
        <v>229</v>
      </c>
      <c r="X48" s="172" t="s">
        <v>240</v>
      </c>
      <c r="Y48" s="172" t="s">
        <v>764</v>
      </c>
      <c r="Z48" s="172" t="s">
        <v>507</v>
      </c>
      <c r="AA48" s="172" t="s">
        <v>799</v>
      </c>
      <c r="AB48" s="172" t="s">
        <v>229</v>
      </c>
      <c r="AC48" s="165" t="s">
        <v>782</v>
      </c>
      <c r="AD48" s="165" t="s">
        <v>488</v>
      </c>
      <c r="AE48" s="165" t="s">
        <v>233</v>
      </c>
      <c r="AF48" s="165" t="s">
        <v>359</v>
      </c>
      <c r="AG48" s="165" t="s">
        <v>506</v>
      </c>
      <c r="AH48" s="165" t="s">
        <v>358</v>
      </c>
      <c r="AI48" s="174" t="str">
        <f>Table1[[#This Row],[App]]</f>
        <v>Subversion Kidde/Edwards/GFP Subversion</v>
      </c>
      <c r="AJ48" s="174" t="str">
        <f>Table1[[#This Row],[Server_Name]]</f>
        <v>CUSMNA0V</v>
      </c>
      <c r="AK48" s="172" t="s">
        <v>382</v>
      </c>
      <c r="AL48" s="174" t="str">
        <f>Table1[[#This Row],[App Owner]]</f>
        <v>Jordan King</v>
      </c>
      <c r="AM48" s="185" t="str">
        <f>Table1[[#This Row],[Target AWS Account Name]]</f>
        <v>Fire_And_Security_Prod</v>
      </c>
      <c r="AN48" s="343" t="s">
        <v>1235</v>
      </c>
      <c r="AO48" s="343" t="s">
        <v>796</v>
      </c>
      <c r="AP48" s="165" t="s">
        <v>246</v>
      </c>
      <c r="AQ48" s="165" t="s">
        <v>241</v>
      </c>
      <c r="AR48" s="165" t="s">
        <v>241</v>
      </c>
      <c r="AS48" s="165" t="s">
        <v>359</v>
      </c>
      <c r="AT48" s="165" t="s">
        <v>376</v>
      </c>
      <c r="AU48" s="165" t="s">
        <v>241</v>
      </c>
      <c r="AV48" s="165" t="s">
        <v>378</v>
      </c>
      <c r="AW48" s="172" t="s">
        <v>1172</v>
      </c>
      <c r="AX48" s="165" t="s">
        <v>372</v>
      </c>
      <c r="AY48" s="165" t="s">
        <v>811</v>
      </c>
      <c r="AZ48" s="165" t="s">
        <v>811</v>
      </c>
      <c r="BA48" s="165" t="s">
        <v>811</v>
      </c>
      <c r="BB48" s="165" t="s">
        <v>811</v>
      </c>
      <c r="BC48" s="165" t="s">
        <v>811</v>
      </c>
      <c r="BD48" s="165" t="s">
        <v>811</v>
      </c>
      <c r="BE48" s="165" t="s">
        <v>811</v>
      </c>
      <c r="BF48" s="165" t="s">
        <v>811</v>
      </c>
      <c r="BG48" s="165" t="s">
        <v>818</v>
      </c>
      <c r="BH48" s="165" t="s">
        <v>818</v>
      </c>
      <c r="BI48" s="165" t="s">
        <v>818</v>
      </c>
      <c r="BJ48" s="165" t="s">
        <v>814</v>
      </c>
      <c r="BK48" s="165" t="s">
        <v>814</v>
      </c>
      <c r="BL48" s="165" t="s">
        <v>814</v>
      </c>
      <c r="BM48" s="165" t="s">
        <v>814</v>
      </c>
      <c r="BN48" s="165" t="s">
        <v>819</v>
      </c>
      <c r="BO48" s="165" t="s">
        <v>815</v>
      </c>
      <c r="BP48" s="165" t="s">
        <v>815</v>
      </c>
      <c r="BQ48" s="165" t="s">
        <v>815</v>
      </c>
      <c r="BR48" s="165" t="s">
        <v>815</v>
      </c>
      <c r="BS48" s="165" t="s">
        <v>815</v>
      </c>
      <c r="BT48" s="165" t="s">
        <v>815</v>
      </c>
      <c r="BU48" s="165" t="s">
        <v>815</v>
      </c>
      <c r="BV48" s="165" t="s">
        <v>817</v>
      </c>
      <c r="BW48" s="165" t="s">
        <v>817</v>
      </c>
    </row>
    <row r="49" spans="1:75">
      <c r="A49" s="172" t="s">
        <v>821</v>
      </c>
      <c r="B49" s="165" t="s">
        <v>634</v>
      </c>
      <c r="C49" s="172" t="s">
        <v>635</v>
      </c>
      <c r="E49" s="165" t="s">
        <v>1166</v>
      </c>
      <c r="F49" s="172" t="s">
        <v>232</v>
      </c>
      <c r="G49" s="165" t="s">
        <v>588</v>
      </c>
      <c r="H49" s="165" t="s">
        <v>144</v>
      </c>
      <c r="I49" s="165" t="s">
        <v>736</v>
      </c>
      <c r="J49" s="165" t="s">
        <v>736</v>
      </c>
      <c r="S49" s="166">
        <v>808538705328</v>
      </c>
      <c r="T49" s="165" t="s">
        <v>365</v>
      </c>
      <c r="U49" s="165" t="s">
        <v>573</v>
      </c>
      <c r="V49" s="172" t="s">
        <v>1159</v>
      </c>
      <c r="W49" s="172" t="s">
        <v>229</v>
      </c>
      <c r="X49" s="172" t="s">
        <v>240</v>
      </c>
      <c r="Y49" s="172" t="s">
        <v>764</v>
      </c>
      <c r="Z49" s="172" t="s">
        <v>507</v>
      </c>
      <c r="AA49" s="172" t="s">
        <v>805</v>
      </c>
      <c r="AB49" s="172" t="s">
        <v>229</v>
      </c>
      <c r="AC49" s="165" t="s">
        <v>782</v>
      </c>
      <c r="AD49" s="165" t="s">
        <v>488</v>
      </c>
      <c r="AE49" s="165" t="s">
        <v>277</v>
      </c>
      <c r="AF49" s="165" t="s">
        <v>359</v>
      </c>
      <c r="AG49" s="165" t="s">
        <v>506</v>
      </c>
      <c r="AH49" s="165" t="s">
        <v>358</v>
      </c>
      <c r="AI49" s="174" t="str">
        <f>Table1[[#This Row],[App]]</f>
        <v>Automated Data ETL (SSIS &amp; Other)</v>
      </c>
      <c r="AJ49" s="174" t="str">
        <f>Table1[[#This Row],[Server_Name]]</f>
        <v>CUSMND0M</v>
      </c>
      <c r="AK49" s="172">
        <v>7018</v>
      </c>
      <c r="AL49" s="174" t="str">
        <f>Table1[[#This Row],[App Owner]]</f>
        <v>Jeff Turner</v>
      </c>
      <c r="AM49" s="185" t="str">
        <f>Table1[[#This Row],[Target AWS Account Name]]</f>
        <v>Fire_And_Security_Prod</v>
      </c>
      <c r="AN49" s="343" t="s">
        <v>1251</v>
      </c>
      <c r="AO49" s="343" t="s">
        <v>796</v>
      </c>
      <c r="AP49" s="165" t="s">
        <v>1069</v>
      </c>
      <c r="AQ49" s="165" t="s">
        <v>593</v>
      </c>
      <c r="AR49" s="165" t="s">
        <v>593</v>
      </c>
      <c r="AS49" s="165" t="s">
        <v>359</v>
      </c>
      <c r="AT49" s="165" t="s">
        <v>242</v>
      </c>
      <c r="AU49" s="165" t="s">
        <v>241</v>
      </c>
      <c r="AV49" s="165" t="s">
        <v>378</v>
      </c>
      <c r="AW49" s="172" t="s">
        <v>1172</v>
      </c>
      <c r="AX49" s="165" t="s">
        <v>372</v>
      </c>
    </row>
    <row r="50" spans="1:75">
      <c r="A50" s="172" t="s">
        <v>821</v>
      </c>
      <c r="B50" s="165" t="s">
        <v>636</v>
      </c>
      <c r="C50" s="172" t="s">
        <v>635</v>
      </c>
      <c r="E50" s="165" t="s">
        <v>1166</v>
      </c>
      <c r="F50" s="172" t="s">
        <v>232</v>
      </c>
      <c r="G50" s="165" t="s">
        <v>588</v>
      </c>
      <c r="H50" s="165" t="s">
        <v>144</v>
      </c>
      <c r="I50" s="165" t="s">
        <v>736</v>
      </c>
      <c r="J50" s="165" t="s">
        <v>736</v>
      </c>
      <c r="S50" s="166">
        <v>808538705328</v>
      </c>
      <c r="T50" s="165" t="s">
        <v>365</v>
      </c>
      <c r="U50" s="165" t="s">
        <v>573</v>
      </c>
      <c r="V50" s="172" t="s">
        <v>1159</v>
      </c>
      <c r="W50" s="172" t="s">
        <v>229</v>
      </c>
      <c r="X50" s="172" t="s">
        <v>240</v>
      </c>
      <c r="Y50" s="172" t="s">
        <v>764</v>
      </c>
      <c r="Z50" s="172" t="s">
        <v>507</v>
      </c>
      <c r="AA50" s="172" t="s">
        <v>805</v>
      </c>
      <c r="AB50" s="172" t="s">
        <v>229</v>
      </c>
      <c r="AC50" s="165" t="s">
        <v>782</v>
      </c>
      <c r="AD50" s="165" t="s">
        <v>488</v>
      </c>
      <c r="AE50" s="165" t="s">
        <v>277</v>
      </c>
      <c r="AF50" s="165" t="s">
        <v>359</v>
      </c>
      <c r="AG50" s="165" t="s">
        <v>506</v>
      </c>
      <c r="AH50" s="165" t="s">
        <v>358</v>
      </c>
      <c r="AI50" s="174" t="str">
        <f>Table1[[#This Row],[App]]</f>
        <v>Case Manager Web Application</v>
      </c>
      <c r="AJ50" s="174" t="str">
        <f>Table1[[#This Row],[Server_Name]]</f>
        <v>CUSMND0M</v>
      </c>
      <c r="AK50" s="172">
        <v>7020</v>
      </c>
      <c r="AL50" s="174" t="str">
        <f>Table1[[#This Row],[App Owner]]</f>
        <v>Jeff Turner</v>
      </c>
      <c r="AM50" s="185" t="str">
        <f>Table1[[#This Row],[Target AWS Account Name]]</f>
        <v>Fire_And_Security_Prod</v>
      </c>
      <c r="AN50" s="343" t="s">
        <v>1251</v>
      </c>
      <c r="AO50" s="343" t="s">
        <v>796</v>
      </c>
      <c r="AP50" s="165" t="s">
        <v>1069</v>
      </c>
      <c r="AQ50" s="165" t="s">
        <v>593</v>
      </c>
      <c r="AR50" s="165" t="s">
        <v>593</v>
      </c>
      <c r="AS50" s="165" t="s">
        <v>359</v>
      </c>
      <c r="AT50" s="165" t="s">
        <v>242</v>
      </c>
      <c r="AU50" s="165" t="s">
        <v>241</v>
      </c>
      <c r="AV50" s="165" t="s">
        <v>378</v>
      </c>
      <c r="AW50" s="172" t="s">
        <v>1172</v>
      </c>
      <c r="AX50" s="165" t="s">
        <v>372</v>
      </c>
    </row>
    <row r="51" spans="1:75">
      <c r="A51" s="172" t="s">
        <v>821</v>
      </c>
      <c r="B51" s="165" t="s">
        <v>643</v>
      </c>
      <c r="C51" s="172" t="s">
        <v>644</v>
      </c>
      <c r="E51" s="165" t="s">
        <v>1164</v>
      </c>
      <c r="F51" s="172" t="s">
        <v>232</v>
      </c>
      <c r="G51" s="165" t="s">
        <v>388</v>
      </c>
      <c r="H51" s="165" t="s">
        <v>145</v>
      </c>
      <c r="I51" s="165" t="s">
        <v>736</v>
      </c>
      <c r="J51" s="165" t="s">
        <v>736</v>
      </c>
      <c r="S51" s="166">
        <v>913828333602</v>
      </c>
      <c r="T51" s="165" t="s">
        <v>360</v>
      </c>
      <c r="U51" s="165" t="s">
        <v>370</v>
      </c>
      <c r="V51" s="172" t="s">
        <v>1159</v>
      </c>
      <c r="W51" s="172" t="s">
        <v>229</v>
      </c>
      <c r="X51" s="172" t="s">
        <v>240</v>
      </c>
      <c r="Y51" s="172" t="s">
        <v>741</v>
      </c>
      <c r="Z51" s="172" t="s">
        <v>518</v>
      </c>
      <c r="AA51" s="172" t="s">
        <v>809</v>
      </c>
      <c r="AB51" s="172" t="s">
        <v>229</v>
      </c>
      <c r="AC51" s="165" t="s">
        <v>782</v>
      </c>
      <c r="AD51" s="165" t="s">
        <v>492</v>
      </c>
      <c r="AE51" s="165" t="s">
        <v>233</v>
      </c>
      <c r="AF51" s="165" t="s">
        <v>359</v>
      </c>
      <c r="AG51" s="165" t="s">
        <v>519</v>
      </c>
      <c r="AH51" s="165" t="s">
        <v>358</v>
      </c>
      <c r="AI51" s="174" t="str">
        <f>Table1[[#This Row],[App]]</f>
        <v>JONAS - DR</v>
      </c>
      <c r="AJ51" s="174" t="str">
        <f>Table1[[#This Row],[Server_Name]]</f>
        <v>CUSMNA1B</v>
      </c>
      <c r="AK51" s="172">
        <v>6316</v>
      </c>
      <c r="AL51" s="174" t="str">
        <f>Table1[[#This Row],[App Owner]]</f>
        <v>Randy Durocher</v>
      </c>
      <c r="AM51" s="185" t="str">
        <f>Table1[[#This Row],[Target AWS Account Name]]</f>
        <v>HAVC_Com_Prod</v>
      </c>
      <c r="AN51" s="343">
        <v>3899</v>
      </c>
      <c r="AO51" s="343">
        <v>104742</v>
      </c>
      <c r="AP51" s="165" t="s">
        <v>1168</v>
      </c>
      <c r="AQ51" s="165" t="s">
        <v>593</v>
      </c>
      <c r="AR51" s="165" t="s">
        <v>593</v>
      </c>
      <c r="AS51" s="165" t="s">
        <v>359</v>
      </c>
      <c r="AT51" s="165" t="s">
        <v>242</v>
      </c>
      <c r="AU51" s="165" t="s">
        <v>241</v>
      </c>
      <c r="AV51" s="165" t="s">
        <v>378</v>
      </c>
      <c r="AW51" s="172" t="s">
        <v>1172</v>
      </c>
      <c r="AX51" s="165" t="s">
        <v>593</v>
      </c>
    </row>
    <row r="52" spans="1:75">
      <c r="A52" s="172" t="s">
        <v>309</v>
      </c>
      <c r="B52" s="165" t="s">
        <v>423</v>
      </c>
      <c r="C52" s="172" t="s">
        <v>424</v>
      </c>
      <c r="D52" s="165" t="s">
        <v>816</v>
      </c>
      <c r="E52" s="165" t="s">
        <v>484</v>
      </c>
      <c r="F52" s="172" t="s">
        <v>232</v>
      </c>
      <c r="G52" s="165" t="s">
        <v>356</v>
      </c>
      <c r="H52" s="165" t="s">
        <v>748</v>
      </c>
      <c r="I52" s="165" t="s">
        <v>215</v>
      </c>
      <c r="J52" s="165" t="s">
        <v>736</v>
      </c>
      <c r="S52" s="166">
        <v>436524867280</v>
      </c>
      <c r="T52" s="346" t="s">
        <v>557</v>
      </c>
      <c r="U52" s="165" t="s">
        <v>391</v>
      </c>
      <c r="V52" s="172" t="s">
        <v>1159</v>
      </c>
      <c r="W52" s="172" t="s">
        <v>229</v>
      </c>
      <c r="X52" s="172" t="s">
        <v>240</v>
      </c>
      <c r="Y52" s="172" t="s">
        <v>742</v>
      </c>
      <c r="Z52" s="172" t="s">
        <v>767</v>
      </c>
      <c r="AA52" s="172" t="s">
        <v>802</v>
      </c>
      <c r="AB52" s="172" t="s">
        <v>229</v>
      </c>
      <c r="AC52" s="165" t="s">
        <v>782</v>
      </c>
      <c r="AD52" s="165" t="s">
        <v>490</v>
      </c>
      <c r="AE52" s="165" t="s">
        <v>233</v>
      </c>
      <c r="AF52" s="165" t="s">
        <v>745</v>
      </c>
      <c r="AG52" s="165" t="s">
        <v>768</v>
      </c>
      <c r="AH52" s="165" t="s">
        <v>358</v>
      </c>
      <c r="AI52" s="174" t="str">
        <f>Table1[[#This Row],[App]]</f>
        <v>ComfortChoice</v>
      </c>
      <c r="AJ52" s="174" t="str">
        <f>Table1[[#This Row],[Server_Name]]</f>
        <v>CUSMNW0E</v>
      </c>
      <c r="AK52" s="172">
        <v>7033</v>
      </c>
      <c r="AL52" s="174" t="str">
        <f>Table1[[#This Row],[App Owner]]</f>
        <v>Mehmood Syed and John Kozlowski</v>
      </c>
      <c r="AM52" s="185" t="str">
        <f>Table1[[#This Row],[Target AWS Account Name]]</f>
        <v>HVAC_Com_Dev</v>
      </c>
      <c r="AN52" s="343">
        <v>3525</v>
      </c>
      <c r="AO52" s="343" t="s">
        <v>796</v>
      </c>
      <c r="AP52" s="165" t="s">
        <v>246</v>
      </c>
      <c r="AQ52" s="165" t="s">
        <v>241</v>
      </c>
      <c r="AR52" s="165" t="s">
        <v>241</v>
      </c>
      <c r="AS52" s="346" t="s">
        <v>558</v>
      </c>
      <c r="AT52" s="165" t="s">
        <v>376</v>
      </c>
      <c r="AU52" s="165" t="s">
        <v>241</v>
      </c>
      <c r="AV52" s="165" t="s">
        <v>378</v>
      </c>
      <c r="AW52" s="172" t="s">
        <v>1172</v>
      </c>
      <c r="AX52" s="165" t="s">
        <v>372</v>
      </c>
      <c r="AY52" s="165" t="s">
        <v>811</v>
      </c>
      <c r="AZ52" s="165" t="s">
        <v>811</v>
      </c>
      <c r="BA52" s="165" t="s">
        <v>811</v>
      </c>
      <c r="BB52" s="165" t="s">
        <v>811</v>
      </c>
      <c r="BC52" s="165" t="s">
        <v>811</v>
      </c>
      <c r="BD52" s="165" t="s">
        <v>811</v>
      </c>
      <c r="BE52" s="165" t="s">
        <v>811</v>
      </c>
      <c r="BF52" s="165" t="s">
        <v>811</v>
      </c>
      <c r="BG52" s="165" t="s">
        <v>818</v>
      </c>
      <c r="BH52" s="165" t="s">
        <v>818</v>
      </c>
      <c r="BI52" s="165" t="s">
        <v>818</v>
      </c>
      <c r="BJ52" s="165" t="s">
        <v>814</v>
      </c>
      <c r="BK52" s="165" t="s">
        <v>814</v>
      </c>
      <c r="BL52" s="165" t="s">
        <v>814</v>
      </c>
      <c r="BM52" s="165" t="s">
        <v>814</v>
      </c>
      <c r="BN52" s="165" t="s">
        <v>819</v>
      </c>
      <c r="BO52" s="165" t="s">
        <v>815</v>
      </c>
      <c r="BP52" s="165" t="s">
        <v>815</v>
      </c>
      <c r="BQ52" s="165" t="s">
        <v>815</v>
      </c>
      <c r="BR52" s="165" t="s">
        <v>815</v>
      </c>
      <c r="BS52" s="165" t="s">
        <v>815</v>
      </c>
      <c r="BT52" s="165" t="s">
        <v>815</v>
      </c>
      <c r="BU52" s="165" t="s">
        <v>815</v>
      </c>
      <c r="BV52" s="165" t="s">
        <v>817</v>
      </c>
      <c r="BW52" s="165" t="s">
        <v>817</v>
      </c>
    </row>
    <row r="53" spans="1:75">
      <c r="A53" s="172" t="s">
        <v>821</v>
      </c>
      <c r="B53" s="165" t="s">
        <v>637</v>
      </c>
      <c r="C53" s="172" t="s">
        <v>635</v>
      </c>
      <c r="E53" s="165" t="s">
        <v>1166</v>
      </c>
      <c r="F53" s="172" t="s">
        <v>232</v>
      </c>
      <c r="G53" s="165" t="s">
        <v>588</v>
      </c>
      <c r="H53" s="165" t="s">
        <v>144</v>
      </c>
      <c r="I53" s="165" t="s">
        <v>736</v>
      </c>
      <c r="J53" s="165" t="s">
        <v>736</v>
      </c>
      <c r="S53" s="166">
        <v>808538705328</v>
      </c>
      <c r="T53" s="165" t="s">
        <v>365</v>
      </c>
      <c r="U53" s="165" t="s">
        <v>573</v>
      </c>
      <c r="V53" s="172" t="s">
        <v>1159</v>
      </c>
      <c r="W53" s="172" t="s">
        <v>229</v>
      </c>
      <c r="X53" s="172" t="s">
        <v>240</v>
      </c>
      <c r="Y53" s="172" t="s">
        <v>764</v>
      </c>
      <c r="Z53" s="172" t="s">
        <v>507</v>
      </c>
      <c r="AA53" s="172" t="s">
        <v>805</v>
      </c>
      <c r="AB53" s="172" t="s">
        <v>229</v>
      </c>
      <c r="AC53" s="165" t="s">
        <v>782</v>
      </c>
      <c r="AD53" s="165" t="s">
        <v>488</v>
      </c>
      <c r="AE53" s="165" t="s">
        <v>277</v>
      </c>
      <c r="AF53" s="165" t="s">
        <v>359</v>
      </c>
      <c r="AG53" s="165" t="s">
        <v>506</v>
      </c>
      <c r="AH53" s="165" t="s">
        <v>358</v>
      </c>
      <c r="AI53" s="174" t="str">
        <f>Table1[[#This Row],[App]]</f>
        <v>EDI Support Site</v>
      </c>
      <c r="AJ53" s="174" t="str">
        <f>Table1[[#This Row],[Server_Name]]</f>
        <v>CUSMND0M</v>
      </c>
      <c r="AK53" s="172">
        <v>7015</v>
      </c>
      <c r="AL53" s="174" t="str">
        <f>Table1[[#This Row],[App Owner]]</f>
        <v>Jeff Turner</v>
      </c>
      <c r="AM53" s="185" t="str">
        <f>Table1[[#This Row],[Target AWS Account Name]]</f>
        <v>Fire_And_Security_Prod</v>
      </c>
      <c r="AN53" s="343" t="s">
        <v>1251</v>
      </c>
      <c r="AO53" s="343" t="s">
        <v>796</v>
      </c>
      <c r="AP53" s="165" t="s">
        <v>1069</v>
      </c>
      <c r="AQ53" s="165" t="s">
        <v>593</v>
      </c>
      <c r="AR53" s="165" t="s">
        <v>593</v>
      </c>
      <c r="AS53" s="165" t="s">
        <v>359</v>
      </c>
      <c r="AT53" s="165" t="s">
        <v>242</v>
      </c>
      <c r="AU53" s="165" t="s">
        <v>241</v>
      </c>
      <c r="AV53" s="165" t="s">
        <v>378</v>
      </c>
      <c r="AW53" s="172" t="s">
        <v>1172</v>
      </c>
      <c r="AX53" s="165" t="s">
        <v>372</v>
      </c>
    </row>
    <row r="54" spans="1:75">
      <c r="A54" s="172" t="s">
        <v>821</v>
      </c>
      <c r="B54" s="165" t="s">
        <v>638</v>
      </c>
      <c r="C54" s="172" t="s">
        <v>635</v>
      </c>
      <c r="E54" s="165" t="s">
        <v>1166</v>
      </c>
      <c r="F54" s="172" t="s">
        <v>232</v>
      </c>
      <c r="G54" s="165" t="s">
        <v>588</v>
      </c>
      <c r="H54" s="165" t="s">
        <v>144</v>
      </c>
      <c r="I54" s="165" t="s">
        <v>736</v>
      </c>
      <c r="J54" s="165" t="s">
        <v>736</v>
      </c>
      <c r="S54" s="166">
        <v>808538705328</v>
      </c>
      <c r="T54" s="165" t="s">
        <v>365</v>
      </c>
      <c r="U54" s="165" t="s">
        <v>573</v>
      </c>
      <c r="V54" s="172" t="s">
        <v>1159</v>
      </c>
      <c r="W54" s="172" t="s">
        <v>229</v>
      </c>
      <c r="X54" s="172" t="s">
        <v>240</v>
      </c>
      <c r="Y54" s="172" t="s">
        <v>764</v>
      </c>
      <c r="Z54" s="172" t="s">
        <v>507</v>
      </c>
      <c r="AA54" s="172" t="s">
        <v>805</v>
      </c>
      <c r="AB54" s="172" t="s">
        <v>229</v>
      </c>
      <c r="AC54" s="165" t="s">
        <v>782</v>
      </c>
      <c r="AD54" s="165" t="s">
        <v>488</v>
      </c>
      <c r="AE54" s="165" t="s">
        <v>277</v>
      </c>
      <c r="AF54" s="165" t="s">
        <v>359</v>
      </c>
      <c r="AG54" s="165" t="s">
        <v>506</v>
      </c>
      <c r="AH54" s="165" t="s">
        <v>358</v>
      </c>
      <c r="AI54" s="174" t="str">
        <f>Table1[[#This Row],[App]]</f>
        <v>Kidde/Edwards Data Warehouse Reporting</v>
      </c>
      <c r="AJ54" s="174" t="str">
        <f>Table1[[#This Row],[Server_Name]]</f>
        <v>CUSMND0M</v>
      </c>
      <c r="AK54" s="172">
        <v>7034</v>
      </c>
      <c r="AL54" s="174" t="str">
        <f>Table1[[#This Row],[App Owner]]</f>
        <v>Jeff Turner</v>
      </c>
      <c r="AM54" s="185" t="str">
        <f>Table1[[#This Row],[Target AWS Account Name]]</f>
        <v>Fire_And_Security_Prod</v>
      </c>
      <c r="AN54" s="343" t="s">
        <v>1251</v>
      </c>
      <c r="AO54" s="343" t="s">
        <v>796</v>
      </c>
      <c r="AP54" s="165" t="s">
        <v>1069</v>
      </c>
      <c r="AQ54" s="165" t="s">
        <v>593</v>
      </c>
      <c r="AR54" s="165" t="s">
        <v>593</v>
      </c>
      <c r="AS54" s="165" t="s">
        <v>359</v>
      </c>
      <c r="AT54" s="165" t="s">
        <v>242</v>
      </c>
      <c r="AU54" s="165" t="s">
        <v>241</v>
      </c>
      <c r="AV54" s="165" t="s">
        <v>378</v>
      </c>
      <c r="AW54" s="172" t="s">
        <v>1172</v>
      </c>
      <c r="AX54" s="165" t="s">
        <v>372</v>
      </c>
    </row>
    <row r="55" spans="1:75">
      <c r="A55" s="172" t="s">
        <v>633</v>
      </c>
      <c r="B55" s="165" t="s">
        <v>636</v>
      </c>
      <c r="C55" s="172" t="s">
        <v>646</v>
      </c>
      <c r="E55" s="165" t="s">
        <v>1165</v>
      </c>
      <c r="F55" s="172" t="s">
        <v>232</v>
      </c>
      <c r="G55" s="165" t="s">
        <v>388</v>
      </c>
      <c r="H55" s="165" t="s">
        <v>144</v>
      </c>
      <c r="I55" s="165" t="s">
        <v>736</v>
      </c>
      <c r="J55" s="165" t="s">
        <v>736</v>
      </c>
      <c r="S55" s="166">
        <v>890585303181</v>
      </c>
      <c r="T55" s="165" t="s">
        <v>731</v>
      </c>
      <c r="U55" s="165" t="s">
        <v>390</v>
      </c>
      <c r="V55" s="172" t="s">
        <v>1159</v>
      </c>
      <c r="W55" s="172" t="s">
        <v>229</v>
      </c>
      <c r="X55" s="172" t="s">
        <v>240</v>
      </c>
      <c r="Y55" s="172" t="s">
        <v>737</v>
      </c>
      <c r="Z55" s="172" t="s">
        <v>765</v>
      </c>
      <c r="AA55" s="172" t="s">
        <v>1068</v>
      </c>
      <c r="AB55" s="172" t="s">
        <v>229</v>
      </c>
      <c r="AC55" s="165" t="s">
        <v>782</v>
      </c>
      <c r="AD55" s="165" t="s">
        <v>486</v>
      </c>
      <c r="AE55" s="165" t="s">
        <v>277</v>
      </c>
      <c r="AF55" s="165" t="s">
        <v>1167</v>
      </c>
      <c r="AG55" s="165" t="s">
        <v>766</v>
      </c>
      <c r="AH55" s="165" t="s">
        <v>358</v>
      </c>
      <c r="AI55" s="174" t="str">
        <f>Table1[[#This Row],[App]]</f>
        <v>Case Manager Web Application</v>
      </c>
      <c r="AJ55" s="174" t="str">
        <f>Table1[[#This Row],[Server_Name]]</f>
        <v>CUSMNK0O</v>
      </c>
      <c r="AK55" s="172">
        <v>7020</v>
      </c>
      <c r="AL55" s="174" t="str">
        <f>Table1[[#This Row],[App Owner]]</f>
        <v>Jeff Turner</v>
      </c>
      <c r="AM55" s="185" t="str">
        <f>Table1[[#This Row],[Target AWS Account Name]]</f>
        <v>Fire_And_Security_Dev</v>
      </c>
      <c r="AN55" s="343" t="s">
        <v>1232</v>
      </c>
      <c r="AO55" s="343" t="s">
        <v>796</v>
      </c>
      <c r="AP55" s="165" t="s">
        <v>1069</v>
      </c>
      <c r="AQ55" s="165" t="s">
        <v>593</v>
      </c>
      <c r="AR55" s="165" t="s">
        <v>593</v>
      </c>
      <c r="AS55" s="165" t="s">
        <v>359</v>
      </c>
      <c r="AT55" s="165" t="s">
        <v>242</v>
      </c>
      <c r="AU55" s="165" t="s">
        <v>241</v>
      </c>
      <c r="AV55" s="165" t="s">
        <v>378</v>
      </c>
      <c r="AW55" s="172" t="s">
        <v>1172</v>
      </c>
      <c r="AX55" s="165" t="s">
        <v>372</v>
      </c>
    </row>
    <row r="56" spans="1:75">
      <c r="A56" s="172" t="s">
        <v>633</v>
      </c>
      <c r="B56" s="165" t="s">
        <v>637</v>
      </c>
      <c r="C56" s="172" t="s">
        <v>646</v>
      </c>
      <c r="E56" s="165" t="s">
        <v>1165</v>
      </c>
      <c r="F56" s="172" t="s">
        <v>232</v>
      </c>
      <c r="G56" s="165" t="s">
        <v>388</v>
      </c>
      <c r="H56" s="165" t="s">
        <v>144</v>
      </c>
      <c r="I56" s="165" t="s">
        <v>736</v>
      </c>
      <c r="J56" s="165" t="s">
        <v>736</v>
      </c>
      <c r="S56" s="166">
        <v>890585303181</v>
      </c>
      <c r="T56" s="165" t="s">
        <v>731</v>
      </c>
      <c r="U56" s="165" t="s">
        <v>390</v>
      </c>
      <c r="V56" s="172" t="s">
        <v>1159</v>
      </c>
      <c r="W56" s="172" t="s">
        <v>229</v>
      </c>
      <c r="X56" s="172" t="s">
        <v>240</v>
      </c>
      <c r="Y56" s="172" t="s">
        <v>737</v>
      </c>
      <c r="Z56" s="172" t="s">
        <v>765</v>
      </c>
      <c r="AA56" s="172" t="s">
        <v>1068</v>
      </c>
      <c r="AB56" s="172" t="s">
        <v>229</v>
      </c>
      <c r="AC56" s="165" t="s">
        <v>782</v>
      </c>
      <c r="AD56" s="165" t="s">
        <v>486</v>
      </c>
      <c r="AE56" s="165" t="s">
        <v>277</v>
      </c>
      <c r="AF56" s="165" t="s">
        <v>1167</v>
      </c>
      <c r="AG56" s="165" t="s">
        <v>766</v>
      </c>
      <c r="AH56" s="165" t="s">
        <v>358</v>
      </c>
      <c r="AI56" s="174" t="str">
        <f>Table1[[#This Row],[App]]</f>
        <v>EDI Support Site</v>
      </c>
      <c r="AJ56" s="174" t="str">
        <f>Table1[[#This Row],[Server_Name]]</f>
        <v>CUSMNK0O</v>
      </c>
      <c r="AK56" s="172">
        <v>7015</v>
      </c>
      <c r="AL56" s="174" t="str">
        <f>Table1[[#This Row],[App Owner]]</f>
        <v>Jeff Turner</v>
      </c>
      <c r="AM56" s="185" t="str">
        <f>Table1[[#This Row],[Target AWS Account Name]]</f>
        <v>Fire_And_Security_Dev</v>
      </c>
      <c r="AN56" s="343" t="s">
        <v>1232</v>
      </c>
      <c r="AO56" s="343" t="s">
        <v>796</v>
      </c>
      <c r="AP56" s="165" t="s">
        <v>1069</v>
      </c>
      <c r="AQ56" s="165" t="s">
        <v>593</v>
      </c>
      <c r="AR56" s="165" t="s">
        <v>593</v>
      </c>
      <c r="AS56" s="165" t="s">
        <v>359</v>
      </c>
      <c r="AT56" s="165" t="s">
        <v>242</v>
      </c>
      <c r="AU56" s="165" t="s">
        <v>241</v>
      </c>
      <c r="AV56" s="165" t="s">
        <v>378</v>
      </c>
      <c r="AW56" s="172" t="s">
        <v>1172</v>
      </c>
      <c r="AX56" s="165" t="s">
        <v>372</v>
      </c>
    </row>
    <row r="57" spans="1:75">
      <c r="A57" s="172" t="s">
        <v>309</v>
      </c>
      <c r="B57" s="165" t="s">
        <v>629</v>
      </c>
      <c r="C57" s="172" t="s">
        <v>630</v>
      </c>
      <c r="E57" s="165" t="s">
        <v>723</v>
      </c>
      <c r="F57" s="172" t="s">
        <v>744</v>
      </c>
      <c r="G57" s="165" t="s">
        <v>632</v>
      </c>
      <c r="H57" s="165" t="s">
        <v>751</v>
      </c>
      <c r="I57" s="165" t="s">
        <v>216</v>
      </c>
      <c r="J57" s="165" t="s">
        <v>736</v>
      </c>
      <c r="S57" s="166">
        <v>823570924226</v>
      </c>
      <c r="T57" s="165" t="s">
        <v>384</v>
      </c>
      <c r="V57" s="172" t="s">
        <v>1159</v>
      </c>
      <c r="W57" s="172" t="s">
        <v>229</v>
      </c>
      <c r="X57" s="172" t="s">
        <v>240</v>
      </c>
      <c r="Y57" s="172" t="s">
        <v>769</v>
      </c>
      <c r="Z57" s="172" t="s">
        <v>770</v>
      </c>
      <c r="AA57" s="172" t="s">
        <v>1133</v>
      </c>
      <c r="AB57" s="172" t="s">
        <v>229</v>
      </c>
      <c r="AC57" s="165" t="s">
        <v>782</v>
      </c>
      <c r="AD57" s="165" t="s">
        <v>495</v>
      </c>
      <c r="AE57" s="165" t="s">
        <v>233</v>
      </c>
      <c r="AF57" s="165" t="s">
        <v>746</v>
      </c>
      <c r="AG57" s="165" t="s">
        <v>771</v>
      </c>
      <c r="AH57" s="165" t="s">
        <v>358</v>
      </c>
      <c r="AI57" s="174" t="str">
        <f>Table1[[#This Row],[App]]</f>
        <v>RCS Newington (BI 4) - QA</v>
      </c>
      <c r="AJ57" s="174" t="str">
        <f>Table1[[#This Row],[Server_Name]]</f>
        <v>cusmnk17</v>
      </c>
      <c r="AL57" s="174" t="str">
        <f>Table1[[#This Row],[App Owner]]</f>
        <v>Phillip Pascoe</v>
      </c>
      <c r="AM57" s="185" t="str">
        <f>Table1[[#This Row],[Target AWS Account Name]]</f>
        <v>HVAC_Res_Preprod</v>
      </c>
      <c r="AN57" s="343" t="s">
        <v>1235</v>
      </c>
      <c r="AO57" s="343" t="s">
        <v>796</v>
      </c>
      <c r="AP57" s="165" t="s">
        <v>246</v>
      </c>
      <c r="AQ57" s="165" t="s">
        <v>241</v>
      </c>
      <c r="AR57" s="165" t="s">
        <v>241</v>
      </c>
      <c r="AS57" s="165" t="s">
        <v>746</v>
      </c>
      <c r="AT57" s="165" t="s">
        <v>376</v>
      </c>
      <c r="AU57" s="165" t="s">
        <v>241</v>
      </c>
      <c r="AV57" s="165" t="s">
        <v>378</v>
      </c>
      <c r="AW57" s="172" t="s">
        <v>1172</v>
      </c>
      <c r="AX57" s="165" t="s">
        <v>372</v>
      </c>
    </row>
    <row r="58" spans="1:75">
      <c r="A58" s="172" t="s">
        <v>309</v>
      </c>
      <c r="B58" s="165" t="s">
        <v>631</v>
      </c>
      <c r="C58" s="172" t="s">
        <v>630</v>
      </c>
      <c r="E58" s="165" t="s">
        <v>723</v>
      </c>
      <c r="F58" s="172" t="s">
        <v>744</v>
      </c>
      <c r="G58" s="165" t="s">
        <v>632</v>
      </c>
      <c r="H58" s="165" t="s">
        <v>751</v>
      </c>
      <c r="I58" s="165" t="s">
        <v>216</v>
      </c>
      <c r="J58" s="165" t="s">
        <v>736</v>
      </c>
      <c r="S58" s="166">
        <v>823570924226</v>
      </c>
      <c r="T58" s="165" t="s">
        <v>384</v>
      </c>
      <c r="V58" s="172" t="s">
        <v>1159</v>
      </c>
      <c r="W58" s="172" t="s">
        <v>229</v>
      </c>
      <c r="X58" s="172" t="s">
        <v>240</v>
      </c>
      <c r="Y58" s="172" t="s">
        <v>769</v>
      </c>
      <c r="Z58" s="172" t="s">
        <v>770</v>
      </c>
      <c r="AA58" s="172" t="s">
        <v>1134</v>
      </c>
      <c r="AB58" s="172" t="s">
        <v>229</v>
      </c>
      <c r="AC58" s="165" t="s">
        <v>782</v>
      </c>
      <c r="AD58" s="165" t="s">
        <v>495</v>
      </c>
      <c r="AE58" s="165" t="s">
        <v>233</v>
      </c>
      <c r="AF58" s="165" t="s">
        <v>746</v>
      </c>
      <c r="AG58" s="165" t="s">
        <v>771</v>
      </c>
      <c r="AH58" s="165" t="s">
        <v>358</v>
      </c>
      <c r="AI58" s="174" t="str">
        <f>Table1[[#This Row],[App]]</f>
        <v>RCS Newington (SAP DW) - QA</v>
      </c>
      <c r="AJ58" s="174" t="str">
        <f>Table1[[#This Row],[Server_Name]]</f>
        <v>cusmnk17</v>
      </c>
      <c r="AL58" s="174" t="str">
        <f>Table1[[#This Row],[App Owner]]</f>
        <v>Phillip Pascoe</v>
      </c>
      <c r="AM58" s="185" t="str">
        <f>Table1[[#This Row],[Target AWS Account Name]]</f>
        <v>HVAC_Res_Preprod</v>
      </c>
      <c r="AN58" s="343" t="s">
        <v>1235</v>
      </c>
      <c r="AO58" s="343" t="s">
        <v>796</v>
      </c>
      <c r="AP58" s="165" t="s">
        <v>246</v>
      </c>
      <c r="AQ58" s="165" t="s">
        <v>241</v>
      </c>
      <c r="AR58" s="165" t="s">
        <v>241</v>
      </c>
      <c r="AS58" s="165" t="s">
        <v>746</v>
      </c>
      <c r="AT58" s="165" t="s">
        <v>376</v>
      </c>
      <c r="AU58" s="165" t="s">
        <v>241</v>
      </c>
      <c r="AV58" s="165" t="s">
        <v>378</v>
      </c>
      <c r="AW58" s="172" t="s">
        <v>1172</v>
      </c>
      <c r="AX58" s="165" t="s">
        <v>372</v>
      </c>
    </row>
    <row r="59" spans="1:75">
      <c r="A59" s="172" t="s">
        <v>1163</v>
      </c>
      <c r="B59" s="165" t="s">
        <v>271</v>
      </c>
      <c r="C59" s="172" t="s">
        <v>272</v>
      </c>
      <c r="D59" s="165" t="s">
        <v>816</v>
      </c>
      <c r="E59" s="165" t="s">
        <v>784</v>
      </c>
      <c r="F59" s="172" t="s">
        <v>232</v>
      </c>
      <c r="G59" s="165" t="s">
        <v>275</v>
      </c>
      <c r="H59" s="165" t="s">
        <v>749</v>
      </c>
      <c r="I59" s="165" t="s">
        <v>215</v>
      </c>
      <c r="J59" s="165" t="s">
        <v>215</v>
      </c>
      <c r="S59" s="166">
        <v>260780007980</v>
      </c>
      <c r="T59" s="165" t="s">
        <v>223</v>
      </c>
      <c r="U59" s="165" t="s">
        <v>786</v>
      </c>
      <c r="V59" s="172" t="s">
        <v>1159</v>
      </c>
      <c r="W59" s="172" t="s">
        <v>229</v>
      </c>
      <c r="X59" s="172" t="s">
        <v>240</v>
      </c>
      <c r="Y59" s="172" t="s">
        <v>743</v>
      </c>
      <c r="Z59" s="172" t="s">
        <v>792</v>
      </c>
      <c r="AA59" s="172" t="s">
        <v>790</v>
      </c>
      <c r="AB59" s="172" t="s">
        <v>229</v>
      </c>
      <c r="AC59" s="165" t="s">
        <v>782</v>
      </c>
      <c r="AD59" s="165" t="s">
        <v>862</v>
      </c>
      <c r="AE59" s="165" t="s">
        <v>233</v>
      </c>
      <c r="AF59" s="165" t="s">
        <v>268</v>
      </c>
      <c r="AG59" s="165" t="s">
        <v>793</v>
      </c>
      <c r="AH59" s="165" t="s">
        <v>358</v>
      </c>
      <c r="AI59" s="174" t="str">
        <f>Table1[[#This Row],[App]]</f>
        <v>HVACNA-NPC-US-NAFS-TEST</v>
      </c>
      <c r="AJ59" s="174" t="str">
        <f>Table1[[#This Row],[Server_Name]]</f>
        <v>CUSNWT0M</v>
      </c>
      <c r="AK59" s="172">
        <v>6321</v>
      </c>
      <c r="AL59" s="174" t="str">
        <f>Table1[[#This Row],[App Owner]]</f>
        <v>Tom Greco and Venu Reddy</v>
      </c>
      <c r="AM59" s="185" t="str">
        <f>Table1[[#This Row],[Target AWS Account Name]]</f>
        <v>HVAC_Com_Preprod</v>
      </c>
      <c r="AN59" s="343">
        <v>3899</v>
      </c>
      <c r="AO59" s="343">
        <v>104742</v>
      </c>
      <c r="AP59" s="165" t="s">
        <v>246</v>
      </c>
      <c r="AQ59" s="165" t="s">
        <v>241</v>
      </c>
      <c r="AR59" s="165" t="s">
        <v>241</v>
      </c>
      <c r="AS59" s="165" t="s">
        <v>265</v>
      </c>
      <c r="AT59" s="165" t="s">
        <v>242</v>
      </c>
      <c r="AU59" s="165" t="s">
        <v>266</v>
      </c>
      <c r="AV59" s="165" t="s">
        <v>267</v>
      </c>
      <c r="AW59" s="172" t="s">
        <v>1172</v>
      </c>
      <c r="AX59" s="165" t="s">
        <v>372</v>
      </c>
      <c r="AY59" s="165" t="s">
        <v>772</v>
      </c>
      <c r="BA59" s="165" t="s">
        <v>781</v>
      </c>
      <c r="BB59" s="165" t="s">
        <v>773</v>
      </c>
      <c r="BC59" s="165" t="s">
        <v>773</v>
      </c>
      <c r="BD59" s="165" t="s">
        <v>774</v>
      </c>
      <c r="BE59" s="165" t="s">
        <v>811</v>
      </c>
      <c r="BF59" s="165" t="s">
        <v>776</v>
      </c>
      <c r="BG59" s="165" t="s">
        <v>811</v>
      </c>
      <c r="BH59" s="165" t="s">
        <v>811</v>
      </c>
      <c r="BI59" s="165" t="s">
        <v>811</v>
      </c>
      <c r="BJ59" s="165" t="s">
        <v>811</v>
      </c>
      <c r="BK59" s="165" t="s">
        <v>811</v>
      </c>
      <c r="BL59" s="165" t="s">
        <v>811</v>
      </c>
      <c r="BM59" s="165" t="s">
        <v>811</v>
      </c>
      <c r="BN59" s="165" t="s">
        <v>811</v>
      </c>
      <c r="BO59" s="165" t="s">
        <v>812</v>
      </c>
      <c r="BP59" s="165" t="s">
        <v>812</v>
      </c>
      <c r="BQ59" s="165" t="s">
        <v>812</v>
      </c>
      <c r="BR59" s="165" t="s">
        <v>812</v>
      </c>
      <c r="BS59" s="165" t="s">
        <v>812</v>
      </c>
      <c r="BT59" s="165" t="s">
        <v>812</v>
      </c>
      <c r="BU59" s="165" t="s">
        <v>812</v>
      </c>
      <c r="BV59" s="165" t="s">
        <v>812</v>
      </c>
      <c r="BW59" s="165" t="s">
        <v>812</v>
      </c>
    </row>
    <row r="60" spans="1:75">
      <c r="A60" s="345" t="s">
        <v>1338</v>
      </c>
      <c r="B60" s="165" t="s">
        <v>648</v>
      </c>
      <c r="C60" s="172" t="s">
        <v>649</v>
      </c>
      <c r="G60" s="165" t="s">
        <v>381</v>
      </c>
      <c r="H60" s="165" t="s">
        <v>653</v>
      </c>
      <c r="V60" s="172" t="s">
        <v>1159</v>
      </c>
      <c r="X60" s="172" t="s">
        <v>240</v>
      </c>
      <c r="AB60" s="172" t="s">
        <v>229</v>
      </c>
      <c r="AC60" s="165" t="s">
        <v>782</v>
      </c>
      <c r="AI60" s="174" t="str">
        <f>Table1[[#This Row],[App]]</f>
        <v>CCS GSP Supra ADFS for SSO</v>
      </c>
      <c r="AJ60" s="174" t="str">
        <f>Table1[[#This Row],[Server_Name]]</f>
        <v>XMNP175</v>
      </c>
      <c r="AL60" s="174" t="str">
        <f>Table1[[#This Row],[App Owner]]</f>
        <v>Kyle Shields, Jan Phillips</v>
      </c>
      <c r="AM60" s="185">
        <f>Table1[[#This Row],[Target AWS Account Name]]</f>
        <v>0</v>
      </c>
      <c r="AN60" s="343" t="s">
        <v>1322</v>
      </c>
      <c r="AO60" s="343" t="s">
        <v>796</v>
      </c>
      <c r="AW60" s="172" t="s">
        <v>1172</v>
      </c>
    </row>
    <row r="61" spans="1:75">
      <c r="A61" s="345" t="s">
        <v>1338</v>
      </c>
      <c r="B61" s="165" t="s">
        <v>425</v>
      </c>
      <c r="C61" s="172" t="s">
        <v>426</v>
      </c>
      <c r="G61" s="165" t="s">
        <v>381</v>
      </c>
      <c r="H61" s="165" t="s">
        <v>654</v>
      </c>
      <c r="V61" s="172" t="s">
        <v>1159</v>
      </c>
      <c r="X61" s="172" t="s">
        <v>240</v>
      </c>
      <c r="AB61" s="172" t="s">
        <v>229</v>
      </c>
      <c r="AC61" s="165" t="s">
        <v>782</v>
      </c>
      <c r="AI61" s="174" t="str">
        <f>Table1[[#This Row],[App]]</f>
        <v>ComfortChoice
(MyTStat)</v>
      </c>
      <c r="AJ61" s="174" t="str">
        <f>Table1[[#This Row],[Server_Name]]</f>
        <v>XMNT214</v>
      </c>
      <c r="AL61" s="174" t="str">
        <f>Table1[[#This Row],[App Owner]]</f>
        <v>John Kozlowski, Mehmood Syed, Bryan Yarde</v>
      </c>
      <c r="AM61" s="185">
        <f>Table1[[#This Row],[Target AWS Account Name]]</f>
        <v>0</v>
      </c>
      <c r="AN61" s="343">
        <v>3525</v>
      </c>
      <c r="AO61" s="343" t="s">
        <v>796</v>
      </c>
      <c r="AW61" s="172" t="s">
        <v>1172</v>
      </c>
    </row>
    <row r="62" spans="1:75">
      <c r="A62" s="345" t="s">
        <v>1338</v>
      </c>
      <c r="B62" s="165" t="s">
        <v>427</v>
      </c>
      <c r="C62" s="172" t="s">
        <v>428</v>
      </c>
      <c r="G62" s="165" t="s">
        <v>381</v>
      </c>
      <c r="H62" s="165" t="s">
        <v>654</v>
      </c>
      <c r="V62" s="172" t="s">
        <v>1159</v>
      </c>
      <c r="X62" s="172" t="s">
        <v>240</v>
      </c>
      <c r="AB62" s="172" t="s">
        <v>229</v>
      </c>
      <c r="AC62" s="165" t="s">
        <v>782</v>
      </c>
      <c r="AI62" s="174" t="str">
        <f>Table1[[#This Row],[App]]</f>
        <v>ComfortChoice
(manager)</v>
      </c>
      <c r="AJ62" s="174" t="str">
        <f>Table1[[#This Row],[Server_Name]]</f>
        <v>XMNT215</v>
      </c>
      <c r="AL62" s="174" t="str">
        <f>Table1[[#This Row],[App Owner]]</f>
        <v>John Kozlowski, Mehmood Syed, Bryan Yarde</v>
      </c>
      <c r="AM62" s="185">
        <f>Table1[[#This Row],[Target AWS Account Name]]</f>
        <v>0</v>
      </c>
      <c r="AN62" s="343">
        <v>3525</v>
      </c>
      <c r="AO62" s="343" t="s">
        <v>796</v>
      </c>
      <c r="AW62" s="172" t="s">
        <v>1172</v>
      </c>
    </row>
    <row r="63" spans="1:75">
      <c r="A63" s="345" t="s">
        <v>1338</v>
      </c>
      <c r="B63" s="165" t="s">
        <v>322</v>
      </c>
      <c r="C63" s="172" t="s">
        <v>323</v>
      </c>
      <c r="G63" s="165" t="s">
        <v>381</v>
      </c>
      <c r="H63" s="165" t="s">
        <v>655</v>
      </c>
      <c r="V63" s="172" t="s">
        <v>1159</v>
      </c>
      <c r="X63" s="172" t="s">
        <v>240</v>
      </c>
      <c r="AB63" s="172" t="s">
        <v>229</v>
      </c>
      <c r="AC63" s="165" t="s">
        <v>782</v>
      </c>
      <c r="AI63" s="174" t="str">
        <f>Table1[[#This Row],[App]]</f>
        <v>WHQ Engineering Newington (PTC InService)</v>
      </c>
      <c r="AJ63" s="174" t="str">
        <f>Table1[[#This Row],[Server_Name]]</f>
        <v>XMNT245</v>
      </c>
      <c r="AL63" s="174" t="str">
        <f>Table1[[#This Row],[App Owner]]</f>
        <v>John Macpherson, Sandra Trainer</v>
      </c>
      <c r="AM63" s="185">
        <f>Table1[[#This Row],[Target AWS Account Name]]</f>
        <v>0</v>
      </c>
      <c r="AN63" s="343">
        <v>9230</v>
      </c>
      <c r="AO63" s="343">
        <v>109230</v>
      </c>
      <c r="AW63" s="172" t="s">
        <v>1172</v>
      </c>
    </row>
    <row r="64" spans="1:75">
      <c r="A64" s="345" t="s">
        <v>1338</v>
      </c>
      <c r="B64" s="165" t="s">
        <v>650</v>
      </c>
      <c r="C64" s="172" t="s">
        <v>319</v>
      </c>
      <c r="G64" s="165" t="s">
        <v>381</v>
      </c>
      <c r="H64" s="165" t="s">
        <v>653</v>
      </c>
      <c r="V64" s="172" t="s">
        <v>1159</v>
      </c>
      <c r="X64" s="172" t="s">
        <v>240</v>
      </c>
      <c r="AB64" s="172" t="s">
        <v>229</v>
      </c>
      <c r="AC64" s="165" t="s">
        <v>782</v>
      </c>
      <c r="AI64" s="174" t="str">
        <f>Table1[[#This Row],[App]]</f>
        <v>CCS GSP Supra ADFS for SSO - STAGE</v>
      </c>
      <c r="AJ64" s="174" t="str">
        <f>Table1[[#This Row],[Server_Name]]</f>
        <v>xmnt253</v>
      </c>
      <c r="AL64" s="174" t="str">
        <f>Table1[[#This Row],[App Owner]]</f>
        <v>Kyle Shields, Jan Phillips</v>
      </c>
      <c r="AM64" s="185">
        <f>Table1[[#This Row],[Target AWS Account Name]]</f>
        <v>0</v>
      </c>
      <c r="AN64" s="343" t="s">
        <v>1322</v>
      </c>
      <c r="AO64" s="343" t="s">
        <v>796</v>
      </c>
      <c r="AW64" s="172" t="s">
        <v>1172</v>
      </c>
    </row>
    <row r="65" spans="1:50">
      <c r="A65" s="345" t="s">
        <v>1338</v>
      </c>
      <c r="B65" s="165" t="s">
        <v>650</v>
      </c>
      <c r="C65" s="172" t="s">
        <v>320</v>
      </c>
      <c r="G65" s="165" t="s">
        <v>381</v>
      </c>
      <c r="H65" s="165" t="s">
        <v>653</v>
      </c>
      <c r="V65" s="172" t="s">
        <v>1159</v>
      </c>
      <c r="X65" s="172" t="s">
        <v>240</v>
      </c>
      <c r="AB65" s="172" t="s">
        <v>229</v>
      </c>
      <c r="AC65" s="165" t="s">
        <v>782</v>
      </c>
      <c r="AI65" s="174" t="str">
        <f>Table1[[#This Row],[App]]</f>
        <v>CCS GSP Supra ADFS for SSO - STAGE</v>
      </c>
      <c r="AJ65" s="174" t="str">
        <f>Table1[[#This Row],[Server_Name]]</f>
        <v>XMNT254</v>
      </c>
      <c r="AL65" s="174" t="str">
        <f>Table1[[#This Row],[App Owner]]</f>
        <v>Kyle Shields, Jan Phillips</v>
      </c>
      <c r="AM65" s="185">
        <f>Table1[[#This Row],[Target AWS Account Name]]</f>
        <v>0</v>
      </c>
      <c r="AN65" s="343" t="s">
        <v>1322</v>
      </c>
      <c r="AO65" s="343" t="s">
        <v>796</v>
      </c>
      <c r="AW65" s="172" t="s">
        <v>1172</v>
      </c>
    </row>
    <row r="66" spans="1:50">
      <c r="A66" s="345" t="s">
        <v>1338</v>
      </c>
      <c r="B66" s="165" t="s">
        <v>651</v>
      </c>
      <c r="C66" s="172" t="s">
        <v>652</v>
      </c>
      <c r="G66" s="165" t="s">
        <v>381</v>
      </c>
      <c r="H66" s="165" t="s">
        <v>656</v>
      </c>
      <c r="V66" s="172" t="s">
        <v>1159</v>
      </c>
      <c r="X66" s="172" t="s">
        <v>240</v>
      </c>
      <c r="AB66" s="172" t="s">
        <v>229</v>
      </c>
      <c r="AC66" s="165" t="s">
        <v>782</v>
      </c>
      <c r="AI66" s="174" t="str">
        <f>Table1[[#This Row],[App]]</f>
        <v>WHQ (iListen - MFA) - Staging</v>
      </c>
      <c r="AJ66" s="174" t="str">
        <f>Table1[[#This Row],[Server_Name]]</f>
        <v>XMNT232</v>
      </c>
      <c r="AL66" s="174" t="str">
        <f>Table1[[#This Row],[App Owner]]</f>
        <v>Sunny Sangha / Ainsworth, Andrew</v>
      </c>
      <c r="AM66" s="185">
        <f>Table1[[#This Row],[Target AWS Account Name]]</f>
        <v>0</v>
      </c>
      <c r="AN66" s="343" t="s">
        <v>1323</v>
      </c>
      <c r="AO66" s="343" t="s">
        <v>1324</v>
      </c>
      <c r="AW66" s="172" t="s">
        <v>1172</v>
      </c>
    </row>
    <row r="67" spans="1:50" ht="18">
      <c r="A67" s="172" t="s">
        <v>821</v>
      </c>
      <c r="B67" s="165" t="s">
        <v>850</v>
      </c>
      <c r="C67" s="172" t="s">
        <v>851</v>
      </c>
      <c r="E67" s="187" t="s">
        <v>1190</v>
      </c>
      <c r="F67" s="172" t="s">
        <v>232</v>
      </c>
      <c r="G67" s="165" t="s">
        <v>864</v>
      </c>
      <c r="H67" s="165" t="s">
        <v>866</v>
      </c>
      <c r="L67" s="187">
        <v>60</v>
      </c>
      <c r="M67" s="165">
        <v>100</v>
      </c>
      <c r="N67" s="165">
        <v>1</v>
      </c>
      <c r="S67" s="166">
        <v>260780007980</v>
      </c>
      <c r="T67" s="165" t="s">
        <v>223</v>
      </c>
      <c r="U67" s="188" t="s">
        <v>573</v>
      </c>
      <c r="V67" s="172" t="s">
        <v>1159</v>
      </c>
      <c r="W67" s="172" t="s">
        <v>229</v>
      </c>
      <c r="X67" s="172" t="s">
        <v>240</v>
      </c>
      <c r="Y67" s="172" t="s">
        <v>743</v>
      </c>
      <c r="Z67" s="172" t="s">
        <v>792</v>
      </c>
      <c r="AA67" s="172" t="s">
        <v>1071</v>
      </c>
      <c r="AB67" s="172" t="s">
        <v>229</v>
      </c>
      <c r="AC67" s="165" t="s">
        <v>782</v>
      </c>
      <c r="AD67" s="165" t="s">
        <v>862</v>
      </c>
      <c r="AE67" s="165" t="s">
        <v>233</v>
      </c>
      <c r="AF67" s="165" t="s">
        <v>268</v>
      </c>
      <c r="AG67" s="165" t="s">
        <v>793</v>
      </c>
      <c r="AH67" s="165" t="s">
        <v>358</v>
      </c>
      <c r="AI67" s="174" t="str">
        <f>Table1[[#This Row],[App]]</f>
        <v>MS Dynamics SL - TEST</v>
      </c>
      <c r="AJ67" s="174" t="str">
        <f>Table1[[#This Row],[Server_Name]]</f>
        <v>CUSMNK0R</v>
      </c>
      <c r="AL67" s="174" t="str">
        <f>Table1[[#This Row],[App Owner]]</f>
        <v>Renee Brewer</v>
      </c>
      <c r="AM67" s="185" t="str">
        <f>Table1[[#This Row],[Target AWS Account Name]]</f>
        <v>HVAC_Com_Preprod</v>
      </c>
      <c r="AN67" s="343" t="s">
        <v>241</v>
      </c>
      <c r="AO67" s="343" t="s">
        <v>241</v>
      </c>
      <c r="AP67" s="165" t="s">
        <v>246</v>
      </c>
      <c r="AQ67" s="165" t="s">
        <v>241</v>
      </c>
      <c r="AR67" s="165" t="s">
        <v>241</v>
      </c>
      <c r="AS67" s="165" t="s">
        <v>265</v>
      </c>
      <c r="AT67" s="165" t="s">
        <v>242</v>
      </c>
      <c r="AU67" s="165" t="s">
        <v>266</v>
      </c>
      <c r="AV67" s="165" t="s">
        <v>267</v>
      </c>
      <c r="AW67" s="172" t="s">
        <v>1172</v>
      </c>
      <c r="AX67" s="165" t="s">
        <v>372</v>
      </c>
    </row>
    <row r="68" spans="1:50" ht="18">
      <c r="A68" s="172" t="s">
        <v>821</v>
      </c>
      <c r="B68" s="165" t="s">
        <v>850</v>
      </c>
      <c r="C68" s="172" t="s">
        <v>852</v>
      </c>
      <c r="E68" s="186" t="s">
        <v>1191</v>
      </c>
      <c r="F68" s="172" t="s">
        <v>232</v>
      </c>
      <c r="G68" s="165" t="s">
        <v>388</v>
      </c>
      <c r="H68" s="165" t="s">
        <v>866</v>
      </c>
      <c r="L68" s="187">
        <v>120</v>
      </c>
      <c r="M68" s="165">
        <v>900</v>
      </c>
      <c r="N68" s="165">
        <v>900</v>
      </c>
      <c r="S68" s="166">
        <v>260780007980</v>
      </c>
      <c r="T68" s="165" t="s">
        <v>223</v>
      </c>
      <c r="U68" s="188" t="s">
        <v>371</v>
      </c>
      <c r="V68" s="172" t="s">
        <v>1159</v>
      </c>
      <c r="W68" s="172" t="s">
        <v>229</v>
      </c>
      <c r="X68" s="172" t="s">
        <v>240</v>
      </c>
      <c r="Y68" s="172" t="s">
        <v>743</v>
      </c>
      <c r="Z68" s="172" t="s">
        <v>792</v>
      </c>
      <c r="AA68" s="172" t="s">
        <v>1072</v>
      </c>
      <c r="AB68" s="172" t="s">
        <v>229</v>
      </c>
      <c r="AC68" s="165" t="s">
        <v>782</v>
      </c>
      <c r="AD68" s="165" t="s">
        <v>862</v>
      </c>
      <c r="AE68" s="165" t="s">
        <v>233</v>
      </c>
      <c r="AF68" s="165" t="s">
        <v>268</v>
      </c>
      <c r="AG68" s="165" t="s">
        <v>793</v>
      </c>
      <c r="AH68" s="165" t="s">
        <v>358</v>
      </c>
      <c r="AI68" s="174" t="str">
        <f>Table1[[#This Row],[App]]</f>
        <v>MS Dynamics SL - TEST</v>
      </c>
      <c r="AJ68" s="174" t="str">
        <f>Table1[[#This Row],[Server_Name]]</f>
        <v>CUSMNK0S</v>
      </c>
      <c r="AL68" s="174" t="str">
        <f>Table1[[#This Row],[App Owner]]</f>
        <v>Renee Brewer</v>
      </c>
      <c r="AM68" s="185" t="str">
        <f>Table1[[#This Row],[Target AWS Account Name]]</f>
        <v>HVAC_Com_Preprod</v>
      </c>
      <c r="AN68" s="343" t="s">
        <v>241</v>
      </c>
      <c r="AO68" s="343" t="s">
        <v>241</v>
      </c>
      <c r="AP68" s="165" t="s">
        <v>246</v>
      </c>
      <c r="AQ68" s="165" t="s">
        <v>241</v>
      </c>
      <c r="AR68" s="165" t="s">
        <v>241</v>
      </c>
      <c r="AS68" s="165" t="s">
        <v>265</v>
      </c>
      <c r="AT68" s="165" t="s">
        <v>242</v>
      </c>
      <c r="AU68" s="165" t="s">
        <v>266</v>
      </c>
      <c r="AV68" s="165" t="s">
        <v>267</v>
      </c>
      <c r="AW68" s="172" t="s">
        <v>1172</v>
      </c>
      <c r="AX68" s="165" t="s">
        <v>372</v>
      </c>
    </row>
    <row r="69" spans="1:50">
      <c r="A69" s="172" t="s">
        <v>821</v>
      </c>
      <c r="B69" s="165" t="s">
        <v>850</v>
      </c>
      <c r="C69" s="172" t="s">
        <v>853</v>
      </c>
      <c r="E69" s="165" t="s">
        <v>1192</v>
      </c>
      <c r="F69" s="172" t="s">
        <v>232</v>
      </c>
      <c r="G69" s="165" t="s">
        <v>388</v>
      </c>
      <c r="H69" s="165" t="s">
        <v>866</v>
      </c>
      <c r="L69" s="165">
        <v>60</v>
      </c>
      <c r="M69" s="165">
        <v>100</v>
      </c>
      <c r="S69" s="166">
        <v>260780007980</v>
      </c>
      <c r="T69" s="165" t="s">
        <v>223</v>
      </c>
      <c r="U69" s="187" t="s">
        <v>573</v>
      </c>
      <c r="V69" s="172" t="s">
        <v>1159</v>
      </c>
      <c r="W69" s="172" t="s">
        <v>229</v>
      </c>
      <c r="X69" s="172" t="s">
        <v>240</v>
      </c>
      <c r="Y69" s="172" t="s">
        <v>743</v>
      </c>
      <c r="Z69" s="172" t="s">
        <v>792</v>
      </c>
      <c r="AA69" s="172" t="s">
        <v>1073</v>
      </c>
      <c r="AB69" s="172" t="s">
        <v>229</v>
      </c>
      <c r="AC69" s="165" t="s">
        <v>782</v>
      </c>
      <c r="AD69" s="165" t="s">
        <v>862</v>
      </c>
      <c r="AE69" s="165" t="s">
        <v>233</v>
      </c>
      <c r="AF69" s="165" t="s">
        <v>268</v>
      </c>
      <c r="AG69" s="165" t="s">
        <v>793</v>
      </c>
      <c r="AH69" s="165" t="s">
        <v>358</v>
      </c>
      <c r="AI69" s="174" t="str">
        <f>Table1[[#This Row],[App]]</f>
        <v>MS Dynamics SL - TEST</v>
      </c>
      <c r="AJ69" s="174" t="str">
        <f>Table1[[#This Row],[Server_Name]]</f>
        <v>CUSMNK0T</v>
      </c>
      <c r="AL69" s="174" t="str">
        <f>Table1[[#This Row],[App Owner]]</f>
        <v>Renee Brewer</v>
      </c>
      <c r="AM69" s="185" t="str">
        <f>Table1[[#This Row],[Target AWS Account Name]]</f>
        <v>HVAC_Com_Preprod</v>
      </c>
      <c r="AN69" s="343" t="s">
        <v>241</v>
      </c>
      <c r="AO69" s="343" t="s">
        <v>241</v>
      </c>
      <c r="AP69" s="165" t="s">
        <v>246</v>
      </c>
      <c r="AQ69" s="165" t="s">
        <v>241</v>
      </c>
      <c r="AR69" s="165" t="s">
        <v>241</v>
      </c>
      <c r="AS69" s="165" t="s">
        <v>265</v>
      </c>
      <c r="AT69" s="165" t="s">
        <v>242</v>
      </c>
      <c r="AU69" s="165" t="s">
        <v>266</v>
      </c>
      <c r="AV69" s="165" t="s">
        <v>267</v>
      </c>
      <c r="AW69" s="172" t="s">
        <v>1172</v>
      </c>
      <c r="AX69" s="165" t="s">
        <v>372</v>
      </c>
    </row>
    <row r="70" spans="1:50">
      <c r="A70" s="172" t="s">
        <v>821</v>
      </c>
      <c r="B70" s="165" t="s">
        <v>850</v>
      </c>
      <c r="C70" s="172" t="s">
        <v>854</v>
      </c>
      <c r="E70" s="165" t="s">
        <v>1193</v>
      </c>
      <c r="F70" s="172" t="s">
        <v>232</v>
      </c>
      <c r="G70" s="165" t="s">
        <v>388</v>
      </c>
      <c r="H70" s="165" t="s">
        <v>866</v>
      </c>
      <c r="L70" s="165">
        <v>120</v>
      </c>
      <c r="M70" s="165">
        <v>100</v>
      </c>
      <c r="S70" s="166">
        <v>260780007980</v>
      </c>
      <c r="T70" s="165" t="s">
        <v>223</v>
      </c>
      <c r="U70" s="187" t="s">
        <v>368</v>
      </c>
      <c r="V70" s="172" t="s">
        <v>1159</v>
      </c>
      <c r="W70" s="172" t="s">
        <v>229</v>
      </c>
      <c r="X70" s="172" t="s">
        <v>240</v>
      </c>
      <c r="Y70" s="172" t="s">
        <v>743</v>
      </c>
      <c r="Z70" s="172" t="s">
        <v>792</v>
      </c>
      <c r="AA70" s="172" t="s">
        <v>1074</v>
      </c>
      <c r="AB70" s="172" t="s">
        <v>229</v>
      </c>
      <c r="AC70" s="165" t="s">
        <v>782</v>
      </c>
      <c r="AD70" s="165" t="s">
        <v>862</v>
      </c>
      <c r="AE70" s="165" t="s">
        <v>233</v>
      </c>
      <c r="AF70" s="165" t="s">
        <v>268</v>
      </c>
      <c r="AG70" s="165" t="s">
        <v>793</v>
      </c>
      <c r="AH70" s="165" t="s">
        <v>358</v>
      </c>
      <c r="AI70" s="174" t="str">
        <f>Table1[[#This Row],[App]]</f>
        <v>MS Dynamics SL - TEST</v>
      </c>
      <c r="AJ70" s="174" t="str">
        <f>Table1[[#This Row],[Server_Name]]</f>
        <v>CUSMNK0U</v>
      </c>
      <c r="AL70" s="174" t="str">
        <f>Table1[[#This Row],[App Owner]]</f>
        <v>Renee Brewer</v>
      </c>
      <c r="AM70" s="185" t="str">
        <f>Table1[[#This Row],[Target AWS Account Name]]</f>
        <v>HVAC_Com_Preprod</v>
      </c>
      <c r="AN70" s="343" t="s">
        <v>241</v>
      </c>
      <c r="AO70" s="343" t="s">
        <v>241</v>
      </c>
      <c r="AP70" s="165" t="s">
        <v>246</v>
      </c>
      <c r="AQ70" s="165" t="s">
        <v>241</v>
      </c>
      <c r="AR70" s="165" t="s">
        <v>241</v>
      </c>
      <c r="AS70" s="165" t="s">
        <v>265</v>
      </c>
      <c r="AT70" s="165" t="s">
        <v>242</v>
      </c>
      <c r="AU70" s="165" t="s">
        <v>266</v>
      </c>
      <c r="AV70" s="165" t="s">
        <v>267</v>
      </c>
      <c r="AW70" s="172" t="s">
        <v>1172</v>
      </c>
      <c r="AX70" s="165" t="s">
        <v>372</v>
      </c>
    </row>
    <row r="71" spans="1:50">
      <c r="A71" s="172" t="s">
        <v>821</v>
      </c>
      <c r="B71" s="165" t="s">
        <v>850</v>
      </c>
      <c r="C71" s="186" t="s">
        <v>855</v>
      </c>
      <c r="E71" s="165" t="s">
        <v>1194</v>
      </c>
      <c r="F71" s="172" t="s">
        <v>232</v>
      </c>
      <c r="G71" s="165" t="s">
        <v>388</v>
      </c>
      <c r="H71" s="165" t="s">
        <v>866</v>
      </c>
      <c r="L71" s="165">
        <v>60</v>
      </c>
      <c r="M71" s="165">
        <v>100</v>
      </c>
      <c r="N71" s="165">
        <v>250</v>
      </c>
      <c r="S71" s="166">
        <v>260780007980</v>
      </c>
      <c r="T71" s="165" t="s">
        <v>223</v>
      </c>
      <c r="U71" s="187" t="s">
        <v>573</v>
      </c>
      <c r="V71" s="172" t="s">
        <v>1159</v>
      </c>
      <c r="W71" s="172" t="s">
        <v>229</v>
      </c>
      <c r="X71" s="172" t="s">
        <v>240</v>
      </c>
      <c r="Y71" s="172" t="s">
        <v>743</v>
      </c>
      <c r="Z71" s="172" t="s">
        <v>792</v>
      </c>
      <c r="AA71" s="172" t="s">
        <v>1075</v>
      </c>
      <c r="AB71" s="172" t="s">
        <v>229</v>
      </c>
      <c r="AC71" s="165" t="s">
        <v>782</v>
      </c>
      <c r="AD71" s="165" t="s">
        <v>862</v>
      </c>
      <c r="AE71" s="165" t="s">
        <v>233</v>
      </c>
      <c r="AF71" s="165" t="s">
        <v>268</v>
      </c>
      <c r="AG71" s="165" t="s">
        <v>793</v>
      </c>
      <c r="AH71" s="165" t="s">
        <v>358</v>
      </c>
      <c r="AI71" s="174" t="str">
        <f>Table1[[#This Row],[App]]</f>
        <v>MS Dynamics SL - TEST</v>
      </c>
      <c r="AJ71" s="174" t="str">
        <f>Table1[[#This Row],[Server_Name]]</f>
        <v>CUSMNK0V</v>
      </c>
      <c r="AL71" s="174" t="str">
        <f>Table1[[#This Row],[App Owner]]</f>
        <v>Renee Brewer</v>
      </c>
      <c r="AM71" s="185" t="str">
        <f>Table1[[#This Row],[Target AWS Account Name]]</f>
        <v>HVAC_Com_Preprod</v>
      </c>
      <c r="AN71" s="343" t="s">
        <v>241</v>
      </c>
      <c r="AO71" s="343" t="s">
        <v>241</v>
      </c>
      <c r="AP71" s="165" t="s">
        <v>246</v>
      </c>
      <c r="AQ71" s="165" t="s">
        <v>241</v>
      </c>
      <c r="AR71" s="165" t="s">
        <v>241</v>
      </c>
      <c r="AS71" s="165" t="s">
        <v>265</v>
      </c>
      <c r="AT71" s="165" t="s">
        <v>242</v>
      </c>
      <c r="AU71" s="165" t="s">
        <v>266</v>
      </c>
      <c r="AV71" s="165" t="s">
        <v>267</v>
      </c>
      <c r="AW71" s="172" t="s">
        <v>1172</v>
      </c>
      <c r="AX71" s="165" t="s">
        <v>372</v>
      </c>
    </row>
    <row r="72" spans="1:50">
      <c r="A72" s="172" t="s">
        <v>821</v>
      </c>
      <c r="B72" s="165" t="s">
        <v>850</v>
      </c>
      <c r="C72" s="172" t="s">
        <v>856</v>
      </c>
      <c r="E72" s="165" t="s">
        <v>1195</v>
      </c>
      <c r="F72" s="172" t="s">
        <v>232</v>
      </c>
      <c r="G72" s="165" t="s">
        <v>865</v>
      </c>
      <c r="H72" s="165" t="s">
        <v>866</v>
      </c>
      <c r="L72" s="165">
        <v>60</v>
      </c>
      <c r="M72" s="165">
        <v>100</v>
      </c>
      <c r="S72" s="166">
        <v>260780007980</v>
      </c>
      <c r="T72" s="165" t="s">
        <v>223</v>
      </c>
      <c r="U72" s="187" t="s">
        <v>370</v>
      </c>
      <c r="V72" s="172" t="s">
        <v>1159</v>
      </c>
      <c r="W72" s="172" t="s">
        <v>229</v>
      </c>
      <c r="X72" s="172" t="s">
        <v>240</v>
      </c>
      <c r="Y72" s="172" t="s">
        <v>743</v>
      </c>
      <c r="Z72" s="172" t="s">
        <v>792</v>
      </c>
      <c r="AA72" s="172" t="s">
        <v>1076</v>
      </c>
      <c r="AB72" s="172" t="s">
        <v>229</v>
      </c>
      <c r="AC72" s="165" t="s">
        <v>782</v>
      </c>
      <c r="AD72" s="165" t="s">
        <v>862</v>
      </c>
      <c r="AE72" s="165" t="s">
        <v>233</v>
      </c>
      <c r="AF72" s="165" t="s">
        <v>268</v>
      </c>
      <c r="AG72" s="165" t="s">
        <v>793</v>
      </c>
      <c r="AH72" s="165" t="s">
        <v>358</v>
      </c>
      <c r="AI72" s="174" t="str">
        <f>Table1[[#This Row],[App]]</f>
        <v>MS Dynamics SL - TEST</v>
      </c>
      <c r="AJ72" s="174" t="str">
        <f>Table1[[#This Row],[Server_Name]]</f>
        <v>CUSMNK0W</v>
      </c>
      <c r="AL72" s="174" t="str">
        <f>Table1[[#This Row],[App Owner]]</f>
        <v>Renee Brewer</v>
      </c>
      <c r="AM72" s="185" t="str">
        <f>Table1[[#This Row],[Target AWS Account Name]]</f>
        <v>HVAC_Com_Preprod</v>
      </c>
      <c r="AN72" s="343" t="s">
        <v>241</v>
      </c>
      <c r="AO72" s="343" t="s">
        <v>241</v>
      </c>
      <c r="AP72" s="165" t="s">
        <v>246</v>
      </c>
      <c r="AQ72" s="165" t="s">
        <v>241</v>
      </c>
      <c r="AR72" s="165" t="s">
        <v>241</v>
      </c>
      <c r="AS72" s="165" t="s">
        <v>265</v>
      </c>
      <c r="AT72" s="165" t="s">
        <v>242</v>
      </c>
      <c r="AU72" s="165" t="s">
        <v>266</v>
      </c>
      <c r="AV72" s="165" t="s">
        <v>267</v>
      </c>
      <c r="AW72" s="172" t="s">
        <v>1172</v>
      </c>
      <c r="AX72" s="165" t="s">
        <v>372</v>
      </c>
    </row>
    <row r="73" spans="1:50">
      <c r="A73" s="172" t="s">
        <v>821</v>
      </c>
      <c r="B73" s="165" t="s">
        <v>850</v>
      </c>
      <c r="C73" s="172" t="s">
        <v>857</v>
      </c>
      <c r="E73" s="187" t="s">
        <v>1196</v>
      </c>
      <c r="F73" s="172" t="s">
        <v>232</v>
      </c>
      <c r="G73" s="165" t="s">
        <v>388</v>
      </c>
      <c r="H73" s="165" t="s">
        <v>866</v>
      </c>
      <c r="L73" s="165">
        <v>72</v>
      </c>
      <c r="M73" s="165">
        <v>900</v>
      </c>
      <c r="S73" s="166">
        <v>260780007980</v>
      </c>
      <c r="T73" s="165" t="s">
        <v>223</v>
      </c>
      <c r="U73" s="187" t="s">
        <v>573</v>
      </c>
      <c r="V73" s="172" t="s">
        <v>1159</v>
      </c>
      <c r="W73" s="172" t="s">
        <v>229</v>
      </c>
      <c r="X73" s="172" t="s">
        <v>240</v>
      </c>
      <c r="Y73" s="172" t="s">
        <v>743</v>
      </c>
      <c r="Z73" s="172" t="s">
        <v>792</v>
      </c>
      <c r="AA73" s="172" t="s">
        <v>1077</v>
      </c>
      <c r="AB73" s="172" t="s">
        <v>229</v>
      </c>
      <c r="AC73" s="165" t="s">
        <v>782</v>
      </c>
      <c r="AD73" s="165" t="s">
        <v>862</v>
      </c>
      <c r="AE73" s="165" t="s">
        <v>233</v>
      </c>
      <c r="AF73" s="165" t="s">
        <v>268</v>
      </c>
      <c r="AG73" s="165" t="s">
        <v>793</v>
      </c>
      <c r="AH73" s="165" t="s">
        <v>358</v>
      </c>
      <c r="AI73" s="174" t="str">
        <f>Table1[[#This Row],[App]]</f>
        <v>MS Dynamics SL - TEST</v>
      </c>
      <c r="AJ73" s="174" t="str">
        <f>Table1[[#This Row],[Server_Name]]</f>
        <v>CUSMNK19</v>
      </c>
      <c r="AL73" s="174" t="str">
        <f>Table1[[#This Row],[App Owner]]</f>
        <v>Renee Brewer</v>
      </c>
      <c r="AM73" s="185" t="str">
        <f>Table1[[#This Row],[Target AWS Account Name]]</f>
        <v>HVAC_Com_Preprod</v>
      </c>
      <c r="AN73" s="343" t="s">
        <v>241</v>
      </c>
      <c r="AO73" s="343" t="s">
        <v>241</v>
      </c>
      <c r="AP73" s="165" t="s">
        <v>246</v>
      </c>
      <c r="AQ73" s="165" t="s">
        <v>241</v>
      </c>
      <c r="AR73" s="165" t="s">
        <v>241</v>
      </c>
      <c r="AS73" s="165" t="s">
        <v>265</v>
      </c>
      <c r="AT73" s="165" t="s">
        <v>242</v>
      </c>
      <c r="AU73" s="165" t="s">
        <v>266</v>
      </c>
      <c r="AV73" s="165" t="s">
        <v>267</v>
      </c>
      <c r="AW73" s="172" t="s">
        <v>1172</v>
      </c>
      <c r="AX73" s="165" t="s">
        <v>372</v>
      </c>
    </row>
    <row r="74" spans="1:50">
      <c r="A74" s="172" t="s">
        <v>348</v>
      </c>
      <c r="B74" s="165" t="s">
        <v>312</v>
      </c>
      <c r="C74" s="172" t="s">
        <v>326</v>
      </c>
      <c r="D74" s="165" t="s">
        <v>350</v>
      </c>
      <c r="E74" s="165" t="s">
        <v>327</v>
      </c>
      <c r="F74" s="172" t="s">
        <v>232</v>
      </c>
      <c r="G74" s="165" t="s">
        <v>356</v>
      </c>
      <c r="H74" s="165" t="s">
        <v>377</v>
      </c>
      <c r="I74" s="165" t="s">
        <v>215</v>
      </c>
      <c r="J74" s="165" t="s">
        <v>216</v>
      </c>
      <c r="L74" s="165" t="s">
        <v>1022</v>
      </c>
      <c r="M74" s="165" t="s">
        <v>1023</v>
      </c>
      <c r="N74" s="165" t="s">
        <v>1024</v>
      </c>
      <c r="O74" s="165" t="s">
        <v>1025</v>
      </c>
      <c r="S74" s="166">
        <v>913828333602</v>
      </c>
      <c r="T74" s="165" t="s">
        <v>720</v>
      </c>
      <c r="U74" s="165" t="s">
        <v>389</v>
      </c>
      <c r="V74" s="172" t="s">
        <v>1159</v>
      </c>
      <c r="W74" s="172" t="s">
        <v>229</v>
      </c>
      <c r="X74" s="172" t="s">
        <v>240</v>
      </c>
      <c r="Y74" s="172" t="s">
        <v>741</v>
      </c>
      <c r="Z74" s="172" t="s">
        <v>518</v>
      </c>
      <c r="AA74" s="172" t="s">
        <v>1106</v>
      </c>
      <c r="AB74" s="172" t="s">
        <v>229</v>
      </c>
      <c r="AC74" s="165" t="s">
        <v>782</v>
      </c>
      <c r="AD74" s="165" t="s">
        <v>492</v>
      </c>
      <c r="AE74" s="165" t="s">
        <v>233</v>
      </c>
      <c r="AF74" s="165" t="s">
        <v>359</v>
      </c>
      <c r="AG74" s="165" t="s">
        <v>519</v>
      </c>
      <c r="AH74" s="165" t="s">
        <v>358</v>
      </c>
      <c r="AI74" s="174" t="str">
        <f>Table1[[#This Row],[App]]</f>
        <v>HVACNA-WORKSOFT-IT-US-HVACRCS 10.0.0.995</v>
      </c>
      <c r="AJ74" s="174" t="str">
        <f>Table1[[#This Row],[Server_Name]]</f>
        <v>CUSNWD2T</v>
      </c>
      <c r="AK74" s="172">
        <v>6346</v>
      </c>
      <c r="AL74" s="174" t="str">
        <f>Table1[[#This Row],[App Owner]]</f>
        <v>Judy Zeman</v>
      </c>
      <c r="AM74" s="185" t="str">
        <f>Table1[[#This Row],[Target AWS Account Name]]</f>
        <v>HVAC_Com_Prod</v>
      </c>
      <c r="AN74" s="343">
        <v>4731</v>
      </c>
      <c r="AO74" s="343">
        <v>104742</v>
      </c>
      <c r="AP74" s="165" t="s">
        <v>246</v>
      </c>
      <c r="AQ74" s="165" t="s">
        <v>241</v>
      </c>
      <c r="AR74" s="165" t="s">
        <v>241</v>
      </c>
      <c r="AS74" s="165" t="s">
        <v>359</v>
      </c>
      <c r="AT74" s="165" t="s">
        <v>376</v>
      </c>
      <c r="AU74" s="165" t="s">
        <v>241</v>
      </c>
      <c r="AV74" s="165" t="s">
        <v>378</v>
      </c>
      <c r="AW74" s="172" t="s">
        <v>1172</v>
      </c>
      <c r="AX74" s="165" t="s">
        <v>372</v>
      </c>
    </row>
    <row r="75" spans="1:50">
      <c r="A75" s="172" t="s">
        <v>348</v>
      </c>
      <c r="B75" s="165" t="s">
        <v>328</v>
      </c>
      <c r="C75" s="172" t="s">
        <v>329</v>
      </c>
      <c r="D75" s="165" t="s">
        <v>350</v>
      </c>
      <c r="E75" s="165" t="s">
        <v>880</v>
      </c>
      <c r="F75" s="172" t="s">
        <v>232</v>
      </c>
      <c r="G75" s="165" t="s">
        <v>356</v>
      </c>
      <c r="H75" s="165" t="s">
        <v>288</v>
      </c>
      <c r="I75" s="165" t="s">
        <v>215</v>
      </c>
      <c r="J75" s="165" t="s">
        <v>216</v>
      </c>
      <c r="L75" s="165" t="s">
        <v>1026</v>
      </c>
      <c r="M75" s="165" t="s">
        <v>1027</v>
      </c>
      <c r="S75" s="166">
        <v>808538705328</v>
      </c>
      <c r="T75" s="165" t="s">
        <v>365</v>
      </c>
      <c r="U75" s="165" t="s">
        <v>390</v>
      </c>
      <c r="V75" s="172" t="s">
        <v>1159</v>
      </c>
      <c r="W75" s="172" t="s">
        <v>229</v>
      </c>
      <c r="X75" s="172" t="s">
        <v>240</v>
      </c>
      <c r="Y75" s="172" t="s">
        <v>764</v>
      </c>
      <c r="Z75" s="172" t="s">
        <v>507</v>
      </c>
      <c r="AA75" s="172" t="s">
        <v>808</v>
      </c>
      <c r="AB75" s="172" t="s">
        <v>229</v>
      </c>
      <c r="AC75" s="165" t="s">
        <v>782</v>
      </c>
      <c r="AD75" s="165" t="s">
        <v>488</v>
      </c>
      <c r="AE75" s="165" t="s">
        <v>233</v>
      </c>
      <c r="AF75" s="165" t="s">
        <v>359</v>
      </c>
      <c r="AG75" s="165" t="s">
        <v>506</v>
      </c>
      <c r="AH75" s="165" t="s">
        <v>358</v>
      </c>
      <c r="AI75" s="174" t="str">
        <f>Table1[[#This Row],[App]]</f>
        <v>CCS GFP DOORs, DOORs Kidde/Edwards</v>
      </c>
      <c r="AJ75" s="174" t="str">
        <f>Table1[[#This Row],[Server_Name]]</f>
        <v xml:space="preserve">CUSNWA6R </v>
      </c>
      <c r="AK75" s="172" t="s">
        <v>385</v>
      </c>
      <c r="AL75" s="174" t="str">
        <f>Table1[[#This Row],[App Owner]]</f>
        <v>Jordan King</v>
      </c>
      <c r="AM75" s="185" t="str">
        <f>Table1[[#This Row],[Target AWS Account Name]]</f>
        <v>Fire_And_Security_Prod</v>
      </c>
      <c r="AN75" s="343">
        <v>0</v>
      </c>
      <c r="AO75" s="343" t="s">
        <v>796</v>
      </c>
      <c r="AP75" s="165" t="s">
        <v>246</v>
      </c>
      <c r="AQ75" s="165" t="s">
        <v>241</v>
      </c>
      <c r="AR75" s="165" t="s">
        <v>241</v>
      </c>
      <c r="AS75" s="165" t="s">
        <v>359</v>
      </c>
      <c r="AT75" s="165" t="s">
        <v>376</v>
      </c>
      <c r="AU75" s="165" t="s">
        <v>241</v>
      </c>
      <c r="AV75" s="165" t="s">
        <v>378</v>
      </c>
      <c r="AW75" s="172" t="s">
        <v>1172</v>
      </c>
      <c r="AX75" s="165" t="s">
        <v>372</v>
      </c>
    </row>
    <row r="76" spans="1:50">
      <c r="A76" s="172" t="s">
        <v>348</v>
      </c>
      <c r="B76" s="165" t="s">
        <v>331</v>
      </c>
      <c r="C76" s="172" t="s">
        <v>332</v>
      </c>
      <c r="D76" s="165" t="s">
        <v>350</v>
      </c>
      <c r="E76" s="165" t="s">
        <v>882</v>
      </c>
      <c r="F76" s="172" t="s">
        <v>232</v>
      </c>
      <c r="G76" s="165" t="s">
        <v>884</v>
      </c>
      <c r="H76" s="165" t="s">
        <v>386</v>
      </c>
      <c r="I76" s="165" t="s">
        <v>215</v>
      </c>
      <c r="J76" s="165" t="s">
        <v>216</v>
      </c>
      <c r="L76" s="165" t="s">
        <v>1028</v>
      </c>
      <c r="N76" s="165" t="s">
        <v>1029</v>
      </c>
      <c r="S76" s="166">
        <v>913828333602</v>
      </c>
      <c r="T76" s="165" t="s">
        <v>720</v>
      </c>
      <c r="U76" s="165" t="s">
        <v>391</v>
      </c>
      <c r="V76" s="172" t="s">
        <v>1159</v>
      </c>
      <c r="W76" s="172" t="s">
        <v>229</v>
      </c>
      <c r="X76" s="172" t="s">
        <v>240</v>
      </c>
      <c r="Y76" s="172" t="s">
        <v>741</v>
      </c>
      <c r="Z76" s="172" t="s">
        <v>518</v>
      </c>
      <c r="AA76" s="172" t="s">
        <v>1107</v>
      </c>
      <c r="AB76" s="172" t="s">
        <v>229</v>
      </c>
      <c r="AC76" s="165" t="s">
        <v>782</v>
      </c>
      <c r="AD76" s="165" t="s">
        <v>492</v>
      </c>
      <c r="AE76" s="165" t="s">
        <v>233</v>
      </c>
      <c r="AF76" s="165" t="s">
        <v>359</v>
      </c>
      <c r="AG76" s="165" t="s">
        <v>519</v>
      </c>
      <c r="AH76" s="165" t="s">
        <v>358</v>
      </c>
      <c r="AI76" s="174" t="str">
        <f>Table1[[#This Row],[App]]</f>
        <v>TRESS - Navojoa</v>
      </c>
      <c r="AJ76" s="174" t="str">
        <f>Table1[[#This Row],[Server_Name]]</f>
        <v>KUSNWD17</v>
      </c>
      <c r="AK76" s="172">
        <v>6805</v>
      </c>
      <c r="AL76" s="174" t="str">
        <f>Table1[[#This Row],[App Owner]]</f>
        <v>Ismael Villarreal, Shreyes Bhatnagar, Rohit Malpekar, Alejandro Martinez, Oscar Aguilar</v>
      </c>
      <c r="AM76" s="185" t="str">
        <f>Table1[[#This Row],[Target AWS Account Name]]</f>
        <v>HVAC_Com_Prod</v>
      </c>
      <c r="AN76" s="343">
        <v>9713</v>
      </c>
      <c r="AO76" s="343">
        <v>109713</v>
      </c>
      <c r="AP76" s="165" t="s">
        <v>246</v>
      </c>
      <c r="AQ76" s="165" t="s">
        <v>241</v>
      </c>
      <c r="AR76" s="165" t="s">
        <v>241</v>
      </c>
      <c r="AS76" s="165" t="s">
        <v>359</v>
      </c>
      <c r="AT76" s="165" t="s">
        <v>376</v>
      </c>
      <c r="AU76" s="165" t="s">
        <v>241</v>
      </c>
      <c r="AV76" s="165" t="s">
        <v>378</v>
      </c>
      <c r="AW76" s="172" t="s">
        <v>1172</v>
      </c>
      <c r="AX76" s="165" t="s">
        <v>372</v>
      </c>
    </row>
    <row r="77" spans="1:50">
      <c r="A77" s="172" t="s">
        <v>348</v>
      </c>
      <c r="B77" s="165" t="s">
        <v>333</v>
      </c>
      <c r="C77" s="172" t="s">
        <v>334</v>
      </c>
      <c r="D77" s="165" t="s">
        <v>350</v>
      </c>
      <c r="E77" s="165" t="s">
        <v>886</v>
      </c>
      <c r="F77" s="172" t="s">
        <v>232</v>
      </c>
      <c r="G77" s="165" t="s">
        <v>356</v>
      </c>
      <c r="H77" s="165" t="s">
        <v>288</v>
      </c>
      <c r="I77" s="165" t="s">
        <v>215</v>
      </c>
      <c r="J77" s="165" t="s">
        <v>216</v>
      </c>
      <c r="L77" s="165" t="s">
        <v>1022</v>
      </c>
      <c r="M77" s="165" t="s">
        <v>1030</v>
      </c>
      <c r="S77" s="166">
        <v>808538705328</v>
      </c>
      <c r="T77" s="165" t="s">
        <v>365</v>
      </c>
      <c r="U77" s="165" t="s">
        <v>573</v>
      </c>
      <c r="V77" s="172" t="s">
        <v>1159</v>
      </c>
      <c r="W77" s="172" t="s">
        <v>229</v>
      </c>
      <c r="X77" s="172" t="s">
        <v>240</v>
      </c>
      <c r="Y77" s="172" t="s">
        <v>764</v>
      </c>
      <c r="Z77" s="172" t="s">
        <v>507</v>
      </c>
      <c r="AA77" s="172" t="s">
        <v>1081</v>
      </c>
      <c r="AB77" s="172" t="s">
        <v>229</v>
      </c>
      <c r="AC77" s="165" t="s">
        <v>782</v>
      </c>
      <c r="AD77" s="165" t="s">
        <v>488</v>
      </c>
      <c r="AE77" s="165" t="s">
        <v>233</v>
      </c>
      <c r="AF77" s="165" t="s">
        <v>359</v>
      </c>
      <c r="AG77" s="165" t="s">
        <v>506</v>
      </c>
      <c r="AH77" s="165" t="s">
        <v>358</v>
      </c>
      <c r="AI77" s="174" t="str">
        <f>Table1[[#This Row],[App]]</f>
        <v>Subversion Kidde/Edwards</v>
      </c>
      <c r="AJ77" s="174" t="str">
        <f>Table1[[#This Row],[Server_Name]]</f>
        <v>CUSNWA6Q</v>
      </c>
      <c r="AK77" s="172">
        <v>7048</v>
      </c>
      <c r="AL77" s="174" t="str">
        <f>Table1[[#This Row],[App Owner]]</f>
        <v>Jordan King</v>
      </c>
      <c r="AM77" s="185" t="str">
        <f>Table1[[#This Row],[Target AWS Account Name]]</f>
        <v>Fire_And_Security_Prod</v>
      </c>
      <c r="AN77" s="343" t="s">
        <v>1235</v>
      </c>
      <c r="AO77" s="343" t="s">
        <v>796</v>
      </c>
      <c r="AP77" s="165" t="s">
        <v>246</v>
      </c>
      <c r="AQ77" s="165" t="s">
        <v>241</v>
      </c>
      <c r="AR77" s="165" t="s">
        <v>241</v>
      </c>
      <c r="AS77" s="165" t="s">
        <v>359</v>
      </c>
      <c r="AT77" s="165" t="s">
        <v>376</v>
      </c>
      <c r="AU77" s="165" t="s">
        <v>241</v>
      </c>
      <c r="AV77" s="165" t="s">
        <v>378</v>
      </c>
      <c r="AW77" s="172" t="s">
        <v>1172</v>
      </c>
      <c r="AX77" s="165" t="s">
        <v>372</v>
      </c>
    </row>
    <row r="78" spans="1:50">
      <c r="A78" s="172" t="s">
        <v>348</v>
      </c>
      <c r="B78" s="165" t="s">
        <v>337</v>
      </c>
      <c r="C78" s="172" t="s">
        <v>338</v>
      </c>
      <c r="D78" s="165" t="s">
        <v>350</v>
      </c>
      <c r="E78" s="165" t="s">
        <v>888</v>
      </c>
      <c r="F78" s="172" t="s">
        <v>232</v>
      </c>
      <c r="G78" s="165" t="s">
        <v>890</v>
      </c>
      <c r="H78" s="165" t="s">
        <v>387</v>
      </c>
      <c r="I78" s="165" t="s">
        <v>215</v>
      </c>
      <c r="J78" s="165" t="s">
        <v>216</v>
      </c>
      <c r="L78" s="165" t="s">
        <v>1031</v>
      </c>
      <c r="M78" s="165" t="s">
        <v>1031</v>
      </c>
      <c r="N78" s="165" t="s">
        <v>1032</v>
      </c>
      <c r="O78" s="165" t="s">
        <v>1024</v>
      </c>
      <c r="P78" s="165" t="s">
        <v>1033</v>
      </c>
      <c r="S78" s="166">
        <v>808538705328</v>
      </c>
      <c r="T78" s="165" t="s">
        <v>365</v>
      </c>
      <c r="U78" s="165" t="s">
        <v>574</v>
      </c>
      <c r="V78" s="172" t="s">
        <v>1159</v>
      </c>
      <c r="W78" s="172" t="s">
        <v>229</v>
      </c>
      <c r="X78" s="172" t="s">
        <v>240</v>
      </c>
      <c r="Y78" s="172" t="s">
        <v>764</v>
      </c>
      <c r="Z78" s="172" t="s">
        <v>507</v>
      </c>
      <c r="AA78" s="172" t="s">
        <v>1082</v>
      </c>
      <c r="AB78" s="172" t="s">
        <v>229</v>
      </c>
      <c r="AC78" s="165" t="s">
        <v>782</v>
      </c>
      <c r="AD78" s="165" t="s">
        <v>488</v>
      </c>
      <c r="AE78" s="165" t="s">
        <v>233</v>
      </c>
      <c r="AF78" s="165" t="s">
        <v>359</v>
      </c>
      <c r="AG78" s="165" t="s">
        <v>506</v>
      </c>
      <c r="AH78" s="165" t="s">
        <v>358</v>
      </c>
      <c r="AI78" s="174" t="str">
        <f>Table1[[#This Row],[App]]</f>
        <v>MOODLE - Test</v>
      </c>
      <c r="AJ78" s="174" t="str">
        <f>Table1[[#This Row],[Server_Name]]</f>
        <v>KUSNWD1I</v>
      </c>
      <c r="AK78" s="172">
        <v>1856</v>
      </c>
      <c r="AL78" s="174" t="str">
        <f>Table1[[#This Row],[App Owner]]</f>
        <v>Timothy Kennedy</v>
      </c>
      <c r="AM78" s="185" t="str">
        <f>Table1[[#This Row],[Target AWS Account Name]]</f>
        <v>Fire_And_Security_Prod</v>
      </c>
      <c r="AN78" s="343" t="s">
        <v>1320</v>
      </c>
      <c r="AO78" s="343" t="s">
        <v>796</v>
      </c>
      <c r="AP78" s="165" t="s">
        <v>246</v>
      </c>
      <c r="AQ78" s="165" t="s">
        <v>241</v>
      </c>
      <c r="AR78" s="165" t="s">
        <v>241</v>
      </c>
      <c r="AS78" s="165" t="s">
        <v>359</v>
      </c>
      <c r="AT78" s="165" t="s">
        <v>376</v>
      </c>
      <c r="AU78" s="165" t="s">
        <v>241</v>
      </c>
      <c r="AV78" s="165" t="s">
        <v>378</v>
      </c>
      <c r="AW78" s="172" t="s">
        <v>1172</v>
      </c>
      <c r="AX78" s="165" t="s">
        <v>372</v>
      </c>
    </row>
    <row r="79" spans="1:50">
      <c r="A79" s="172" t="s">
        <v>348</v>
      </c>
      <c r="B79" s="165" t="s">
        <v>429</v>
      </c>
      <c r="C79" s="172" t="s">
        <v>430</v>
      </c>
      <c r="D79" s="165" t="s">
        <v>350</v>
      </c>
      <c r="E79" s="165" t="s">
        <v>473</v>
      </c>
      <c r="F79" s="172" t="s">
        <v>232</v>
      </c>
      <c r="G79" s="165" t="s">
        <v>356</v>
      </c>
      <c r="H79" s="165" t="s">
        <v>564</v>
      </c>
      <c r="I79" s="165" t="s">
        <v>215</v>
      </c>
      <c r="J79" s="165" t="s">
        <v>216</v>
      </c>
      <c r="L79" s="165" t="s">
        <v>1034</v>
      </c>
      <c r="M79" s="165" t="s">
        <v>1035</v>
      </c>
      <c r="N79" s="165" t="s">
        <v>1035</v>
      </c>
      <c r="S79" s="166">
        <v>260780007980</v>
      </c>
      <c r="T79" s="165" t="s">
        <v>1016</v>
      </c>
      <c r="U79" s="165" t="s">
        <v>573</v>
      </c>
      <c r="V79" s="172" t="s">
        <v>1159</v>
      </c>
      <c r="W79" s="172" t="s">
        <v>229</v>
      </c>
      <c r="X79" s="172" t="s">
        <v>240</v>
      </c>
      <c r="Y79" s="172" t="s">
        <v>743</v>
      </c>
      <c r="Z79" s="172" t="s">
        <v>792</v>
      </c>
      <c r="AA79" s="172" t="s">
        <v>1078</v>
      </c>
      <c r="AB79" s="172" t="s">
        <v>229</v>
      </c>
      <c r="AC79" s="165" t="s">
        <v>782</v>
      </c>
      <c r="AD79" s="165" t="s">
        <v>862</v>
      </c>
      <c r="AE79" s="165" t="s">
        <v>233</v>
      </c>
      <c r="AF79" s="165" t="s">
        <v>383</v>
      </c>
      <c r="AG79" s="165" t="s">
        <v>793</v>
      </c>
      <c r="AH79" s="165" t="s">
        <v>358</v>
      </c>
      <c r="AI79" s="174" t="str">
        <f>Table1[[#This Row],[App]]</f>
        <v>HPQC ALM12 F&amp;S - Stag</v>
      </c>
      <c r="AJ79" s="174" t="str">
        <f>Table1[[#This Row],[Server_Name]]</f>
        <v>CUSNWK1L</v>
      </c>
      <c r="AK79" s="172" t="s">
        <v>241</v>
      </c>
      <c r="AL79" s="174" t="str">
        <f>Table1[[#This Row],[App Owner]]</f>
        <v>Vinay Chandra</v>
      </c>
      <c r="AM79" s="185" t="str">
        <f>Table1[[#This Row],[Target AWS Account Name]]</f>
        <v>HVAC_Com_PreProd</v>
      </c>
      <c r="AN79" s="343">
        <v>9230</v>
      </c>
      <c r="AO79" s="343">
        <v>109230</v>
      </c>
      <c r="AP79" s="165" t="s">
        <v>246</v>
      </c>
      <c r="AQ79" s="165" t="s">
        <v>241</v>
      </c>
      <c r="AR79" s="165" t="s">
        <v>241</v>
      </c>
      <c r="AS79" s="165" t="s">
        <v>383</v>
      </c>
      <c r="AT79" s="165" t="s">
        <v>376</v>
      </c>
      <c r="AU79" s="165" t="s">
        <v>241</v>
      </c>
      <c r="AV79" s="165" t="s">
        <v>378</v>
      </c>
      <c r="AW79" s="172" t="s">
        <v>1172</v>
      </c>
      <c r="AX79" s="165" t="s">
        <v>372</v>
      </c>
    </row>
    <row r="80" spans="1:50">
      <c r="A80" s="172" t="s">
        <v>348</v>
      </c>
      <c r="B80" s="165" t="s">
        <v>429</v>
      </c>
      <c r="C80" s="172" t="s">
        <v>431</v>
      </c>
      <c r="D80" s="165" t="s">
        <v>350</v>
      </c>
      <c r="E80" s="165" t="s">
        <v>474</v>
      </c>
      <c r="F80" s="172" t="s">
        <v>232</v>
      </c>
      <c r="G80" s="165" t="s">
        <v>356</v>
      </c>
      <c r="H80" s="165" t="s">
        <v>564</v>
      </c>
      <c r="I80" s="165" t="s">
        <v>215</v>
      </c>
      <c r="J80" s="165" t="s">
        <v>216</v>
      </c>
      <c r="L80" s="165" t="s">
        <v>1034</v>
      </c>
      <c r="M80" s="165" t="s">
        <v>1036</v>
      </c>
      <c r="N80" s="165" t="s">
        <v>1035</v>
      </c>
      <c r="S80" s="166">
        <v>260780007980</v>
      </c>
      <c r="T80" s="165" t="s">
        <v>1016</v>
      </c>
      <c r="U80" s="165" t="s">
        <v>573</v>
      </c>
      <c r="V80" s="172" t="s">
        <v>1159</v>
      </c>
      <c r="W80" s="172" t="s">
        <v>229</v>
      </c>
      <c r="X80" s="172" t="s">
        <v>240</v>
      </c>
      <c r="Y80" s="172" t="s">
        <v>743</v>
      </c>
      <c r="Z80" s="172" t="s">
        <v>792</v>
      </c>
      <c r="AA80" s="172" t="s">
        <v>1079</v>
      </c>
      <c r="AB80" s="172" t="s">
        <v>229</v>
      </c>
      <c r="AC80" s="165" t="s">
        <v>782</v>
      </c>
      <c r="AD80" s="165" t="s">
        <v>862</v>
      </c>
      <c r="AE80" s="165" t="s">
        <v>233</v>
      </c>
      <c r="AF80" s="165" t="s">
        <v>383</v>
      </c>
      <c r="AG80" s="165" t="s">
        <v>793</v>
      </c>
      <c r="AH80" s="165" t="s">
        <v>358</v>
      </c>
      <c r="AI80" s="174" t="str">
        <f>Table1[[#This Row],[App]]</f>
        <v>HPQC ALM12 F&amp;S - Stag</v>
      </c>
      <c r="AJ80" s="174" t="str">
        <f>Table1[[#This Row],[Server_Name]]</f>
        <v>CUSNWK1M</v>
      </c>
      <c r="AK80" s="172" t="s">
        <v>241</v>
      </c>
      <c r="AL80" s="174" t="str">
        <f>Table1[[#This Row],[App Owner]]</f>
        <v>Vinay Chandra</v>
      </c>
      <c r="AM80" s="185" t="str">
        <f>Table1[[#This Row],[Target AWS Account Name]]</f>
        <v>HVAC_Com_PreProd</v>
      </c>
      <c r="AN80" s="343">
        <v>9230</v>
      </c>
      <c r="AO80" s="343">
        <v>109230</v>
      </c>
      <c r="AP80" s="165" t="s">
        <v>246</v>
      </c>
      <c r="AQ80" s="165" t="s">
        <v>241</v>
      </c>
      <c r="AR80" s="165" t="s">
        <v>241</v>
      </c>
      <c r="AS80" s="165" t="s">
        <v>383</v>
      </c>
      <c r="AT80" s="165" t="s">
        <v>376</v>
      </c>
      <c r="AU80" s="165" t="s">
        <v>241</v>
      </c>
      <c r="AV80" s="165" t="s">
        <v>378</v>
      </c>
      <c r="AW80" s="172" t="s">
        <v>1172</v>
      </c>
      <c r="AX80" s="165" t="s">
        <v>372</v>
      </c>
    </row>
    <row r="81" spans="1:50">
      <c r="A81" s="172" t="s">
        <v>348</v>
      </c>
      <c r="B81" s="165" t="s">
        <v>429</v>
      </c>
      <c r="C81" s="172" t="s">
        <v>432</v>
      </c>
      <c r="D81" s="165" t="s">
        <v>350</v>
      </c>
      <c r="E81" s="165" t="s">
        <v>475</v>
      </c>
      <c r="F81" s="172" t="s">
        <v>232</v>
      </c>
      <c r="G81" s="165" t="s">
        <v>356</v>
      </c>
      <c r="H81" s="165" t="s">
        <v>564</v>
      </c>
      <c r="I81" s="165" t="s">
        <v>215</v>
      </c>
      <c r="J81" s="165" t="s">
        <v>216</v>
      </c>
      <c r="L81" s="165" t="s">
        <v>1034</v>
      </c>
      <c r="M81" s="165" t="s">
        <v>1037</v>
      </c>
      <c r="S81" s="166">
        <v>260780007980</v>
      </c>
      <c r="T81" s="165" t="s">
        <v>1016</v>
      </c>
      <c r="U81" s="165" t="s">
        <v>368</v>
      </c>
      <c r="V81" s="172" t="s">
        <v>1159</v>
      </c>
      <c r="W81" s="172" t="s">
        <v>229</v>
      </c>
      <c r="X81" s="172" t="s">
        <v>240</v>
      </c>
      <c r="Y81" s="172" t="s">
        <v>743</v>
      </c>
      <c r="Z81" s="172" t="s">
        <v>792</v>
      </c>
      <c r="AA81" s="172" t="s">
        <v>1080</v>
      </c>
      <c r="AB81" s="172" t="s">
        <v>229</v>
      </c>
      <c r="AC81" s="165" t="s">
        <v>782</v>
      </c>
      <c r="AD81" s="165" t="s">
        <v>862</v>
      </c>
      <c r="AE81" s="165" t="s">
        <v>233</v>
      </c>
      <c r="AF81" s="165" t="s">
        <v>383</v>
      </c>
      <c r="AG81" s="165" t="s">
        <v>793</v>
      </c>
      <c r="AH81" s="165" t="s">
        <v>358</v>
      </c>
      <c r="AI81" s="174" t="str">
        <f>Table1[[#This Row],[App]]</f>
        <v>HPQC ALM12 F&amp;S - Stag</v>
      </c>
      <c r="AJ81" s="174" t="str">
        <f>Table1[[#This Row],[Server_Name]]</f>
        <v>CUSNWK1N</v>
      </c>
      <c r="AK81" s="172" t="s">
        <v>241</v>
      </c>
      <c r="AL81" s="174" t="str">
        <f>Table1[[#This Row],[App Owner]]</f>
        <v>Vinay Chandra</v>
      </c>
      <c r="AM81" s="185" t="str">
        <f>Table1[[#This Row],[Target AWS Account Name]]</f>
        <v>HVAC_Com_PreProd</v>
      </c>
      <c r="AN81" s="343">
        <v>9230</v>
      </c>
      <c r="AO81" s="343">
        <v>109230</v>
      </c>
      <c r="AP81" s="165" t="s">
        <v>246</v>
      </c>
      <c r="AQ81" s="165" t="s">
        <v>241</v>
      </c>
      <c r="AR81" s="165" t="s">
        <v>241</v>
      </c>
      <c r="AS81" s="165" t="s">
        <v>383</v>
      </c>
      <c r="AT81" s="165" t="s">
        <v>376</v>
      </c>
      <c r="AU81" s="165" t="s">
        <v>241</v>
      </c>
      <c r="AV81" s="165" t="s">
        <v>378</v>
      </c>
      <c r="AW81" s="172" t="s">
        <v>1172</v>
      </c>
      <c r="AX81" s="165" t="s">
        <v>372</v>
      </c>
    </row>
    <row r="82" spans="1:50">
      <c r="A82" s="172" t="s">
        <v>348</v>
      </c>
      <c r="B82" s="165" t="s">
        <v>441</v>
      </c>
      <c r="C82" s="172" t="s">
        <v>442</v>
      </c>
      <c r="D82" s="165" t="s">
        <v>350</v>
      </c>
      <c r="E82" s="165" t="s">
        <v>894</v>
      </c>
      <c r="F82" s="172" t="s">
        <v>232</v>
      </c>
      <c r="G82" s="165" t="s">
        <v>884</v>
      </c>
      <c r="H82" s="165" t="s">
        <v>276</v>
      </c>
      <c r="I82" s="165" t="s">
        <v>215</v>
      </c>
      <c r="J82" s="165" t="s">
        <v>216</v>
      </c>
      <c r="L82" s="165" t="s">
        <v>1031</v>
      </c>
      <c r="M82" s="165" t="s">
        <v>1038</v>
      </c>
      <c r="R82" s="165" t="s">
        <v>1039</v>
      </c>
      <c r="S82" s="166">
        <v>913828333602</v>
      </c>
      <c r="T82" s="165" t="s">
        <v>720</v>
      </c>
      <c r="U82" s="165" t="s">
        <v>1014</v>
      </c>
      <c r="V82" s="172" t="s">
        <v>1159</v>
      </c>
      <c r="W82" s="172" t="s">
        <v>229</v>
      </c>
      <c r="X82" s="172" t="s">
        <v>240</v>
      </c>
      <c r="Y82" s="172" t="s">
        <v>741</v>
      </c>
      <c r="Z82" s="172" t="s">
        <v>518</v>
      </c>
      <c r="AA82" s="172" t="s">
        <v>1108</v>
      </c>
      <c r="AB82" s="172" t="s">
        <v>229</v>
      </c>
      <c r="AC82" s="165" t="s">
        <v>782</v>
      </c>
      <c r="AD82" s="165" t="s">
        <v>492</v>
      </c>
      <c r="AE82" s="165" t="s">
        <v>233</v>
      </c>
      <c r="AF82" s="165" t="s">
        <v>359</v>
      </c>
      <c r="AG82" s="165" t="s">
        <v>519</v>
      </c>
      <c r="AH82" s="165" t="s">
        <v>358</v>
      </c>
      <c r="AI82" s="174" t="str">
        <f>Table1[[#This Row],[App]]</f>
        <v>HVACNA-DOCUSHARE-DOCH-US-NAFS 6</v>
      </c>
      <c r="AJ82" s="174" t="str">
        <f>Table1[[#This Row],[Server_Name]]</f>
        <v>CUSNWA33</v>
      </c>
      <c r="AK82" s="172">
        <v>6307</v>
      </c>
      <c r="AL82" s="174" t="str">
        <f>Table1[[#This Row],[App Owner]]</f>
        <v>Tom Greco</v>
      </c>
      <c r="AM82" s="185" t="str">
        <f>Table1[[#This Row],[Target AWS Account Name]]</f>
        <v>HVAC_Com_Prod</v>
      </c>
      <c r="AN82" s="343">
        <v>3899</v>
      </c>
      <c r="AO82" s="343">
        <v>104742</v>
      </c>
      <c r="AP82" s="165" t="s">
        <v>246</v>
      </c>
      <c r="AQ82" s="165" t="s">
        <v>241</v>
      </c>
      <c r="AR82" s="165" t="s">
        <v>241</v>
      </c>
      <c r="AS82" s="165" t="s">
        <v>359</v>
      </c>
      <c r="AT82" s="165" t="s">
        <v>376</v>
      </c>
      <c r="AU82" s="165" t="s">
        <v>241</v>
      </c>
      <c r="AV82" s="165" t="s">
        <v>378</v>
      </c>
      <c r="AW82" s="172" t="s">
        <v>1172</v>
      </c>
      <c r="AX82" s="165" t="s">
        <v>372</v>
      </c>
    </row>
    <row r="83" spans="1:50">
      <c r="A83" s="172" t="s">
        <v>348</v>
      </c>
      <c r="B83" s="165" t="s">
        <v>441</v>
      </c>
      <c r="C83" s="172" t="s">
        <v>443</v>
      </c>
      <c r="D83" s="165" t="s">
        <v>350</v>
      </c>
      <c r="E83" s="165" t="s">
        <v>896</v>
      </c>
      <c r="F83" s="172" t="s">
        <v>232</v>
      </c>
      <c r="G83" s="165" t="s">
        <v>884</v>
      </c>
      <c r="H83" s="165" t="s">
        <v>276</v>
      </c>
      <c r="I83" s="165" t="s">
        <v>215</v>
      </c>
      <c r="J83" s="165" t="s">
        <v>216</v>
      </c>
      <c r="L83" s="165" t="s">
        <v>1031</v>
      </c>
      <c r="M83" s="165" t="s">
        <v>1040</v>
      </c>
      <c r="N83" s="165" t="s">
        <v>1041</v>
      </c>
      <c r="S83" s="166">
        <v>913828333602</v>
      </c>
      <c r="T83" s="165" t="s">
        <v>720</v>
      </c>
      <c r="U83" s="165" t="s">
        <v>1014</v>
      </c>
      <c r="V83" s="172" t="s">
        <v>1159</v>
      </c>
      <c r="W83" s="172" t="s">
        <v>229</v>
      </c>
      <c r="X83" s="172" t="s">
        <v>240</v>
      </c>
      <c r="Y83" s="172" t="s">
        <v>741</v>
      </c>
      <c r="Z83" s="172" t="s">
        <v>518</v>
      </c>
      <c r="AA83" s="172" t="s">
        <v>1109</v>
      </c>
      <c r="AB83" s="172" t="s">
        <v>229</v>
      </c>
      <c r="AC83" s="165" t="s">
        <v>782</v>
      </c>
      <c r="AD83" s="165" t="s">
        <v>492</v>
      </c>
      <c r="AE83" s="165" t="s">
        <v>233</v>
      </c>
      <c r="AF83" s="165" t="s">
        <v>359</v>
      </c>
      <c r="AG83" s="165" t="s">
        <v>519</v>
      </c>
      <c r="AH83" s="165" t="s">
        <v>358</v>
      </c>
      <c r="AI83" s="174" t="str">
        <f>Table1[[#This Row],[App]]</f>
        <v>HVACNA-DOCUSHARE-DOCH-US-NAFS 6</v>
      </c>
      <c r="AJ83" s="174" t="str">
        <f>Table1[[#This Row],[Server_Name]]</f>
        <v>CUSNWA34</v>
      </c>
      <c r="AK83" s="172">
        <v>6307</v>
      </c>
      <c r="AL83" s="174" t="str">
        <f>Table1[[#This Row],[App Owner]]</f>
        <v>Tom Greco</v>
      </c>
      <c r="AM83" s="185" t="str">
        <f>Table1[[#This Row],[Target AWS Account Name]]</f>
        <v>HVAC_Com_Prod</v>
      </c>
      <c r="AN83" s="343">
        <v>3899</v>
      </c>
      <c r="AO83" s="343">
        <v>104742</v>
      </c>
      <c r="AP83" s="165" t="s">
        <v>246</v>
      </c>
      <c r="AQ83" s="165" t="s">
        <v>241</v>
      </c>
      <c r="AR83" s="165" t="s">
        <v>241</v>
      </c>
      <c r="AS83" s="165" t="s">
        <v>359</v>
      </c>
      <c r="AT83" s="165" t="s">
        <v>376</v>
      </c>
      <c r="AU83" s="165" t="s">
        <v>241</v>
      </c>
      <c r="AV83" s="165" t="s">
        <v>378</v>
      </c>
      <c r="AW83" s="172" t="s">
        <v>1172</v>
      </c>
      <c r="AX83" s="165" t="s">
        <v>372</v>
      </c>
    </row>
    <row r="84" spans="1:50">
      <c r="A84" s="172" t="s">
        <v>348</v>
      </c>
      <c r="B84" s="165" t="s">
        <v>441</v>
      </c>
      <c r="C84" s="186" t="s">
        <v>444</v>
      </c>
      <c r="D84" s="165" t="s">
        <v>350</v>
      </c>
      <c r="E84" s="165" t="s">
        <v>898</v>
      </c>
      <c r="F84" s="172" t="s">
        <v>232</v>
      </c>
      <c r="G84" s="165" t="s">
        <v>890</v>
      </c>
      <c r="H84" s="165" t="s">
        <v>276</v>
      </c>
      <c r="I84" s="165" t="s">
        <v>215</v>
      </c>
      <c r="J84" s="165" t="s">
        <v>216</v>
      </c>
      <c r="L84" s="187" t="s">
        <v>1177</v>
      </c>
      <c r="M84" s="187" t="s">
        <v>1178</v>
      </c>
      <c r="N84" s="187" t="s">
        <v>1179</v>
      </c>
      <c r="O84" s="187" t="s">
        <v>1180</v>
      </c>
      <c r="S84" s="166">
        <v>913828333602</v>
      </c>
      <c r="T84" s="165" t="s">
        <v>720</v>
      </c>
      <c r="U84" s="165" t="s">
        <v>1014</v>
      </c>
      <c r="V84" s="172" t="s">
        <v>1159</v>
      </c>
      <c r="W84" s="172" t="s">
        <v>229</v>
      </c>
      <c r="X84" s="172" t="s">
        <v>240</v>
      </c>
      <c r="Y84" s="172" t="s">
        <v>741</v>
      </c>
      <c r="Z84" s="172" t="s">
        <v>518</v>
      </c>
      <c r="AA84" s="172" t="s">
        <v>1110</v>
      </c>
      <c r="AB84" s="172" t="s">
        <v>229</v>
      </c>
      <c r="AC84" s="165" t="s">
        <v>782</v>
      </c>
      <c r="AD84" s="165" t="s">
        <v>492</v>
      </c>
      <c r="AE84" s="165" t="s">
        <v>233</v>
      </c>
      <c r="AF84" s="165" t="s">
        <v>359</v>
      </c>
      <c r="AG84" s="165" t="s">
        <v>519</v>
      </c>
      <c r="AH84" s="165" t="s">
        <v>358</v>
      </c>
      <c r="AI84" s="174" t="str">
        <f>Table1[[#This Row],[App]]</f>
        <v>HVACNA-DOCUSHARE-DOCH-US-NAFS 6</v>
      </c>
      <c r="AJ84" s="174" t="str">
        <f>Table1[[#This Row],[Server_Name]]</f>
        <v>CUSNWD13</v>
      </c>
      <c r="AK84" s="172">
        <v>6307</v>
      </c>
      <c r="AL84" s="174" t="str">
        <f>Table1[[#This Row],[App Owner]]</f>
        <v>Tom Greco</v>
      </c>
      <c r="AM84" s="185" t="str">
        <f>Table1[[#This Row],[Target AWS Account Name]]</f>
        <v>HVAC_Com_Prod</v>
      </c>
      <c r="AN84" s="343">
        <v>3899</v>
      </c>
      <c r="AO84" s="343">
        <v>104742</v>
      </c>
      <c r="AP84" s="165" t="s">
        <v>246</v>
      </c>
      <c r="AQ84" s="165" t="s">
        <v>241</v>
      </c>
      <c r="AR84" s="165" t="s">
        <v>241</v>
      </c>
      <c r="AS84" s="165" t="s">
        <v>359</v>
      </c>
      <c r="AT84" s="165" t="s">
        <v>376</v>
      </c>
      <c r="AU84" s="165" t="s">
        <v>241</v>
      </c>
      <c r="AV84" s="165" t="s">
        <v>378</v>
      </c>
      <c r="AW84" s="172" t="s">
        <v>1172</v>
      </c>
      <c r="AX84" s="165" t="s">
        <v>372</v>
      </c>
    </row>
    <row r="85" spans="1:50">
      <c r="A85" s="172" t="s">
        <v>348</v>
      </c>
      <c r="B85" s="165" t="s">
        <v>657</v>
      </c>
      <c r="C85" s="172" t="s">
        <v>658</v>
      </c>
      <c r="D85" s="165" t="s">
        <v>350</v>
      </c>
      <c r="E85" s="165" t="s">
        <v>900</v>
      </c>
      <c r="F85" s="172" t="s">
        <v>232</v>
      </c>
      <c r="G85" s="165" t="s">
        <v>884</v>
      </c>
      <c r="H85" s="165" t="s">
        <v>288</v>
      </c>
      <c r="I85" s="165" t="s">
        <v>215</v>
      </c>
      <c r="J85" s="165" t="s">
        <v>216</v>
      </c>
      <c r="L85" s="165" t="s">
        <v>1022</v>
      </c>
      <c r="M85" s="165" t="s">
        <v>1042</v>
      </c>
      <c r="S85" s="166">
        <v>808538705328</v>
      </c>
      <c r="T85" s="165" t="s">
        <v>365</v>
      </c>
      <c r="U85" s="165" t="s">
        <v>573</v>
      </c>
      <c r="V85" s="172" t="s">
        <v>1159</v>
      </c>
      <c r="W85" s="172" t="s">
        <v>229</v>
      </c>
      <c r="X85" s="172" t="s">
        <v>240</v>
      </c>
      <c r="Y85" s="172" t="s">
        <v>764</v>
      </c>
      <c r="Z85" s="172" t="s">
        <v>507</v>
      </c>
      <c r="AA85" s="172" t="s">
        <v>1083</v>
      </c>
      <c r="AB85" s="172" t="s">
        <v>229</v>
      </c>
      <c r="AC85" s="165" t="s">
        <v>782</v>
      </c>
      <c r="AD85" s="165" t="s">
        <v>488</v>
      </c>
      <c r="AE85" s="165" t="s">
        <v>233</v>
      </c>
      <c r="AF85" s="165" t="s">
        <v>359</v>
      </c>
      <c r="AG85" s="165" t="s">
        <v>506</v>
      </c>
      <c r="AH85" s="165" t="s">
        <v>358</v>
      </c>
      <c r="AI85" s="174" t="str">
        <f>Table1[[#This Row],[App]]</f>
        <v>Confluence</v>
      </c>
      <c r="AJ85" s="174" t="str">
        <f>Table1[[#This Row],[Server_Name]]</f>
        <v>CUSNWA51</v>
      </c>
      <c r="AK85" s="172">
        <v>7043</v>
      </c>
      <c r="AL85" s="174" t="str">
        <f>Table1[[#This Row],[App Owner]]</f>
        <v>Jordan King</v>
      </c>
      <c r="AM85" s="185" t="str">
        <f>Table1[[#This Row],[Target AWS Account Name]]</f>
        <v>Fire_And_Security_Prod</v>
      </c>
      <c r="AN85" s="343" t="s">
        <v>1232</v>
      </c>
      <c r="AO85" s="343" t="s">
        <v>796</v>
      </c>
      <c r="AP85" s="165" t="s">
        <v>246</v>
      </c>
      <c r="AQ85" s="165" t="s">
        <v>241</v>
      </c>
      <c r="AR85" s="165" t="s">
        <v>241</v>
      </c>
      <c r="AS85" s="165" t="s">
        <v>359</v>
      </c>
      <c r="AT85" s="165" t="s">
        <v>376</v>
      </c>
      <c r="AU85" s="165" t="s">
        <v>241</v>
      </c>
      <c r="AV85" s="165" t="s">
        <v>378</v>
      </c>
      <c r="AW85" s="172" t="s">
        <v>1172</v>
      </c>
      <c r="AX85" s="165" t="s">
        <v>372</v>
      </c>
    </row>
    <row r="86" spans="1:50">
      <c r="A86" s="172" t="s">
        <v>348</v>
      </c>
      <c r="B86" s="165" t="s">
        <v>659</v>
      </c>
      <c r="C86" s="172" t="s">
        <v>660</v>
      </c>
      <c r="D86" s="165" t="s">
        <v>350</v>
      </c>
      <c r="E86" s="165" t="s">
        <v>902</v>
      </c>
      <c r="F86" s="172" t="s">
        <v>232</v>
      </c>
      <c r="G86" s="165" t="s">
        <v>356</v>
      </c>
      <c r="H86" s="165" t="s">
        <v>288</v>
      </c>
      <c r="I86" s="165" t="s">
        <v>215</v>
      </c>
      <c r="J86" s="165" t="s">
        <v>216</v>
      </c>
      <c r="L86" s="165" t="s">
        <v>1022</v>
      </c>
      <c r="M86" s="165" t="s">
        <v>1043</v>
      </c>
      <c r="S86" s="166">
        <v>808538705328</v>
      </c>
      <c r="T86" s="165" t="s">
        <v>365</v>
      </c>
      <c r="U86" s="165" t="s">
        <v>389</v>
      </c>
      <c r="V86" s="172" t="s">
        <v>1159</v>
      </c>
      <c r="W86" s="172" t="s">
        <v>229</v>
      </c>
      <c r="X86" s="172" t="s">
        <v>240</v>
      </c>
      <c r="Y86" s="172" t="s">
        <v>764</v>
      </c>
      <c r="Z86" s="172" t="s">
        <v>507</v>
      </c>
      <c r="AA86" s="172" t="s">
        <v>1084</v>
      </c>
      <c r="AB86" s="172" t="s">
        <v>229</v>
      </c>
      <c r="AC86" s="165" t="s">
        <v>782</v>
      </c>
      <c r="AD86" s="165" t="s">
        <v>488</v>
      </c>
      <c r="AE86" s="165" t="s">
        <v>233</v>
      </c>
      <c r="AF86" s="165" t="s">
        <v>359</v>
      </c>
      <c r="AG86" s="165" t="s">
        <v>506</v>
      </c>
      <c r="AH86" s="165" t="s">
        <v>358</v>
      </c>
      <c r="AI86" s="174" t="str">
        <f>Table1[[#This Row],[App]]</f>
        <v>AutoCAD Edwards</v>
      </c>
      <c r="AJ86" s="174" t="str">
        <f>Table1[[#This Row],[Server_Name]]</f>
        <v>CUSNWA5Z</v>
      </c>
      <c r="AK86" s="172">
        <v>7040</v>
      </c>
      <c r="AL86" s="174" t="str">
        <f>Table1[[#This Row],[App Owner]]</f>
        <v>Jordan King</v>
      </c>
      <c r="AM86" s="185" t="str">
        <f>Table1[[#This Row],[Target AWS Account Name]]</f>
        <v>Fire_And_Security_Prod</v>
      </c>
      <c r="AN86" s="343" t="s">
        <v>1251</v>
      </c>
      <c r="AO86" s="343" t="s">
        <v>796</v>
      </c>
      <c r="AP86" s="165" t="s">
        <v>246</v>
      </c>
      <c r="AQ86" s="165" t="s">
        <v>241</v>
      </c>
      <c r="AR86" s="165" t="s">
        <v>241</v>
      </c>
      <c r="AS86" s="165" t="s">
        <v>359</v>
      </c>
      <c r="AT86" s="165" t="s">
        <v>376</v>
      </c>
      <c r="AU86" s="165" t="s">
        <v>241</v>
      </c>
      <c r="AV86" s="165" t="s">
        <v>378</v>
      </c>
      <c r="AW86" s="172" t="s">
        <v>1172</v>
      </c>
      <c r="AX86" s="165" t="s">
        <v>372</v>
      </c>
    </row>
    <row r="87" spans="1:50">
      <c r="A87" s="172" t="s">
        <v>348</v>
      </c>
      <c r="B87" s="165" t="s">
        <v>661</v>
      </c>
      <c r="C87" s="172" t="s">
        <v>660</v>
      </c>
      <c r="D87" s="165" t="s">
        <v>350</v>
      </c>
      <c r="E87" s="165" t="s">
        <v>902</v>
      </c>
      <c r="F87" s="172" t="s">
        <v>232</v>
      </c>
      <c r="G87" s="165" t="s">
        <v>356</v>
      </c>
      <c r="H87" s="165" t="s">
        <v>288</v>
      </c>
      <c r="I87" s="165" t="s">
        <v>215</v>
      </c>
      <c r="J87" s="165" t="s">
        <v>216</v>
      </c>
      <c r="L87" s="165" t="s">
        <v>1022</v>
      </c>
      <c r="M87" s="165" t="s">
        <v>1043</v>
      </c>
      <c r="S87" s="166">
        <v>808538705328</v>
      </c>
      <c r="T87" s="165" t="s">
        <v>365</v>
      </c>
      <c r="U87" s="165" t="s">
        <v>389</v>
      </c>
      <c r="V87" s="172" t="s">
        <v>1159</v>
      </c>
      <c r="W87" s="172" t="s">
        <v>229</v>
      </c>
      <c r="X87" s="172" t="s">
        <v>240</v>
      </c>
      <c r="Y87" s="172" t="s">
        <v>764</v>
      </c>
      <c r="Z87" s="172" t="s">
        <v>507</v>
      </c>
      <c r="AA87" s="172" t="s">
        <v>1084</v>
      </c>
      <c r="AB87" s="172" t="s">
        <v>229</v>
      </c>
      <c r="AC87" s="165" t="s">
        <v>782</v>
      </c>
      <c r="AD87" s="165" t="s">
        <v>488</v>
      </c>
      <c r="AE87" s="165" t="s">
        <v>233</v>
      </c>
      <c r="AF87" s="165" t="s">
        <v>359</v>
      </c>
      <c r="AG87" s="165" t="s">
        <v>506</v>
      </c>
      <c r="AH87" s="165" t="s">
        <v>358</v>
      </c>
      <c r="AI87" s="174" t="str">
        <f>Table1[[#This Row],[App]]</f>
        <v>Code Collaborator</v>
      </c>
      <c r="AJ87" s="174" t="str">
        <f>Table1[[#This Row],[Server_Name]]</f>
        <v>CUSNWA5Z</v>
      </c>
      <c r="AK87" s="172">
        <v>7049</v>
      </c>
      <c r="AL87" s="174" t="str">
        <f>Table1[[#This Row],[App Owner]]</f>
        <v>Jordan King</v>
      </c>
      <c r="AM87" s="185" t="str">
        <f>Table1[[#This Row],[Target AWS Account Name]]</f>
        <v>Fire_And_Security_Prod</v>
      </c>
      <c r="AN87" s="343" t="s">
        <v>1251</v>
      </c>
      <c r="AO87" s="343" t="s">
        <v>796</v>
      </c>
      <c r="AP87" s="165" t="s">
        <v>246</v>
      </c>
      <c r="AQ87" s="165" t="s">
        <v>241</v>
      </c>
      <c r="AR87" s="165" t="s">
        <v>241</v>
      </c>
      <c r="AS87" s="165" t="s">
        <v>359</v>
      </c>
      <c r="AT87" s="165" t="s">
        <v>376</v>
      </c>
      <c r="AU87" s="165" t="s">
        <v>241</v>
      </c>
      <c r="AV87" s="165" t="s">
        <v>378</v>
      </c>
      <c r="AW87" s="172" t="s">
        <v>1172</v>
      </c>
      <c r="AX87" s="165" t="s">
        <v>372</v>
      </c>
    </row>
    <row r="88" spans="1:50">
      <c r="A88" s="172" t="s">
        <v>348</v>
      </c>
      <c r="B88" s="165" t="s">
        <v>662</v>
      </c>
      <c r="C88" s="172" t="s">
        <v>660</v>
      </c>
      <c r="D88" s="165" t="s">
        <v>350</v>
      </c>
      <c r="E88" s="165" t="s">
        <v>902</v>
      </c>
      <c r="F88" s="172" t="s">
        <v>232</v>
      </c>
      <c r="G88" s="165" t="s">
        <v>356</v>
      </c>
      <c r="H88" s="165" t="s">
        <v>670</v>
      </c>
      <c r="I88" s="165" t="s">
        <v>215</v>
      </c>
      <c r="J88" s="165" t="s">
        <v>216</v>
      </c>
      <c r="L88" s="165" t="s">
        <v>1022</v>
      </c>
      <c r="M88" s="165" t="s">
        <v>1043</v>
      </c>
      <c r="S88" s="166">
        <v>808538705328</v>
      </c>
      <c r="T88" s="165" t="s">
        <v>365</v>
      </c>
      <c r="U88" s="165" t="s">
        <v>389</v>
      </c>
      <c r="V88" s="172" t="s">
        <v>1159</v>
      </c>
      <c r="W88" s="172" t="s">
        <v>229</v>
      </c>
      <c r="X88" s="172" t="s">
        <v>240</v>
      </c>
      <c r="Y88" s="172" t="s">
        <v>764</v>
      </c>
      <c r="Z88" s="172" t="s">
        <v>507</v>
      </c>
      <c r="AA88" s="172" t="s">
        <v>1084</v>
      </c>
      <c r="AB88" s="172" t="s">
        <v>229</v>
      </c>
      <c r="AC88" s="165" t="s">
        <v>782</v>
      </c>
      <c r="AD88" s="165" t="s">
        <v>488</v>
      </c>
      <c r="AE88" s="165" t="s">
        <v>233</v>
      </c>
      <c r="AF88" s="165" t="s">
        <v>359</v>
      </c>
      <c r="AG88" s="165" t="s">
        <v>506</v>
      </c>
      <c r="AH88" s="165" t="s">
        <v>358</v>
      </c>
      <c r="AI88" s="174" t="str">
        <f>Table1[[#This Row],[App]]</f>
        <v>indysoft Kidde/Edwards</v>
      </c>
      <c r="AJ88" s="174" t="str">
        <f>Table1[[#This Row],[Server_Name]]</f>
        <v>CUSNWA5Z</v>
      </c>
      <c r="AK88" s="172">
        <v>7045</v>
      </c>
      <c r="AL88" s="174" t="str">
        <f>Table1[[#This Row],[App Owner]]</f>
        <v>Jordan King, Chris Marshall</v>
      </c>
      <c r="AM88" s="185" t="str">
        <f>Table1[[#This Row],[Target AWS Account Name]]</f>
        <v>Fire_And_Security_Prod</v>
      </c>
      <c r="AN88" s="343" t="s">
        <v>1251</v>
      </c>
      <c r="AO88" s="343" t="s">
        <v>796</v>
      </c>
      <c r="AP88" s="165" t="s">
        <v>246</v>
      </c>
      <c r="AQ88" s="165" t="s">
        <v>241</v>
      </c>
      <c r="AR88" s="165" t="s">
        <v>241</v>
      </c>
      <c r="AS88" s="165" t="s">
        <v>359</v>
      </c>
      <c r="AT88" s="165" t="s">
        <v>376</v>
      </c>
      <c r="AU88" s="165" t="s">
        <v>241</v>
      </c>
      <c r="AV88" s="165" t="s">
        <v>378</v>
      </c>
      <c r="AW88" s="172" t="s">
        <v>1172</v>
      </c>
      <c r="AX88" s="165" t="s">
        <v>372</v>
      </c>
    </row>
    <row r="89" spans="1:50">
      <c r="A89" s="172" t="s">
        <v>348</v>
      </c>
      <c r="B89" s="165" t="s">
        <v>663</v>
      </c>
      <c r="C89" s="172" t="s">
        <v>660</v>
      </c>
      <c r="D89" s="165" t="s">
        <v>350</v>
      </c>
      <c r="E89" s="165" t="s">
        <v>902</v>
      </c>
      <c r="F89" s="172" t="s">
        <v>232</v>
      </c>
      <c r="G89" s="165" t="s">
        <v>356</v>
      </c>
      <c r="H89" s="165" t="s">
        <v>288</v>
      </c>
      <c r="I89" s="165" t="s">
        <v>215</v>
      </c>
      <c r="J89" s="165" t="s">
        <v>216</v>
      </c>
      <c r="L89" s="165" t="s">
        <v>1022</v>
      </c>
      <c r="M89" s="165" t="s">
        <v>1043</v>
      </c>
      <c r="S89" s="166">
        <v>808538705328</v>
      </c>
      <c r="T89" s="165" t="s">
        <v>365</v>
      </c>
      <c r="U89" s="165" t="s">
        <v>389</v>
      </c>
      <c r="V89" s="172" t="s">
        <v>1159</v>
      </c>
      <c r="W89" s="172" t="s">
        <v>229</v>
      </c>
      <c r="X89" s="172" t="s">
        <v>240</v>
      </c>
      <c r="Y89" s="172" t="s">
        <v>764</v>
      </c>
      <c r="Z89" s="172" t="s">
        <v>507</v>
      </c>
      <c r="AA89" s="172" t="s">
        <v>1084</v>
      </c>
      <c r="AB89" s="172" t="s">
        <v>229</v>
      </c>
      <c r="AC89" s="165" t="s">
        <v>782</v>
      </c>
      <c r="AD89" s="165" t="s">
        <v>488</v>
      </c>
      <c r="AE89" s="165" t="s">
        <v>233</v>
      </c>
      <c r="AF89" s="165" t="s">
        <v>359</v>
      </c>
      <c r="AG89" s="165" t="s">
        <v>506</v>
      </c>
      <c r="AH89" s="165" t="s">
        <v>358</v>
      </c>
      <c r="AI89" s="174" t="str">
        <f>Table1[[#This Row],[App]]</f>
        <v>Mentor Graphics Kidde/Edwards</v>
      </c>
      <c r="AJ89" s="174" t="str">
        <f>Table1[[#This Row],[Server_Name]]</f>
        <v>CUSNWA5Z</v>
      </c>
      <c r="AK89" s="172">
        <v>7046</v>
      </c>
      <c r="AL89" s="174" t="str">
        <f>Table1[[#This Row],[App Owner]]</f>
        <v>Jordan King</v>
      </c>
      <c r="AM89" s="185" t="str">
        <f>Table1[[#This Row],[Target AWS Account Name]]</f>
        <v>Fire_And_Security_Prod</v>
      </c>
      <c r="AN89" s="343" t="s">
        <v>1251</v>
      </c>
      <c r="AO89" s="343" t="s">
        <v>796</v>
      </c>
      <c r="AP89" s="165" t="s">
        <v>246</v>
      </c>
      <c r="AQ89" s="165" t="s">
        <v>241</v>
      </c>
      <c r="AR89" s="165" t="s">
        <v>241</v>
      </c>
      <c r="AS89" s="165" t="s">
        <v>359</v>
      </c>
      <c r="AT89" s="165" t="s">
        <v>376</v>
      </c>
      <c r="AU89" s="165" t="s">
        <v>241</v>
      </c>
      <c r="AV89" s="165" t="s">
        <v>378</v>
      </c>
      <c r="AW89" s="172" t="s">
        <v>1172</v>
      </c>
      <c r="AX89" s="165" t="s">
        <v>372</v>
      </c>
    </row>
    <row r="90" spans="1:50">
      <c r="A90" s="172" t="s">
        <v>445</v>
      </c>
      <c r="B90" s="165" t="s">
        <v>970</v>
      </c>
      <c r="C90" s="172" t="s">
        <v>848</v>
      </c>
      <c r="D90" s="165" t="s">
        <v>350</v>
      </c>
      <c r="E90" s="165" t="s">
        <v>971</v>
      </c>
      <c r="F90" s="172" t="s">
        <v>232</v>
      </c>
      <c r="G90" s="165" t="s">
        <v>669</v>
      </c>
      <c r="H90" s="165" t="s">
        <v>671</v>
      </c>
      <c r="I90" s="165" t="s">
        <v>215</v>
      </c>
      <c r="J90" s="165" t="s">
        <v>216</v>
      </c>
      <c r="L90" s="165" t="s">
        <v>1044</v>
      </c>
      <c r="M90" s="165" t="s">
        <v>1045</v>
      </c>
      <c r="S90" s="166">
        <v>707766415800</v>
      </c>
      <c r="T90" s="165" t="s">
        <v>721</v>
      </c>
      <c r="U90" s="165" t="s">
        <v>390</v>
      </c>
      <c r="V90" s="172" t="s">
        <v>1159</v>
      </c>
      <c r="W90" s="172" t="s">
        <v>229</v>
      </c>
      <c r="X90" s="172" t="s">
        <v>240</v>
      </c>
      <c r="Y90" s="172" t="s">
        <v>1010</v>
      </c>
      <c r="Z90" s="172" t="s">
        <v>546</v>
      </c>
      <c r="AA90" s="172" t="s">
        <v>1141</v>
      </c>
      <c r="AB90" s="172" t="s">
        <v>229</v>
      </c>
      <c r="AC90" s="165" t="s">
        <v>782</v>
      </c>
      <c r="AD90" s="165" t="s">
        <v>500</v>
      </c>
      <c r="AE90" s="165" t="s">
        <v>233</v>
      </c>
      <c r="AF90" s="165" t="s">
        <v>359</v>
      </c>
      <c r="AG90" s="165" t="s">
        <v>547</v>
      </c>
      <c r="AH90" s="165" t="s">
        <v>358</v>
      </c>
      <c r="AI90" s="174" t="str">
        <f>Table1[[#This Row],[App]]</f>
        <v>Carrier Transicold Athens - IQR - PROD</v>
      </c>
      <c r="AJ90" s="174" t="str">
        <f>Table1[[#This Row],[Server_Name]]</f>
        <v>CUSNWA70</v>
      </c>
      <c r="AK90" s="172" t="s">
        <v>241</v>
      </c>
      <c r="AL90" s="174" t="str">
        <f>Table1[[#This Row],[App Owner]]</f>
        <v>Mike Brunson</v>
      </c>
      <c r="AM90" s="185" t="str">
        <f>Table1[[#This Row],[Target AWS Account Name]]</f>
        <v>Refrigeration_Prod</v>
      </c>
      <c r="AN90" s="343" t="s">
        <v>241</v>
      </c>
      <c r="AO90" s="343" t="s">
        <v>241</v>
      </c>
      <c r="AP90" s="165" t="s">
        <v>246</v>
      </c>
      <c r="AQ90" s="165" t="s">
        <v>241</v>
      </c>
      <c r="AR90" s="165" t="s">
        <v>241</v>
      </c>
      <c r="AS90" s="165" t="s">
        <v>359</v>
      </c>
      <c r="AT90" s="165" t="s">
        <v>376</v>
      </c>
      <c r="AU90" s="165" t="s">
        <v>241</v>
      </c>
      <c r="AV90" s="165" t="s">
        <v>229</v>
      </c>
      <c r="AW90" s="172" t="s">
        <v>1172</v>
      </c>
      <c r="AX90" s="165" t="s">
        <v>372</v>
      </c>
    </row>
    <row r="91" spans="1:50">
      <c r="A91" s="172" t="s">
        <v>445</v>
      </c>
      <c r="B91" s="165" t="s">
        <v>974</v>
      </c>
      <c r="C91" s="172" t="s">
        <v>848</v>
      </c>
      <c r="D91" s="165" t="s">
        <v>350</v>
      </c>
      <c r="E91" s="165" t="s">
        <v>971</v>
      </c>
      <c r="F91" s="172" t="s">
        <v>232</v>
      </c>
      <c r="G91" s="165" t="s">
        <v>669</v>
      </c>
      <c r="H91" s="165" t="s">
        <v>671</v>
      </c>
      <c r="I91" s="165" t="s">
        <v>215</v>
      </c>
      <c r="J91" s="165" t="s">
        <v>216</v>
      </c>
      <c r="S91" s="166">
        <v>707766415800</v>
      </c>
      <c r="T91" s="165" t="s">
        <v>721</v>
      </c>
      <c r="U91" s="165" t="s">
        <v>389</v>
      </c>
      <c r="V91" s="172" t="s">
        <v>1159</v>
      </c>
      <c r="W91" s="172" t="s">
        <v>229</v>
      </c>
      <c r="X91" s="172" t="s">
        <v>240</v>
      </c>
      <c r="Y91" s="172" t="s">
        <v>1010</v>
      </c>
      <c r="Z91" s="172" t="s">
        <v>546</v>
      </c>
      <c r="AA91" s="172" t="s">
        <v>1141</v>
      </c>
      <c r="AB91" s="172" t="s">
        <v>229</v>
      </c>
      <c r="AC91" s="165" t="s">
        <v>782</v>
      </c>
      <c r="AD91" s="165" t="s">
        <v>500</v>
      </c>
      <c r="AE91" s="165" t="s">
        <v>233</v>
      </c>
      <c r="AF91" s="165" t="s">
        <v>359</v>
      </c>
      <c r="AG91" s="165" t="s">
        <v>547</v>
      </c>
      <c r="AH91" s="165" t="s">
        <v>358</v>
      </c>
      <c r="AI91" s="174" t="str">
        <f>Table1[[#This Row],[App]]</f>
        <v>Carrier Transicold Athens - TMS - PROD</v>
      </c>
      <c r="AJ91" s="174" t="str">
        <f>Table1[[#This Row],[Server_Name]]</f>
        <v>CUSNWA70</v>
      </c>
      <c r="AK91" s="172" t="s">
        <v>241</v>
      </c>
      <c r="AL91" s="174" t="str">
        <f>Table1[[#This Row],[App Owner]]</f>
        <v>Mike Brunson</v>
      </c>
      <c r="AM91" s="185" t="str">
        <f>Table1[[#This Row],[Target AWS Account Name]]</f>
        <v>Refrigeration_Prod</v>
      </c>
      <c r="AN91" s="343" t="s">
        <v>241</v>
      </c>
      <c r="AO91" s="343" t="s">
        <v>241</v>
      </c>
      <c r="AP91" s="165" t="s">
        <v>246</v>
      </c>
      <c r="AQ91" s="165" t="s">
        <v>241</v>
      </c>
      <c r="AR91" s="165" t="s">
        <v>241</v>
      </c>
      <c r="AS91" s="165" t="s">
        <v>359</v>
      </c>
      <c r="AT91" s="165" t="s">
        <v>376</v>
      </c>
      <c r="AU91" s="165" t="s">
        <v>241</v>
      </c>
      <c r="AV91" s="165" t="s">
        <v>229</v>
      </c>
      <c r="AW91" s="172" t="s">
        <v>1172</v>
      </c>
      <c r="AX91" s="165" t="s">
        <v>372</v>
      </c>
    </row>
    <row r="92" spans="1:50">
      <c r="A92" s="172" t="s">
        <v>445</v>
      </c>
      <c r="B92" s="165" t="s">
        <v>975</v>
      </c>
      <c r="C92" s="172" t="s">
        <v>848</v>
      </c>
      <c r="D92" s="165" t="s">
        <v>350</v>
      </c>
      <c r="E92" s="165" t="s">
        <v>971</v>
      </c>
      <c r="F92" s="172" t="s">
        <v>232</v>
      </c>
      <c r="G92" s="165" t="s">
        <v>669</v>
      </c>
      <c r="H92" s="165" t="s">
        <v>671</v>
      </c>
      <c r="I92" s="165" t="s">
        <v>215</v>
      </c>
      <c r="J92" s="165" t="s">
        <v>216</v>
      </c>
      <c r="S92" s="166">
        <v>707766415800</v>
      </c>
      <c r="T92" s="165" t="s">
        <v>721</v>
      </c>
      <c r="U92" s="165" t="s">
        <v>389</v>
      </c>
      <c r="V92" s="172" t="s">
        <v>1159</v>
      </c>
      <c r="W92" s="172" t="s">
        <v>229</v>
      </c>
      <c r="X92" s="172" t="s">
        <v>240</v>
      </c>
      <c r="Y92" s="172" t="s">
        <v>1010</v>
      </c>
      <c r="Z92" s="172" t="s">
        <v>546</v>
      </c>
      <c r="AA92" s="172" t="s">
        <v>1141</v>
      </c>
      <c r="AB92" s="172" t="s">
        <v>229</v>
      </c>
      <c r="AC92" s="165" t="s">
        <v>782</v>
      </c>
      <c r="AD92" s="165" t="s">
        <v>500</v>
      </c>
      <c r="AE92" s="165" t="s">
        <v>233</v>
      </c>
      <c r="AF92" s="165" t="s">
        <v>359</v>
      </c>
      <c r="AG92" s="165" t="s">
        <v>547</v>
      </c>
      <c r="AH92" s="165" t="s">
        <v>358</v>
      </c>
      <c r="AI92" s="174" t="str">
        <f>Table1[[#This Row],[App]]</f>
        <v>CTDA - SOTI MobiControl</v>
      </c>
      <c r="AJ92" s="174" t="str">
        <f>Table1[[#This Row],[Server_Name]]</f>
        <v>CUSNWA70</v>
      </c>
      <c r="AK92" s="172" t="s">
        <v>241</v>
      </c>
      <c r="AL92" s="174" t="str">
        <f>Table1[[#This Row],[App Owner]]</f>
        <v>Mike Brunson</v>
      </c>
      <c r="AM92" s="185" t="str">
        <f>Table1[[#This Row],[Target AWS Account Name]]</f>
        <v>Refrigeration_Prod</v>
      </c>
      <c r="AN92" s="343" t="s">
        <v>241</v>
      </c>
      <c r="AO92" s="343" t="s">
        <v>241</v>
      </c>
      <c r="AP92" s="165" t="s">
        <v>246</v>
      </c>
      <c r="AQ92" s="165" t="s">
        <v>241</v>
      </c>
      <c r="AR92" s="165" t="s">
        <v>241</v>
      </c>
      <c r="AS92" s="165" t="s">
        <v>359</v>
      </c>
      <c r="AT92" s="165" t="s">
        <v>376</v>
      </c>
      <c r="AU92" s="165" t="s">
        <v>241</v>
      </c>
      <c r="AV92" s="165" t="s">
        <v>229</v>
      </c>
      <c r="AW92" s="172" t="s">
        <v>1172</v>
      </c>
      <c r="AX92" s="165" t="s">
        <v>372</v>
      </c>
    </row>
    <row r="93" spans="1:50">
      <c r="A93" s="172" t="s">
        <v>445</v>
      </c>
      <c r="B93" s="165" t="s">
        <v>976</v>
      </c>
      <c r="C93" s="172" t="s">
        <v>848</v>
      </c>
      <c r="D93" s="165" t="s">
        <v>350</v>
      </c>
      <c r="E93" s="165" t="s">
        <v>971</v>
      </c>
      <c r="F93" s="172" t="s">
        <v>232</v>
      </c>
      <c r="G93" s="165" t="s">
        <v>669</v>
      </c>
      <c r="H93" s="165" t="s">
        <v>671</v>
      </c>
      <c r="I93" s="165" t="s">
        <v>215</v>
      </c>
      <c r="S93" s="166">
        <v>707766415800</v>
      </c>
      <c r="T93" s="165" t="s">
        <v>721</v>
      </c>
      <c r="U93" s="165" t="s">
        <v>573</v>
      </c>
      <c r="V93" s="172" t="s">
        <v>1159</v>
      </c>
      <c r="W93" s="172" t="s">
        <v>229</v>
      </c>
      <c r="X93" s="172" t="s">
        <v>240</v>
      </c>
      <c r="Y93" s="172" t="s">
        <v>1010</v>
      </c>
      <c r="Z93" s="172" t="s">
        <v>546</v>
      </c>
      <c r="AA93" s="172" t="s">
        <v>1141</v>
      </c>
      <c r="AB93" s="172" t="s">
        <v>229</v>
      </c>
      <c r="AC93" s="165" t="s">
        <v>782</v>
      </c>
      <c r="AD93" s="165" t="s">
        <v>500</v>
      </c>
      <c r="AE93" s="165" t="s">
        <v>233</v>
      </c>
      <c r="AF93" s="165" t="s">
        <v>359</v>
      </c>
      <c r="AG93" s="165" t="s">
        <v>547</v>
      </c>
      <c r="AH93" s="165" t="s">
        <v>358</v>
      </c>
      <c r="AI93" s="174" t="str">
        <f>Table1[[#This Row],[App]]</f>
        <v>OMS - PROD</v>
      </c>
      <c r="AJ93" s="174" t="str">
        <f>Table1[[#This Row],[Server_Name]]</f>
        <v>CUSNWA70</v>
      </c>
      <c r="AK93" s="172" t="s">
        <v>241</v>
      </c>
      <c r="AL93" s="174" t="str">
        <f>Table1[[#This Row],[App Owner]]</f>
        <v>Mike Brunson</v>
      </c>
      <c r="AM93" s="185" t="str">
        <f>Table1[[#This Row],[Target AWS Account Name]]</f>
        <v>Refrigeration_Prod</v>
      </c>
      <c r="AN93" s="343" t="s">
        <v>241</v>
      </c>
      <c r="AO93" s="343" t="s">
        <v>241</v>
      </c>
      <c r="AP93" s="165" t="s">
        <v>246</v>
      </c>
      <c r="AQ93" s="165" t="s">
        <v>241</v>
      </c>
      <c r="AR93" s="165" t="s">
        <v>241</v>
      </c>
      <c r="AS93" s="165" t="s">
        <v>359</v>
      </c>
      <c r="AT93" s="165" t="s">
        <v>376</v>
      </c>
      <c r="AU93" s="165" t="s">
        <v>241</v>
      </c>
      <c r="AV93" s="165" t="s">
        <v>229</v>
      </c>
      <c r="AW93" s="172" t="s">
        <v>1172</v>
      </c>
      <c r="AX93" s="165" t="s">
        <v>372</v>
      </c>
    </row>
    <row r="94" spans="1:50">
      <c r="A94" s="172" t="s">
        <v>445</v>
      </c>
      <c r="B94" s="165" t="s">
        <v>977</v>
      </c>
      <c r="C94" s="172" t="s">
        <v>848</v>
      </c>
      <c r="D94" s="165" t="s">
        <v>350</v>
      </c>
      <c r="E94" s="165" t="s">
        <v>971</v>
      </c>
      <c r="F94" s="172" t="s">
        <v>232</v>
      </c>
      <c r="G94" s="165" t="s">
        <v>669</v>
      </c>
      <c r="H94" s="165" t="s">
        <v>671</v>
      </c>
      <c r="I94" s="165" t="s">
        <v>215</v>
      </c>
      <c r="S94" s="166">
        <v>707766415800</v>
      </c>
      <c r="T94" s="165" t="s">
        <v>721</v>
      </c>
      <c r="U94" s="165" t="s">
        <v>573</v>
      </c>
      <c r="V94" s="172" t="s">
        <v>1159</v>
      </c>
      <c r="W94" s="172" t="s">
        <v>229</v>
      </c>
      <c r="X94" s="172" t="s">
        <v>240</v>
      </c>
      <c r="Y94" s="172" t="s">
        <v>1010</v>
      </c>
      <c r="Z94" s="172" t="s">
        <v>546</v>
      </c>
      <c r="AA94" s="172" t="s">
        <v>1141</v>
      </c>
      <c r="AB94" s="172" t="s">
        <v>229</v>
      </c>
      <c r="AC94" s="165" t="s">
        <v>782</v>
      </c>
      <c r="AD94" s="165" t="s">
        <v>500</v>
      </c>
      <c r="AE94" s="165" t="s">
        <v>233</v>
      </c>
      <c r="AF94" s="165" t="s">
        <v>359</v>
      </c>
      <c r="AG94" s="165" t="s">
        <v>547</v>
      </c>
      <c r="AH94" s="165" t="s">
        <v>358</v>
      </c>
      <c r="AI94" s="174" t="str">
        <f>Table1[[#This Row],[App]]</f>
        <v>PC Scheduler</v>
      </c>
      <c r="AJ94" s="174" t="str">
        <f>Table1[[#This Row],[Server_Name]]</f>
        <v>CUSNWA70</v>
      </c>
      <c r="AK94" s="172" t="s">
        <v>241</v>
      </c>
      <c r="AL94" s="174" t="str">
        <f>Table1[[#This Row],[App Owner]]</f>
        <v>Mike Brunson</v>
      </c>
      <c r="AM94" s="185" t="str">
        <f>Table1[[#This Row],[Target AWS Account Name]]</f>
        <v>Refrigeration_Prod</v>
      </c>
      <c r="AN94" s="343" t="s">
        <v>241</v>
      </c>
      <c r="AO94" s="343" t="s">
        <v>241</v>
      </c>
      <c r="AP94" s="165" t="s">
        <v>246</v>
      </c>
      <c r="AQ94" s="165" t="s">
        <v>241</v>
      </c>
      <c r="AR94" s="165" t="s">
        <v>241</v>
      </c>
      <c r="AS94" s="165" t="s">
        <v>359</v>
      </c>
      <c r="AT94" s="165" t="s">
        <v>376</v>
      </c>
      <c r="AU94" s="165" t="s">
        <v>241</v>
      </c>
      <c r="AV94" s="165" t="s">
        <v>229</v>
      </c>
      <c r="AW94" s="172" t="s">
        <v>1172</v>
      </c>
      <c r="AX94" s="165" t="s">
        <v>372</v>
      </c>
    </row>
    <row r="95" spans="1:50">
      <c r="A95" s="172" t="s">
        <v>348</v>
      </c>
      <c r="B95" s="165" t="s">
        <v>672</v>
      </c>
      <c r="C95" s="172" t="s">
        <v>673</v>
      </c>
      <c r="D95" s="165" t="s">
        <v>350</v>
      </c>
      <c r="E95" s="165" t="s">
        <v>909</v>
      </c>
      <c r="F95" s="172" t="s">
        <v>232</v>
      </c>
      <c r="G95" s="165" t="s">
        <v>677</v>
      </c>
      <c r="H95" s="165" t="s">
        <v>678</v>
      </c>
      <c r="I95" s="165" t="s">
        <v>215</v>
      </c>
      <c r="J95" s="165" t="s">
        <v>216</v>
      </c>
      <c r="L95" s="165" t="s">
        <v>1044</v>
      </c>
      <c r="M95" s="165" t="s">
        <v>1041</v>
      </c>
      <c r="S95" s="166">
        <v>917128996017</v>
      </c>
      <c r="T95" s="165" t="s">
        <v>283</v>
      </c>
      <c r="U95" s="165" t="s">
        <v>389</v>
      </c>
      <c r="V95" s="172" t="s">
        <v>1159</v>
      </c>
      <c r="W95" s="172" t="s">
        <v>229</v>
      </c>
      <c r="X95" s="172" t="s">
        <v>240</v>
      </c>
      <c r="Y95" s="172" t="s">
        <v>739</v>
      </c>
      <c r="Z95" s="172" t="s">
        <v>795</v>
      </c>
      <c r="AA95" s="172" t="s">
        <v>1131</v>
      </c>
      <c r="AB95" s="172" t="s">
        <v>229</v>
      </c>
      <c r="AC95" s="165" t="s">
        <v>782</v>
      </c>
      <c r="AD95" s="165" t="s">
        <v>487</v>
      </c>
      <c r="AE95" s="165" t="s">
        <v>233</v>
      </c>
      <c r="AF95" s="165" t="s">
        <v>746</v>
      </c>
      <c r="AG95" s="165" t="s">
        <v>795</v>
      </c>
      <c r="AH95" s="165" t="s">
        <v>358</v>
      </c>
      <c r="AI95" s="174" t="str">
        <f>Table1[[#This Row],[App]]</f>
        <v>Doubletake PY</v>
      </c>
      <c r="AJ95" s="174" t="str">
        <f>Table1[[#This Row],[Server_Name]]</f>
        <v>CUSMND0O</v>
      </c>
      <c r="AK95" s="172" t="s">
        <v>241</v>
      </c>
      <c r="AL95" s="174" t="str">
        <f>Table1[[#This Row],[App Owner]]</f>
        <v>Jeff Turner, Chris Marshall</v>
      </c>
      <c r="AM95" s="185" t="str">
        <f>Table1[[#This Row],[Target AWS Account Name]]</f>
        <v>Fire_And_Security_PreProd</v>
      </c>
      <c r="AN95" s="343" t="s">
        <v>1232</v>
      </c>
      <c r="AO95" s="343" t="s">
        <v>796</v>
      </c>
      <c r="AP95" s="165" t="s">
        <v>246</v>
      </c>
      <c r="AQ95" s="165" t="s">
        <v>241</v>
      </c>
      <c r="AR95" s="165" t="s">
        <v>241</v>
      </c>
      <c r="AS95" s="165" t="s">
        <v>1009</v>
      </c>
      <c r="AT95" s="165" t="s">
        <v>376</v>
      </c>
      <c r="AU95" s="165" t="s">
        <v>241</v>
      </c>
      <c r="AV95" s="165" t="s">
        <v>378</v>
      </c>
      <c r="AW95" s="172" t="s">
        <v>1172</v>
      </c>
      <c r="AX95" s="165" t="s">
        <v>372</v>
      </c>
    </row>
    <row r="96" spans="1:50">
      <c r="A96" s="172" t="s">
        <v>348</v>
      </c>
      <c r="B96" s="165" t="s">
        <v>674</v>
      </c>
      <c r="C96" s="172" t="s">
        <v>675</v>
      </c>
      <c r="D96" s="165" t="s">
        <v>350</v>
      </c>
      <c r="E96" s="165" t="s">
        <v>911</v>
      </c>
      <c r="F96" s="172" t="s">
        <v>232</v>
      </c>
      <c r="G96" s="165" t="s">
        <v>388</v>
      </c>
      <c r="H96" s="165" t="s">
        <v>679</v>
      </c>
      <c r="I96" s="165" t="s">
        <v>215</v>
      </c>
      <c r="J96" s="165" t="s">
        <v>216</v>
      </c>
      <c r="L96" s="165" t="s">
        <v>1046</v>
      </c>
      <c r="M96" s="165" t="s">
        <v>1047</v>
      </c>
      <c r="S96" s="166">
        <v>913828333602</v>
      </c>
      <c r="T96" s="165" t="s">
        <v>720</v>
      </c>
      <c r="U96" s="165" t="s">
        <v>370</v>
      </c>
      <c r="V96" s="172" t="s">
        <v>1159</v>
      </c>
      <c r="W96" s="172" t="s">
        <v>229</v>
      </c>
      <c r="X96" s="172" t="s">
        <v>240</v>
      </c>
      <c r="Y96" s="172" t="s">
        <v>741</v>
      </c>
      <c r="Z96" s="172" t="s">
        <v>518</v>
      </c>
      <c r="AA96" s="172" t="s">
        <v>1111</v>
      </c>
      <c r="AB96" s="172" t="s">
        <v>229</v>
      </c>
      <c r="AC96" s="165" t="s">
        <v>782</v>
      </c>
      <c r="AD96" s="165" t="s">
        <v>492</v>
      </c>
      <c r="AE96" s="165" t="s">
        <v>233</v>
      </c>
      <c r="AF96" s="165" t="s">
        <v>359</v>
      </c>
      <c r="AG96" s="165" t="s">
        <v>519</v>
      </c>
      <c r="AH96" s="165" t="s">
        <v>358</v>
      </c>
      <c r="AI96" s="174" t="str">
        <f>Table1[[#This Row],[App]]</f>
        <v>Infrastructure servers</v>
      </c>
      <c r="AJ96" s="174" t="str">
        <f>Table1[[#This Row],[Server_Name]]</f>
        <v>CUSNWW0U</v>
      </c>
      <c r="AK96" s="172">
        <v>9713</v>
      </c>
      <c r="AL96" s="174" t="str">
        <f>Table1[[#This Row],[App Owner]]</f>
        <v>RICH JOHNSTON</v>
      </c>
      <c r="AM96" s="185" t="str">
        <f>Table1[[#This Row],[Target AWS Account Name]]</f>
        <v>HVAC_Com_Prod</v>
      </c>
      <c r="AN96" s="343">
        <v>9713</v>
      </c>
      <c r="AO96" s="343">
        <v>109713</v>
      </c>
      <c r="AP96" s="165" t="s">
        <v>246</v>
      </c>
      <c r="AQ96" s="165" t="s">
        <v>241</v>
      </c>
      <c r="AR96" s="165" t="s">
        <v>241</v>
      </c>
      <c r="AS96" s="165" t="s">
        <v>359</v>
      </c>
      <c r="AT96" s="165" t="s">
        <v>376</v>
      </c>
      <c r="AU96" s="165" t="s">
        <v>241</v>
      </c>
      <c r="AV96" s="165" t="s">
        <v>378</v>
      </c>
      <c r="AW96" s="172" t="s">
        <v>1172</v>
      </c>
      <c r="AX96" s="165" t="s">
        <v>372</v>
      </c>
    </row>
    <row r="97" spans="1:50">
      <c r="A97" s="172" t="s">
        <v>348</v>
      </c>
      <c r="B97" s="165" t="s">
        <v>674</v>
      </c>
      <c r="C97" s="172" t="s">
        <v>676</v>
      </c>
      <c r="D97" s="165" t="s">
        <v>350</v>
      </c>
      <c r="E97" s="165" t="s">
        <v>913</v>
      </c>
      <c r="F97" s="172" t="s">
        <v>232</v>
      </c>
      <c r="G97" s="165" t="s">
        <v>388</v>
      </c>
      <c r="H97" s="165" t="s">
        <v>679</v>
      </c>
      <c r="I97" s="165" t="s">
        <v>215</v>
      </c>
      <c r="J97" s="165" t="s">
        <v>216</v>
      </c>
      <c r="L97" s="165" t="s">
        <v>1022</v>
      </c>
      <c r="O97" s="165" t="s">
        <v>1048</v>
      </c>
      <c r="S97" s="166">
        <v>913828333602</v>
      </c>
      <c r="T97" s="165" t="s">
        <v>720</v>
      </c>
      <c r="U97" s="165" t="s">
        <v>370</v>
      </c>
      <c r="V97" s="172" t="s">
        <v>1159</v>
      </c>
      <c r="W97" s="172" t="s">
        <v>229</v>
      </c>
      <c r="X97" s="172" t="s">
        <v>240</v>
      </c>
      <c r="Y97" s="172" t="s">
        <v>741</v>
      </c>
      <c r="Z97" s="172" t="s">
        <v>518</v>
      </c>
      <c r="AA97" s="172" t="s">
        <v>1112</v>
      </c>
      <c r="AB97" s="172" t="s">
        <v>229</v>
      </c>
      <c r="AC97" s="165" t="s">
        <v>782</v>
      </c>
      <c r="AD97" s="165" t="s">
        <v>492</v>
      </c>
      <c r="AE97" s="165" t="s">
        <v>233</v>
      </c>
      <c r="AF97" s="165" t="s">
        <v>359</v>
      </c>
      <c r="AG97" s="165" t="s">
        <v>519</v>
      </c>
      <c r="AH97" s="165" t="s">
        <v>358</v>
      </c>
      <c r="AI97" s="174" t="str">
        <f>Table1[[#This Row],[App]]</f>
        <v>Infrastructure servers</v>
      </c>
      <c r="AJ97" s="174" t="str">
        <f>Table1[[#This Row],[Server_Name]]</f>
        <v>CUSNWW1C</v>
      </c>
      <c r="AK97" s="172">
        <v>9713</v>
      </c>
      <c r="AL97" s="174" t="str">
        <f>Table1[[#This Row],[App Owner]]</f>
        <v>RICH JOHNSTON</v>
      </c>
      <c r="AM97" s="185" t="str">
        <f>Table1[[#This Row],[Target AWS Account Name]]</f>
        <v>HVAC_Com_Prod</v>
      </c>
      <c r="AN97" s="343">
        <v>9713</v>
      </c>
      <c r="AO97" s="343">
        <v>109713</v>
      </c>
      <c r="AP97" s="165" t="s">
        <v>246</v>
      </c>
      <c r="AQ97" s="165" t="s">
        <v>241</v>
      </c>
      <c r="AR97" s="165" t="s">
        <v>241</v>
      </c>
      <c r="AS97" s="165" t="s">
        <v>359</v>
      </c>
      <c r="AT97" s="165" t="s">
        <v>376</v>
      </c>
      <c r="AU97" s="165" t="s">
        <v>241</v>
      </c>
      <c r="AV97" s="165" t="s">
        <v>378</v>
      </c>
      <c r="AW97" s="172" t="s">
        <v>1172</v>
      </c>
      <c r="AX97" s="165" t="s">
        <v>372</v>
      </c>
    </row>
    <row r="98" spans="1:50">
      <c r="A98" s="172" t="s">
        <v>348</v>
      </c>
      <c r="B98" s="165" t="s">
        <v>822</v>
      </c>
      <c r="C98" s="172" t="s">
        <v>823</v>
      </c>
      <c r="D98" s="165" t="s">
        <v>350</v>
      </c>
      <c r="E98" s="165" t="s">
        <v>915</v>
      </c>
      <c r="F98" s="172" t="s">
        <v>232</v>
      </c>
      <c r="G98" s="165" t="s">
        <v>388</v>
      </c>
      <c r="H98" s="165" t="s">
        <v>671</v>
      </c>
      <c r="I98" s="165" t="s">
        <v>215</v>
      </c>
      <c r="J98" s="165" t="s">
        <v>216</v>
      </c>
      <c r="L98" s="165" t="s">
        <v>1034</v>
      </c>
      <c r="M98" s="165" t="s">
        <v>1049</v>
      </c>
      <c r="N98" s="165" t="s">
        <v>1047</v>
      </c>
      <c r="S98" s="166">
        <v>15623844436</v>
      </c>
      <c r="T98" s="165" t="s">
        <v>1017</v>
      </c>
      <c r="U98" s="165" t="s">
        <v>389</v>
      </c>
      <c r="V98" s="172" t="s">
        <v>1159</v>
      </c>
      <c r="W98" s="172" t="s">
        <v>229</v>
      </c>
      <c r="X98" s="172" t="s">
        <v>240</v>
      </c>
      <c r="Y98" s="172" t="s">
        <v>1137</v>
      </c>
      <c r="Z98" s="172" t="s">
        <v>542</v>
      </c>
      <c r="AA98" s="172" t="s">
        <v>1138</v>
      </c>
      <c r="AB98" s="172" t="s">
        <v>229</v>
      </c>
      <c r="AC98" s="165" t="s">
        <v>782</v>
      </c>
      <c r="AD98" s="165" t="s">
        <v>1139</v>
      </c>
      <c r="AE98" s="165" t="s">
        <v>233</v>
      </c>
      <c r="AF98" s="165" t="s">
        <v>746</v>
      </c>
      <c r="AG98" s="165" t="s">
        <v>547</v>
      </c>
      <c r="AH98" s="165" t="s">
        <v>358</v>
      </c>
      <c r="AI98" s="174" t="str">
        <f>Table1[[#This Row],[App]]</f>
        <v>Kronos 7.x</v>
      </c>
      <c r="AJ98" s="174" t="str">
        <f>Table1[[#This Row],[Server_Name]]</f>
        <v>CUSNWK0A</v>
      </c>
      <c r="AK98" s="172" t="s">
        <v>241</v>
      </c>
      <c r="AL98" s="174" t="str">
        <f>Table1[[#This Row],[App Owner]]</f>
        <v>Mike Brunson</v>
      </c>
      <c r="AM98" s="185" t="str">
        <f>Table1[[#This Row],[Target AWS Account Name]]</f>
        <v>Refrigeration_PreProd</v>
      </c>
      <c r="AN98" s="343" t="s">
        <v>241</v>
      </c>
      <c r="AO98" s="343" t="s">
        <v>241</v>
      </c>
      <c r="AP98" s="165" t="s">
        <v>246</v>
      </c>
      <c r="AQ98" s="165" t="s">
        <v>241</v>
      </c>
      <c r="AR98" s="165" t="s">
        <v>241</v>
      </c>
      <c r="AS98" s="165" t="s">
        <v>1067</v>
      </c>
      <c r="AT98" s="165" t="s">
        <v>376</v>
      </c>
      <c r="AU98" s="165" t="s">
        <v>241</v>
      </c>
      <c r="AV98" s="165" t="s">
        <v>378</v>
      </c>
      <c r="AW98" s="172" t="s">
        <v>1172</v>
      </c>
      <c r="AX98" s="165" t="s">
        <v>372</v>
      </c>
    </row>
    <row r="99" spans="1:50">
      <c r="A99" s="172" t="s">
        <v>435</v>
      </c>
      <c r="B99" s="165" t="s">
        <v>680</v>
      </c>
      <c r="C99" s="172" t="s">
        <v>681</v>
      </c>
      <c r="D99" s="165" t="s">
        <v>350</v>
      </c>
      <c r="E99" s="165" t="s">
        <v>918</v>
      </c>
      <c r="F99" s="172" t="s">
        <v>232</v>
      </c>
      <c r="G99" s="165" t="s">
        <v>374</v>
      </c>
      <c r="H99" s="165" t="s">
        <v>685</v>
      </c>
      <c r="I99" s="165" t="s">
        <v>215</v>
      </c>
      <c r="L99" s="165" t="s">
        <v>1050</v>
      </c>
      <c r="M99" s="165" t="s">
        <v>1024</v>
      </c>
      <c r="S99" s="166">
        <v>913828333602</v>
      </c>
      <c r="T99" s="165" t="s">
        <v>720</v>
      </c>
      <c r="U99" s="165" t="s">
        <v>391</v>
      </c>
      <c r="V99" s="172" t="s">
        <v>1159</v>
      </c>
      <c r="W99" s="172" t="s">
        <v>229</v>
      </c>
      <c r="X99" s="172" t="s">
        <v>240</v>
      </c>
      <c r="Y99" s="172" t="s">
        <v>741</v>
      </c>
      <c r="Z99" s="172" t="s">
        <v>518</v>
      </c>
      <c r="AA99" s="172" t="s">
        <v>1176</v>
      </c>
      <c r="AB99" s="172" t="s">
        <v>229</v>
      </c>
      <c r="AC99" s="165" t="s">
        <v>782</v>
      </c>
      <c r="AD99" s="165" t="s">
        <v>492</v>
      </c>
      <c r="AE99" s="165" t="s">
        <v>233</v>
      </c>
      <c r="AF99" s="165" t="s">
        <v>359</v>
      </c>
      <c r="AG99" s="165" t="s">
        <v>519</v>
      </c>
      <c r="AH99" s="165" t="s">
        <v>358</v>
      </c>
      <c r="AI99" s="174" t="str">
        <f>Table1[[#This Row],[App]]</f>
        <v>Webtime and HRIS  - Prod</v>
      </c>
      <c r="AJ99" s="174" t="str">
        <f>Table1[[#This Row],[Server_Name]]</f>
        <v>CUSNWA2A</v>
      </c>
      <c r="AK99" s="172">
        <v>6868</v>
      </c>
      <c r="AL99" s="174" t="str">
        <f>Table1[[#This Row],[App Owner]]</f>
        <v>Venkatagopi Somaraju, James D McGill</v>
      </c>
      <c r="AM99" s="185" t="str">
        <f>Table1[[#This Row],[Target AWS Account Name]]</f>
        <v>HVAC_Com_Prod</v>
      </c>
      <c r="AN99" s="343">
        <v>9755</v>
      </c>
      <c r="AO99" s="343">
        <v>109755</v>
      </c>
      <c r="AP99" s="165" t="s">
        <v>246</v>
      </c>
      <c r="AQ99" s="165" t="s">
        <v>241</v>
      </c>
      <c r="AR99" s="165" t="s">
        <v>241</v>
      </c>
      <c r="AS99" s="165" t="s">
        <v>241</v>
      </c>
      <c r="AT99" s="165" t="s">
        <v>376</v>
      </c>
      <c r="AU99" s="165" t="s">
        <v>241</v>
      </c>
      <c r="AV99" s="165" t="s">
        <v>241</v>
      </c>
      <c r="AW99" s="172" t="s">
        <v>1172</v>
      </c>
      <c r="AX99" s="165" t="s">
        <v>372</v>
      </c>
    </row>
    <row r="100" spans="1:50">
      <c r="A100" s="172" t="s">
        <v>435</v>
      </c>
      <c r="B100" s="165" t="s">
        <v>682</v>
      </c>
      <c r="C100" s="172" t="s">
        <v>683</v>
      </c>
      <c r="D100" s="165" t="s">
        <v>350</v>
      </c>
      <c r="E100" s="165" t="s">
        <v>921</v>
      </c>
      <c r="F100" s="172" t="s">
        <v>232</v>
      </c>
      <c r="G100" s="165" t="s">
        <v>356</v>
      </c>
      <c r="H100" s="165" t="s">
        <v>589</v>
      </c>
      <c r="I100" s="165" t="s">
        <v>215</v>
      </c>
      <c r="L100" s="165" t="s">
        <v>1034</v>
      </c>
      <c r="M100" s="165" t="s">
        <v>1025</v>
      </c>
      <c r="S100" s="166">
        <v>808538705328</v>
      </c>
      <c r="T100" s="165" t="s">
        <v>365</v>
      </c>
      <c r="U100" s="165" t="s">
        <v>369</v>
      </c>
      <c r="V100" s="172" t="s">
        <v>1159</v>
      </c>
      <c r="W100" s="172" t="s">
        <v>229</v>
      </c>
      <c r="X100" s="172" t="s">
        <v>240</v>
      </c>
      <c r="Y100" s="172" t="s">
        <v>764</v>
      </c>
      <c r="Z100" s="172" t="s">
        <v>507</v>
      </c>
      <c r="AA100" s="172" t="s">
        <v>1086</v>
      </c>
      <c r="AB100" s="172" t="s">
        <v>229</v>
      </c>
      <c r="AC100" s="165" t="s">
        <v>782</v>
      </c>
      <c r="AD100" s="165" t="s">
        <v>488</v>
      </c>
      <c r="AE100" s="165" t="s">
        <v>233</v>
      </c>
      <c r="AF100" s="165" t="s">
        <v>359</v>
      </c>
      <c r="AG100" s="165" t="s">
        <v>506</v>
      </c>
      <c r="AH100" s="165" t="s">
        <v>358</v>
      </c>
      <c r="AI100" s="174" t="str">
        <f>Table1[[#This Row],[App]]</f>
        <v>CCS Windchill Product Analytics - Prod</v>
      </c>
      <c r="AJ100" s="174" t="str">
        <f>Table1[[#This Row],[Server_Name]]</f>
        <v>CUSNWA7Z</v>
      </c>
      <c r="AK100" s="172">
        <v>4637</v>
      </c>
      <c r="AL100" s="174" t="str">
        <f>Table1[[#This Row],[App Owner]]</f>
        <v>John Macpherson</v>
      </c>
      <c r="AM100" s="185" t="str">
        <f>Table1[[#This Row],[Target AWS Account Name]]</f>
        <v>Fire_And_Security_Prod</v>
      </c>
      <c r="AN100" s="343">
        <v>9230</v>
      </c>
      <c r="AO100" s="343">
        <v>109230</v>
      </c>
      <c r="AP100" s="165" t="s">
        <v>246</v>
      </c>
      <c r="AQ100" s="165" t="s">
        <v>241</v>
      </c>
      <c r="AR100" s="165" t="s">
        <v>241</v>
      </c>
      <c r="AS100" s="165" t="s">
        <v>359</v>
      </c>
      <c r="AT100" s="165" t="s">
        <v>376</v>
      </c>
      <c r="AU100" s="165" t="s">
        <v>241</v>
      </c>
      <c r="AV100" s="165" t="s">
        <v>241</v>
      </c>
      <c r="AW100" s="172" t="s">
        <v>1172</v>
      </c>
      <c r="AX100" s="165" t="s">
        <v>372</v>
      </c>
    </row>
    <row r="101" spans="1:50">
      <c r="A101" s="172" t="s">
        <v>435</v>
      </c>
      <c r="B101" s="165" t="s">
        <v>682</v>
      </c>
      <c r="C101" s="172" t="s">
        <v>684</v>
      </c>
      <c r="D101" s="165" t="s">
        <v>350</v>
      </c>
      <c r="E101" s="165" t="s">
        <v>923</v>
      </c>
      <c r="F101" s="172" t="s">
        <v>232</v>
      </c>
      <c r="G101" s="165" t="s">
        <v>356</v>
      </c>
      <c r="H101" s="165" t="s">
        <v>589</v>
      </c>
      <c r="I101" s="165" t="s">
        <v>215</v>
      </c>
      <c r="L101" s="165" t="s">
        <v>1034</v>
      </c>
      <c r="M101" s="165" t="s">
        <v>1038</v>
      </c>
      <c r="N101" s="165" t="s">
        <v>1051</v>
      </c>
      <c r="O101" s="165" t="s">
        <v>1047</v>
      </c>
      <c r="Q101" s="165" t="s">
        <v>1052</v>
      </c>
      <c r="S101" s="166">
        <v>808538705328</v>
      </c>
      <c r="T101" s="165" t="s">
        <v>365</v>
      </c>
      <c r="U101" s="165" t="s">
        <v>369</v>
      </c>
      <c r="V101" s="172" t="s">
        <v>1159</v>
      </c>
      <c r="W101" s="172" t="s">
        <v>229</v>
      </c>
      <c r="X101" s="172" t="s">
        <v>240</v>
      </c>
      <c r="Y101" s="172" t="s">
        <v>764</v>
      </c>
      <c r="Z101" s="172" t="s">
        <v>507</v>
      </c>
      <c r="AA101" s="172" t="s">
        <v>1087</v>
      </c>
      <c r="AB101" s="172" t="s">
        <v>229</v>
      </c>
      <c r="AC101" s="165" t="s">
        <v>782</v>
      </c>
      <c r="AD101" s="165" t="s">
        <v>488</v>
      </c>
      <c r="AE101" s="165" t="s">
        <v>233</v>
      </c>
      <c r="AF101" s="165" t="s">
        <v>359</v>
      </c>
      <c r="AG101" s="165" t="s">
        <v>506</v>
      </c>
      <c r="AH101" s="165" t="s">
        <v>358</v>
      </c>
      <c r="AI101" s="174" t="str">
        <f>Table1[[#This Row],[App]]</f>
        <v>CCS Windchill Product Analytics - Prod</v>
      </c>
      <c r="AJ101" s="174" t="str">
        <f>Table1[[#This Row],[Server_Name]]</f>
        <v>CUSNWA80</v>
      </c>
      <c r="AK101" s="172">
        <v>4637</v>
      </c>
      <c r="AL101" s="174" t="str">
        <f>Table1[[#This Row],[App Owner]]</f>
        <v>John Macpherson</v>
      </c>
      <c r="AM101" s="185" t="str">
        <f>Table1[[#This Row],[Target AWS Account Name]]</f>
        <v>Fire_And_Security_Prod</v>
      </c>
      <c r="AN101" s="343">
        <v>9230</v>
      </c>
      <c r="AO101" s="343">
        <v>109230</v>
      </c>
      <c r="AP101" s="165" t="s">
        <v>246</v>
      </c>
      <c r="AQ101" s="165" t="s">
        <v>241</v>
      </c>
      <c r="AR101" s="165" t="s">
        <v>241</v>
      </c>
      <c r="AS101" s="165" t="s">
        <v>359</v>
      </c>
      <c r="AT101" s="165" t="s">
        <v>376</v>
      </c>
      <c r="AU101" s="165" t="s">
        <v>241</v>
      </c>
      <c r="AV101" s="165" t="s">
        <v>241</v>
      </c>
      <c r="AW101" s="172" t="s">
        <v>1172</v>
      </c>
      <c r="AX101" s="165" t="s">
        <v>372</v>
      </c>
    </row>
    <row r="102" spans="1:50">
      <c r="A102" s="172" t="s">
        <v>435</v>
      </c>
      <c r="B102" s="165" t="s">
        <v>436</v>
      </c>
      <c r="C102" s="172" t="s">
        <v>437</v>
      </c>
      <c r="D102" s="165" t="s">
        <v>350</v>
      </c>
      <c r="E102" s="165" t="s">
        <v>925</v>
      </c>
      <c r="F102" s="172" t="s">
        <v>232</v>
      </c>
      <c r="G102" s="165" t="s">
        <v>356</v>
      </c>
      <c r="H102" s="165" t="s">
        <v>565</v>
      </c>
      <c r="I102" s="165" t="s">
        <v>215</v>
      </c>
      <c r="J102" s="165" t="s">
        <v>216</v>
      </c>
      <c r="L102" s="165" t="s">
        <v>1034</v>
      </c>
      <c r="M102" s="165" t="s">
        <v>1027</v>
      </c>
      <c r="S102" s="166">
        <v>913828333602</v>
      </c>
      <c r="T102" s="165" t="s">
        <v>720</v>
      </c>
      <c r="U102" s="165" t="s">
        <v>389</v>
      </c>
      <c r="V102" s="172" t="s">
        <v>1159</v>
      </c>
      <c r="W102" s="172" t="s">
        <v>229</v>
      </c>
      <c r="X102" s="172" t="s">
        <v>240</v>
      </c>
      <c r="Y102" s="172" t="s">
        <v>741</v>
      </c>
      <c r="Z102" s="172" t="s">
        <v>518</v>
      </c>
      <c r="AA102" s="172" t="s">
        <v>1113</v>
      </c>
      <c r="AB102" s="172" t="s">
        <v>229</v>
      </c>
      <c r="AC102" s="165" t="s">
        <v>782</v>
      </c>
      <c r="AD102" s="165" t="s">
        <v>492</v>
      </c>
      <c r="AE102" s="165" t="s">
        <v>233</v>
      </c>
      <c r="AF102" s="165" t="s">
        <v>359</v>
      </c>
      <c r="AG102" s="165" t="s">
        <v>519</v>
      </c>
      <c r="AH102" s="165" t="s">
        <v>358</v>
      </c>
      <c r="AI102" s="174" t="str">
        <f>Table1[[#This Row],[App]]</f>
        <v>IBM Jazz Continuous Integration Server adapters for PIC software development projects</v>
      </c>
      <c r="AJ102" s="174" t="str">
        <f>Table1[[#This Row],[Server_Name]]</f>
        <v>CUSNWA35</v>
      </c>
      <c r="AK102" s="172" t="s">
        <v>241</v>
      </c>
      <c r="AL102" s="174" t="str">
        <f>Table1[[#This Row],[App Owner]]</f>
        <v>McGaughey, Peter
Chopra, Puja
Victor Yevtukh</v>
      </c>
      <c r="AM102" s="185" t="str">
        <f>Table1[[#This Row],[Target AWS Account Name]]</f>
        <v>HVAC_Com_Prod</v>
      </c>
      <c r="AN102" s="343">
        <v>9230</v>
      </c>
      <c r="AO102" s="343">
        <v>109230</v>
      </c>
      <c r="AP102" s="165" t="s">
        <v>246</v>
      </c>
      <c r="AQ102" s="165" t="s">
        <v>241</v>
      </c>
      <c r="AR102" s="165" t="s">
        <v>241</v>
      </c>
      <c r="AS102" s="165" t="s">
        <v>359</v>
      </c>
      <c r="AT102" s="165" t="s">
        <v>376</v>
      </c>
      <c r="AU102" s="165" t="s">
        <v>241</v>
      </c>
      <c r="AV102" s="165" t="s">
        <v>241</v>
      </c>
      <c r="AW102" s="172" t="s">
        <v>1172</v>
      </c>
      <c r="AX102" s="165" t="s">
        <v>372</v>
      </c>
    </row>
    <row r="103" spans="1:50">
      <c r="A103" s="172" t="s">
        <v>435</v>
      </c>
      <c r="B103" s="165" t="s">
        <v>824</v>
      </c>
      <c r="C103" s="172" t="s">
        <v>825</v>
      </c>
      <c r="D103" s="165" t="s">
        <v>350</v>
      </c>
      <c r="E103" s="165" t="s">
        <v>931</v>
      </c>
      <c r="F103" s="172" t="s">
        <v>232</v>
      </c>
      <c r="G103" s="165" t="s">
        <v>587</v>
      </c>
      <c r="H103" s="165" t="s">
        <v>828</v>
      </c>
      <c r="I103" s="165" t="s">
        <v>215</v>
      </c>
      <c r="L103" s="165" t="s">
        <v>1022</v>
      </c>
      <c r="M103" s="165" t="s">
        <v>1041</v>
      </c>
      <c r="S103" s="166">
        <v>501143608669</v>
      </c>
      <c r="T103" s="165" t="s">
        <v>719</v>
      </c>
      <c r="U103" s="165" t="s">
        <v>573</v>
      </c>
      <c r="V103" s="172" t="s">
        <v>1159</v>
      </c>
      <c r="W103" s="172" t="s">
        <v>229</v>
      </c>
      <c r="X103" s="172" t="s">
        <v>240</v>
      </c>
      <c r="Y103" s="172" t="s">
        <v>1018</v>
      </c>
      <c r="Z103" s="172" t="s">
        <v>530</v>
      </c>
      <c r="AA103" s="172" t="s">
        <v>1135</v>
      </c>
      <c r="AB103" s="172" t="s">
        <v>229</v>
      </c>
      <c r="AC103" s="165" t="s">
        <v>782</v>
      </c>
      <c r="AD103" s="165" t="s">
        <v>496</v>
      </c>
      <c r="AE103" s="165" t="s">
        <v>233</v>
      </c>
      <c r="AF103" s="165" t="s">
        <v>359</v>
      </c>
      <c r="AG103" s="165" t="s">
        <v>531</v>
      </c>
      <c r="AH103" s="165" t="s">
        <v>358</v>
      </c>
      <c r="AI103" s="174" t="str">
        <f>Table1[[#This Row],[App]]</f>
        <v>ICP Lewisburg - SQL 2012
Application: SAS</v>
      </c>
      <c r="AJ103" s="174" t="str">
        <f>Table1[[#This Row],[Server_Name]]</f>
        <v>CUSNWD2G</v>
      </c>
      <c r="AK103" s="172" t="s">
        <v>241</v>
      </c>
      <c r="AL103" s="174" t="str">
        <f>Table1[[#This Row],[App Owner]]</f>
        <v>Oran Wray</v>
      </c>
      <c r="AM103" s="185" t="str">
        <f>Table1[[#This Row],[Target AWS Account Name]]</f>
        <v>HVAC_Res_Prod</v>
      </c>
      <c r="AN103" s="343" t="s">
        <v>241</v>
      </c>
      <c r="AO103" s="343" t="s">
        <v>241</v>
      </c>
      <c r="AP103" s="165" t="s">
        <v>246</v>
      </c>
      <c r="AQ103" s="165" t="s">
        <v>241</v>
      </c>
      <c r="AR103" s="165" t="s">
        <v>241</v>
      </c>
      <c r="AS103" s="165" t="s">
        <v>359</v>
      </c>
      <c r="AT103" s="165" t="s">
        <v>376</v>
      </c>
      <c r="AU103" s="165" t="s">
        <v>241</v>
      </c>
      <c r="AV103" s="165" t="s">
        <v>241</v>
      </c>
      <c r="AW103" s="172" t="s">
        <v>1172</v>
      </c>
      <c r="AX103" s="165" t="s">
        <v>372</v>
      </c>
    </row>
    <row r="104" spans="1:50">
      <c r="A104" s="172" t="s">
        <v>435</v>
      </c>
      <c r="B104" s="165" t="s">
        <v>826</v>
      </c>
      <c r="C104" s="172" t="s">
        <v>827</v>
      </c>
      <c r="D104" s="165" t="s">
        <v>350</v>
      </c>
      <c r="E104" s="165" t="s">
        <v>933</v>
      </c>
      <c r="F104" s="172" t="s">
        <v>232</v>
      </c>
      <c r="G104" s="165" t="s">
        <v>587</v>
      </c>
      <c r="H104" s="165" t="s">
        <v>829</v>
      </c>
      <c r="I104" s="165" t="s">
        <v>215</v>
      </c>
      <c r="J104" s="346" t="s">
        <v>736</v>
      </c>
      <c r="L104" s="165" t="s">
        <v>1026</v>
      </c>
      <c r="M104" s="165" t="s">
        <v>1053</v>
      </c>
      <c r="S104" s="166">
        <v>823570924226</v>
      </c>
      <c r="T104" s="346" t="s">
        <v>1333</v>
      </c>
      <c r="U104" s="165" t="s">
        <v>390</v>
      </c>
      <c r="V104" s="172" t="s">
        <v>1159</v>
      </c>
      <c r="W104" s="172" t="s">
        <v>229</v>
      </c>
      <c r="X104" s="172" t="s">
        <v>240</v>
      </c>
      <c r="Y104" s="172" t="s">
        <v>1334</v>
      </c>
      <c r="Z104" s="345" t="s">
        <v>1337</v>
      </c>
      <c r="AA104" s="172" t="s">
        <v>1335</v>
      </c>
      <c r="AB104" s="172" t="s">
        <v>229</v>
      </c>
      <c r="AC104" s="165" t="s">
        <v>782</v>
      </c>
      <c r="AD104" s="165" t="s">
        <v>495</v>
      </c>
      <c r="AE104" s="165" t="s">
        <v>233</v>
      </c>
      <c r="AF104" s="165" t="s">
        <v>359</v>
      </c>
      <c r="AG104" s="172" t="s">
        <v>1336</v>
      </c>
      <c r="AH104" s="165" t="s">
        <v>358</v>
      </c>
      <c r="AI104" s="174" t="str">
        <f>Table1[[#This Row],[App]]</f>
        <v>NOR Newforma (dev)</v>
      </c>
      <c r="AJ104" s="174" t="str">
        <f>Table1[[#This Row],[Server_Name]]</f>
        <v>CUSNWK0N</v>
      </c>
      <c r="AK104" s="172" t="s">
        <v>241</v>
      </c>
      <c r="AL104" s="174" t="str">
        <f>Table1[[#This Row],[App Owner]]</f>
        <v>Ferdinand Schmid</v>
      </c>
      <c r="AM104" s="185" t="str">
        <f>Table1[[#This Row],[Target AWS Account Name]]</f>
        <v>HVAC_Res_Dev</v>
      </c>
      <c r="AN104" s="343" t="s">
        <v>241</v>
      </c>
      <c r="AO104" s="343" t="s">
        <v>241</v>
      </c>
      <c r="AP104" s="165" t="s">
        <v>246</v>
      </c>
      <c r="AQ104" s="165" t="s">
        <v>241</v>
      </c>
      <c r="AR104" s="165" t="s">
        <v>241</v>
      </c>
      <c r="AS104" s="165" t="s">
        <v>1067</v>
      </c>
      <c r="AT104" s="165" t="s">
        <v>376</v>
      </c>
      <c r="AU104" s="165" t="s">
        <v>241</v>
      </c>
      <c r="AV104" s="165" t="s">
        <v>241</v>
      </c>
      <c r="AW104" s="172" t="s">
        <v>1172</v>
      </c>
      <c r="AX104" s="165" t="s">
        <v>372</v>
      </c>
    </row>
    <row r="105" spans="1:50">
      <c r="A105" s="172" t="s">
        <v>583</v>
      </c>
      <c r="B105" s="165" t="s">
        <v>830</v>
      </c>
      <c r="C105" s="172" t="s">
        <v>831</v>
      </c>
      <c r="D105" s="165" t="s">
        <v>350</v>
      </c>
      <c r="E105" s="165" t="s">
        <v>935</v>
      </c>
      <c r="F105" s="172" t="s">
        <v>232</v>
      </c>
      <c r="G105" s="165" t="s">
        <v>587</v>
      </c>
      <c r="H105" s="165" t="s">
        <v>589</v>
      </c>
      <c r="I105" s="165" t="s">
        <v>215</v>
      </c>
      <c r="J105" s="165" t="s">
        <v>216</v>
      </c>
      <c r="L105" s="165" t="s">
        <v>1034</v>
      </c>
      <c r="M105" s="165" t="s">
        <v>1054</v>
      </c>
      <c r="S105" s="166">
        <v>917128996017</v>
      </c>
      <c r="T105" s="165" t="s">
        <v>283</v>
      </c>
      <c r="U105" s="165" t="s">
        <v>371</v>
      </c>
      <c r="V105" s="172" t="s">
        <v>1159</v>
      </c>
      <c r="W105" s="172" t="s">
        <v>229</v>
      </c>
      <c r="X105" s="172" t="s">
        <v>240</v>
      </c>
      <c r="Y105" s="172" t="s">
        <v>739</v>
      </c>
      <c r="Z105" s="172" t="s">
        <v>795</v>
      </c>
      <c r="AA105" s="172" t="s">
        <v>1173</v>
      </c>
      <c r="AB105" s="172" t="s">
        <v>229</v>
      </c>
      <c r="AC105" s="165" t="s">
        <v>782</v>
      </c>
      <c r="AD105" s="165" t="s">
        <v>487</v>
      </c>
      <c r="AE105" s="165" t="s">
        <v>233</v>
      </c>
      <c r="AF105" s="165" t="s">
        <v>359</v>
      </c>
      <c r="AG105" s="165" t="s">
        <v>794</v>
      </c>
      <c r="AH105" s="165" t="s">
        <v>358</v>
      </c>
      <c r="AI105" s="174" t="str">
        <f>Table1[[#This Row],[App]]</f>
        <v>WHQ Engineering Newington (0001) - ARBORTEXT</v>
      </c>
      <c r="AJ105" s="174" t="str">
        <f>Table1[[#This Row],[Server_Name]]</f>
        <v>CUSNWA3Z</v>
      </c>
      <c r="AK105" s="172" t="s">
        <v>229</v>
      </c>
      <c r="AL105" s="174" t="str">
        <f>Table1[[#This Row],[App Owner]]</f>
        <v>John Macpherson</v>
      </c>
      <c r="AM105" s="185" t="str">
        <f>Table1[[#This Row],[Target AWS Account Name]]</f>
        <v>Fire_And_Security_PreProd</v>
      </c>
      <c r="AN105" s="343" t="s">
        <v>241</v>
      </c>
      <c r="AO105" s="343" t="s">
        <v>241</v>
      </c>
      <c r="AP105" s="165" t="s">
        <v>229</v>
      </c>
      <c r="AQ105" s="165" t="s">
        <v>229</v>
      </c>
      <c r="AR105" s="165" t="s">
        <v>229</v>
      </c>
      <c r="AS105" s="165" t="s">
        <v>229</v>
      </c>
      <c r="AT105" s="165" t="s">
        <v>229</v>
      </c>
      <c r="AU105" s="165" t="s">
        <v>229</v>
      </c>
      <c r="AV105" s="165" t="s">
        <v>229</v>
      </c>
      <c r="AW105" s="172" t="s">
        <v>1172</v>
      </c>
      <c r="AX105" s="165" t="s">
        <v>229</v>
      </c>
    </row>
    <row r="106" spans="1:50">
      <c r="A106" s="172" t="s">
        <v>583</v>
      </c>
      <c r="B106" s="165" t="s">
        <v>832</v>
      </c>
      <c r="C106" s="172" t="s">
        <v>833</v>
      </c>
      <c r="D106" s="165" t="s">
        <v>350</v>
      </c>
      <c r="E106" s="165" t="s">
        <v>938</v>
      </c>
      <c r="F106" s="172" t="s">
        <v>232</v>
      </c>
      <c r="G106" s="165" t="s">
        <v>388</v>
      </c>
      <c r="H106" s="165" t="s">
        <v>589</v>
      </c>
      <c r="I106" s="165" t="s">
        <v>215</v>
      </c>
      <c r="J106" s="165" t="s">
        <v>216</v>
      </c>
      <c r="L106" s="165" t="s">
        <v>1046</v>
      </c>
      <c r="M106" s="165" t="s">
        <v>1047</v>
      </c>
      <c r="S106" s="166">
        <v>913828333602</v>
      </c>
      <c r="T106" s="165" t="s">
        <v>720</v>
      </c>
      <c r="U106" s="165" t="s">
        <v>391</v>
      </c>
      <c r="V106" s="172" t="s">
        <v>1159</v>
      </c>
      <c r="W106" s="172" t="s">
        <v>229</v>
      </c>
      <c r="X106" s="172" t="s">
        <v>240</v>
      </c>
      <c r="Y106" s="172" t="s">
        <v>741</v>
      </c>
      <c r="Z106" s="172" t="s">
        <v>518</v>
      </c>
      <c r="AA106" s="172" t="s">
        <v>1114</v>
      </c>
      <c r="AB106" s="172" t="s">
        <v>229</v>
      </c>
      <c r="AC106" s="165" t="s">
        <v>782</v>
      </c>
      <c r="AD106" s="165" t="s">
        <v>492</v>
      </c>
      <c r="AE106" s="165" t="s">
        <v>233</v>
      </c>
      <c r="AF106" s="165" t="s">
        <v>359</v>
      </c>
      <c r="AG106" s="165" t="s">
        <v>519</v>
      </c>
      <c r="AH106" s="165" t="s">
        <v>358</v>
      </c>
      <c r="AI106" s="174" t="str">
        <f>Table1[[#This Row],[App]]</f>
        <v>WHQ Engineering Newington (0001) - CORE LICENSING MANAGER</v>
      </c>
      <c r="AJ106" s="174" t="str">
        <f>Table1[[#This Row],[Server_Name]]</f>
        <v>CUSNWA3K</v>
      </c>
      <c r="AK106" s="172" t="s">
        <v>229</v>
      </c>
      <c r="AL106" s="174" t="str">
        <f>Table1[[#This Row],[App Owner]]</f>
        <v>John Macpherson</v>
      </c>
      <c r="AM106" s="185" t="str">
        <f>Table1[[#This Row],[Target AWS Account Name]]</f>
        <v>HVAC_Com_Prod</v>
      </c>
      <c r="AN106" s="343" t="s">
        <v>241</v>
      </c>
      <c r="AO106" s="343" t="s">
        <v>241</v>
      </c>
      <c r="AP106" s="165" t="s">
        <v>229</v>
      </c>
      <c r="AQ106" s="165" t="s">
        <v>229</v>
      </c>
      <c r="AR106" s="165" t="s">
        <v>229</v>
      </c>
      <c r="AS106" s="165" t="s">
        <v>359</v>
      </c>
      <c r="AT106" s="165" t="s">
        <v>376</v>
      </c>
      <c r="AU106" s="165" t="s">
        <v>229</v>
      </c>
      <c r="AV106" s="165" t="s">
        <v>229</v>
      </c>
      <c r="AW106" s="172" t="s">
        <v>1172</v>
      </c>
      <c r="AX106" s="165" t="s">
        <v>229</v>
      </c>
    </row>
    <row r="107" spans="1:50">
      <c r="A107" s="172" t="s">
        <v>583</v>
      </c>
      <c r="B107" s="165" t="s">
        <v>834</v>
      </c>
      <c r="C107" s="172" t="s">
        <v>835</v>
      </c>
      <c r="D107" s="165" t="s">
        <v>350</v>
      </c>
      <c r="E107" s="165" t="s">
        <v>940</v>
      </c>
      <c r="F107" s="172" t="s">
        <v>232</v>
      </c>
      <c r="G107" s="165" t="s">
        <v>587</v>
      </c>
      <c r="H107" s="165" t="s">
        <v>589</v>
      </c>
      <c r="I107" s="165" t="s">
        <v>215</v>
      </c>
      <c r="J107" s="165" t="s">
        <v>216</v>
      </c>
      <c r="L107" s="165" t="s">
        <v>1034</v>
      </c>
      <c r="M107" s="165" t="s">
        <v>1045</v>
      </c>
      <c r="S107" s="166">
        <v>913828333602</v>
      </c>
      <c r="T107" s="165" t="s">
        <v>720</v>
      </c>
      <c r="U107" s="165" t="s">
        <v>573</v>
      </c>
      <c r="V107" s="172" t="s">
        <v>1159</v>
      </c>
      <c r="W107" s="172" t="s">
        <v>229</v>
      </c>
      <c r="X107" s="172" t="s">
        <v>240</v>
      </c>
      <c r="Y107" s="172" t="s">
        <v>741</v>
      </c>
      <c r="Z107" s="172" t="s">
        <v>518</v>
      </c>
      <c r="AA107" s="172" t="s">
        <v>1115</v>
      </c>
      <c r="AB107" s="172" t="s">
        <v>229</v>
      </c>
      <c r="AC107" s="165" t="s">
        <v>782</v>
      </c>
      <c r="AD107" s="165" t="s">
        <v>492</v>
      </c>
      <c r="AE107" s="165" t="s">
        <v>233</v>
      </c>
      <c r="AF107" s="165" t="s">
        <v>359</v>
      </c>
      <c r="AG107" s="165" t="s">
        <v>519</v>
      </c>
      <c r="AH107" s="165" t="s">
        <v>358</v>
      </c>
      <c r="AI107" s="174" t="str">
        <f>Table1[[#This Row],[App]]</f>
        <v>WHQ Engineering Newington (0001) - ESR</v>
      </c>
      <c r="AJ107" s="174" t="str">
        <f>Table1[[#This Row],[Server_Name]]</f>
        <v>CUSNWA6F</v>
      </c>
      <c r="AK107" s="172" t="s">
        <v>229</v>
      </c>
      <c r="AL107" s="174" t="str">
        <f>Table1[[#This Row],[App Owner]]</f>
        <v>John Macpherson</v>
      </c>
      <c r="AM107" s="185" t="str">
        <f>Table1[[#This Row],[Target AWS Account Name]]</f>
        <v>HVAC_Com_Prod</v>
      </c>
      <c r="AN107" s="343" t="s">
        <v>241</v>
      </c>
      <c r="AO107" s="343" t="s">
        <v>241</v>
      </c>
      <c r="AP107" s="165" t="s">
        <v>229</v>
      </c>
      <c r="AQ107" s="165" t="s">
        <v>229</v>
      </c>
      <c r="AR107" s="165" t="s">
        <v>229</v>
      </c>
      <c r="AS107" s="165" t="s">
        <v>359</v>
      </c>
      <c r="AT107" s="165" t="s">
        <v>376</v>
      </c>
      <c r="AU107" s="165" t="s">
        <v>229</v>
      </c>
      <c r="AV107" s="165" t="s">
        <v>229</v>
      </c>
      <c r="AW107" s="172" t="s">
        <v>1172</v>
      </c>
      <c r="AX107" s="165" t="s">
        <v>229</v>
      </c>
    </row>
    <row r="108" spans="1:50">
      <c r="A108" s="172" t="s">
        <v>583</v>
      </c>
      <c r="B108" s="165" t="s">
        <v>836</v>
      </c>
      <c r="C108" s="172" t="s">
        <v>837</v>
      </c>
      <c r="D108" s="165" t="s">
        <v>350</v>
      </c>
      <c r="E108" s="165" t="s">
        <v>942</v>
      </c>
      <c r="F108" s="172" t="s">
        <v>232</v>
      </c>
      <c r="G108" s="165" t="s">
        <v>388</v>
      </c>
      <c r="H108" s="165" t="s">
        <v>589</v>
      </c>
      <c r="I108" s="165" t="s">
        <v>215</v>
      </c>
      <c r="J108" s="165" t="s">
        <v>216</v>
      </c>
      <c r="L108" s="165" t="s">
        <v>1031</v>
      </c>
      <c r="M108" s="165" t="s">
        <v>1055</v>
      </c>
      <c r="S108" s="166">
        <v>913828333602</v>
      </c>
      <c r="T108" s="165" t="s">
        <v>720</v>
      </c>
      <c r="U108" s="165" t="s">
        <v>1014</v>
      </c>
      <c r="V108" s="172" t="s">
        <v>1159</v>
      </c>
      <c r="W108" s="172" t="s">
        <v>229</v>
      </c>
      <c r="X108" s="172" t="s">
        <v>240</v>
      </c>
      <c r="Y108" s="172" t="s">
        <v>741</v>
      </c>
      <c r="Z108" s="172" t="s">
        <v>518</v>
      </c>
      <c r="AA108" s="172" t="s">
        <v>1116</v>
      </c>
      <c r="AB108" s="172" t="s">
        <v>229</v>
      </c>
      <c r="AC108" s="165" t="s">
        <v>782</v>
      </c>
      <c r="AD108" s="165" t="s">
        <v>492</v>
      </c>
      <c r="AE108" s="165" t="s">
        <v>233</v>
      </c>
      <c r="AF108" s="165" t="s">
        <v>359</v>
      </c>
      <c r="AG108" s="165" t="s">
        <v>519</v>
      </c>
      <c r="AH108" s="165" t="s">
        <v>358</v>
      </c>
      <c r="AI108" s="174" t="str">
        <f>Table1[[#This Row],[App]]</f>
        <v>WHQ Engineering Newington (0001) - GRANTA</v>
      </c>
      <c r="AJ108" s="174" t="str">
        <f>Table1[[#This Row],[Server_Name]]</f>
        <v>CUSNWA42</v>
      </c>
      <c r="AK108" s="172" t="s">
        <v>229</v>
      </c>
      <c r="AL108" s="174" t="str">
        <f>Table1[[#This Row],[App Owner]]</f>
        <v>John Macpherson</v>
      </c>
      <c r="AM108" s="185" t="str">
        <f>Table1[[#This Row],[Target AWS Account Name]]</f>
        <v>HVAC_Com_Prod</v>
      </c>
      <c r="AN108" s="343" t="s">
        <v>241</v>
      </c>
      <c r="AO108" s="343" t="s">
        <v>241</v>
      </c>
      <c r="AP108" s="165" t="s">
        <v>229</v>
      </c>
      <c r="AQ108" s="165" t="s">
        <v>229</v>
      </c>
      <c r="AR108" s="165" t="s">
        <v>229</v>
      </c>
      <c r="AS108" s="165" t="s">
        <v>359</v>
      </c>
      <c r="AT108" s="165" t="s">
        <v>376</v>
      </c>
      <c r="AU108" s="165" t="s">
        <v>229</v>
      </c>
      <c r="AV108" s="165" t="s">
        <v>229</v>
      </c>
      <c r="AW108" s="172" t="s">
        <v>1172</v>
      </c>
      <c r="AX108" s="165" t="s">
        <v>229</v>
      </c>
    </row>
    <row r="109" spans="1:50">
      <c r="A109" s="172" t="s">
        <v>583</v>
      </c>
      <c r="B109" s="165" t="s">
        <v>838</v>
      </c>
      <c r="C109" s="172" t="s">
        <v>839</v>
      </c>
      <c r="D109" s="165" t="s">
        <v>350</v>
      </c>
      <c r="E109" s="165" t="s">
        <v>944</v>
      </c>
      <c r="F109" s="172" t="s">
        <v>232</v>
      </c>
      <c r="G109" s="165" t="s">
        <v>587</v>
      </c>
      <c r="H109" s="165" t="s">
        <v>589</v>
      </c>
      <c r="I109" s="165" t="s">
        <v>215</v>
      </c>
      <c r="J109" s="165" t="s">
        <v>216</v>
      </c>
      <c r="L109" s="165" t="s">
        <v>1034</v>
      </c>
      <c r="M109" s="165" t="s">
        <v>1054</v>
      </c>
      <c r="N109" s="165" t="s">
        <v>1038</v>
      </c>
      <c r="S109" s="166">
        <v>917128996017</v>
      </c>
      <c r="T109" s="165" t="s">
        <v>283</v>
      </c>
      <c r="U109" s="165" t="s">
        <v>371</v>
      </c>
      <c r="V109" s="172" t="s">
        <v>1159</v>
      </c>
      <c r="W109" s="172" t="s">
        <v>229</v>
      </c>
      <c r="X109" s="172" t="s">
        <v>240</v>
      </c>
      <c r="Y109" s="172" t="s">
        <v>739</v>
      </c>
      <c r="Z109" s="172" t="s">
        <v>795</v>
      </c>
      <c r="AA109" s="172" t="s">
        <v>1174</v>
      </c>
      <c r="AB109" s="172" t="s">
        <v>229</v>
      </c>
      <c r="AC109" s="165" t="s">
        <v>782</v>
      </c>
      <c r="AD109" s="165" t="s">
        <v>487</v>
      </c>
      <c r="AE109" s="165" t="s">
        <v>233</v>
      </c>
      <c r="AF109" s="165" t="s">
        <v>359</v>
      </c>
      <c r="AG109" s="165" t="s">
        <v>794</v>
      </c>
      <c r="AH109" s="165" t="s">
        <v>358</v>
      </c>
      <c r="AI109" s="174" t="str">
        <f>Table1[[#This Row],[App]]</f>
        <v>WHQ Engineering Newington (0001) - IN SERVICE</v>
      </c>
      <c r="AJ109" s="174" t="str">
        <f>Table1[[#This Row],[Server_Name]]</f>
        <v>CUSNWK1I</v>
      </c>
      <c r="AK109" s="172" t="s">
        <v>229</v>
      </c>
      <c r="AL109" s="174" t="str">
        <f>Table1[[#This Row],[App Owner]]</f>
        <v>John Macpherson</v>
      </c>
      <c r="AM109" s="185" t="str">
        <f>Table1[[#This Row],[Target AWS Account Name]]</f>
        <v>Fire_And_Security_PreProd</v>
      </c>
      <c r="AN109" s="343" t="s">
        <v>241</v>
      </c>
      <c r="AO109" s="343" t="s">
        <v>241</v>
      </c>
      <c r="AP109" s="165" t="s">
        <v>229</v>
      </c>
      <c r="AQ109" s="165" t="s">
        <v>229</v>
      </c>
      <c r="AR109" s="165" t="s">
        <v>229</v>
      </c>
      <c r="AS109" s="165" t="s">
        <v>229</v>
      </c>
      <c r="AT109" s="165" t="s">
        <v>229</v>
      </c>
      <c r="AU109" s="165" t="s">
        <v>229</v>
      </c>
      <c r="AV109" s="165" t="s">
        <v>229</v>
      </c>
      <c r="AW109" s="172" t="s">
        <v>1172</v>
      </c>
      <c r="AX109" s="165" t="s">
        <v>229</v>
      </c>
    </row>
    <row r="110" spans="1:50">
      <c r="A110" s="172" t="s">
        <v>583</v>
      </c>
      <c r="B110" s="165" t="s">
        <v>838</v>
      </c>
      <c r="C110" s="172" t="s">
        <v>840</v>
      </c>
      <c r="D110" s="165" t="s">
        <v>350</v>
      </c>
      <c r="E110" s="165" t="s">
        <v>946</v>
      </c>
      <c r="F110" s="172" t="s">
        <v>232</v>
      </c>
      <c r="G110" s="165" t="s">
        <v>587</v>
      </c>
      <c r="H110" s="165" t="s">
        <v>589</v>
      </c>
      <c r="I110" s="165" t="s">
        <v>215</v>
      </c>
      <c r="J110" s="165" t="s">
        <v>216</v>
      </c>
      <c r="L110" s="165" t="s">
        <v>1034</v>
      </c>
      <c r="M110" s="165" t="s">
        <v>1054</v>
      </c>
      <c r="N110" s="165" t="s">
        <v>1027</v>
      </c>
      <c r="S110" s="166">
        <v>917128996017</v>
      </c>
      <c r="T110" s="165" t="s">
        <v>283</v>
      </c>
      <c r="U110" s="165" t="s">
        <v>574</v>
      </c>
      <c r="V110" s="172" t="s">
        <v>1159</v>
      </c>
      <c r="W110" s="172" t="s">
        <v>229</v>
      </c>
      <c r="X110" s="172" t="s">
        <v>240</v>
      </c>
      <c r="Y110" s="172" t="s">
        <v>739</v>
      </c>
      <c r="Z110" s="172" t="s">
        <v>795</v>
      </c>
      <c r="AA110" s="172" t="s">
        <v>1175</v>
      </c>
      <c r="AB110" s="172" t="s">
        <v>229</v>
      </c>
      <c r="AC110" s="165" t="s">
        <v>782</v>
      </c>
      <c r="AD110" s="165" t="s">
        <v>487</v>
      </c>
      <c r="AE110" s="165" t="s">
        <v>233</v>
      </c>
      <c r="AF110" s="165" t="s">
        <v>359</v>
      </c>
      <c r="AG110" s="165" t="s">
        <v>794</v>
      </c>
      <c r="AH110" s="165" t="s">
        <v>358</v>
      </c>
      <c r="AI110" s="174" t="str">
        <f>Table1[[#This Row],[App]]</f>
        <v>WHQ Engineering Newington (0001) - IN SERVICE</v>
      </c>
      <c r="AJ110" s="174" t="str">
        <f>Table1[[#This Row],[Server_Name]]</f>
        <v>CUSNWK1J</v>
      </c>
      <c r="AK110" s="172" t="s">
        <v>229</v>
      </c>
      <c r="AL110" s="174" t="str">
        <f>Table1[[#This Row],[App Owner]]</f>
        <v>John Macpherson</v>
      </c>
      <c r="AM110" s="185" t="str">
        <f>Table1[[#This Row],[Target AWS Account Name]]</f>
        <v>Fire_And_Security_PreProd</v>
      </c>
      <c r="AN110" s="343" t="s">
        <v>241</v>
      </c>
      <c r="AO110" s="343" t="s">
        <v>241</v>
      </c>
      <c r="AP110" s="165" t="s">
        <v>229</v>
      </c>
      <c r="AQ110" s="165" t="s">
        <v>229</v>
      </c>
      <c r="AR110" s="165" t="s">
        <v>229</v>
      </c>
      <c r="AS110" s="165" t="s">
        <v>229</v>
      </c>
      <c r="AT110" s="165" t="s">
        <v>229</v>
      </c>
      <c r="AU110" s="165" t="s">
        <v>229</v>
      </c>
      <c r="AV110" s="165" t="s">
        <v>229</v>
      </c>
      <c r="AW110" s="172" t="s">
        <v>1172</v>
      </c>
      <c r="AX110" s="165" t="s">
        <v>229</v>
      </c>
    </row>
    <row r="111" spans="1:50">
      <c r="A111" s="172" t="s">
        <v>583</v>
      </c>
      <c r="B111" s="165" t="s">
        <v>841</v>
      </c>
      <c r="C111" s="172" t="s">
        <v>842</v>
      </c>
      <c r="D111" s="165" t="s">
        <v>350</v>
      </c>
      <c r="E111" s="165" t="s">
        <v>948</v>
      </c>
      <c r="F111" s="172" t="s">
        <v>232</v>
      </c>
      <c r="G111" s="165" t="s">
        <v>587</v>
      </c>
      <c r="H111" s="165" t="s">
        <v>589</v>
      </c>
      <c r="I111" s="165" t="s">
        <v>215</v>
      </c>
      <c r="J111" s="165" t="s">
        <v>216</v>
      </c>
      <c r="L111" s="165" t="s">
        <v>1034</v>
      </c>
      <c r="M111" s="165" t="s">
        <v>1054</v>
      </c>
      <c r="N111" s="165" t="s">
        <v>1027</v>
      </c>
      <c r="S111" s="166">
        <v>913828333602</v>
      </c>
      <c r="T111" s="165" t="s">
        <v>720</v>
      </c>
      <c r="U111" s="165" t="s">
        <v>574</v>
      </c>
      <c r="V111" s="172" t="s">
        <v>1159</v>
      </c>
      <c r="W111" s="172" t="s">
        <v>229</v>
      </c>
      <c r="X111" s="172" t="s">
        <v>240</v>
      </c>
      <c r="Y111" s="172" t="s">
        <v>741</v>
      </c>
      <c r="Z111" s="172" t="s">
        <v>518</v>
      </c>
      <c r="AA111" s="172" t="s">
        <v>1117</v>
      </c>
      <c r="AB111" s="172" t="s">
        <v>229</v>
      </c>
      <c r="AC111" s="165" t="s">
        <v>782</v>
      </c>
      <c r="AD111" s="165" t="s">
        <v>492</v>
      </c>
      <c r="AE111" s="165" t="s">
        <v>233</v>
      </c>
      <c r="AF111" s="165" t="s">
        <v>359</v>
      </c>
      <c r="AG111" s="165" t="s">
        <v>519</v>
      </c>
      <c r="AH111" s="165" t="s">
        <v>358</v>
      </c>
      <c r="AI111" s="174" t="str">
        <f>Table1[[#This Row],[App]]</f>
        <v>WHQ Engineering Newington (0001) - NAVIGATE</v>
      </c>
      <c r="AJ111" s="174" t="str">
        <f>Table1[[#This Row],[Server_Name]]</f>
        <v>CUSNWA7S</v>
      </c>
      <c r="AK111" s="172" t="s">
        <v>229</v>
      </c>
      <c r="AL111" s="174" t="str">
        <f>Table1[[#This Row],[App Owner]]</f>
        <v>John Macpherson</v>
      </c>
      <c r="AM111" s="185" t="str">
        <f>Table1[[#This Row],[Target AWS Account Name]]</f>
        <v>HVAC_Com_Prod</v>
      </c>
      <c r="AN111" s="343" t="s">
        <v>241</v>
      </c>
      <c r="AO111" s="343" t="s">
        <v>241</v>
      </c>
      <c r="AP111" s="165" t="s">
        <v>229</v>
      </c>
      <c r="AQ111" s="165" t="s">
        <v>229</v>
      </c>
      <c r="AR111" s="165" t="s">
        <v>229</v>
      </c>
      <c r="AS111" s="165" t="s">
        <v>359</v>
      </c>
      <c r="AT111" s="165" t="s">
        <v>376</v>
      </c>
      <c r="AU111" s="165" t="s">
        <v>229</v>
      </c>
      <c r="AV111" s="165" t="s">
        <v>229</v>
      </c>
      <c r="AW111" s="172" t="s">
        <v>1172</v>
      </c>
      <c r="AX111" s="165" t="s">
        <v>229</v>
      </c>
    </row>
    <row r="112" spans="1:50">
      <c r="A112" s="172" t="s">
        <v>583</v>
      </c>
      <c r="B112" s="165" t="s">
        <v>581</v>
      </c>
      <c r="C112" s="172" t="s">
        <v>585</v>
      </c>
      <c r="D112" s="165" t="s">
        <v>350</v>
      </c>
      <c r="E112" s="165" t="s">
        <v>950</v>
      </c>
      <c r="F112" s="172" t="s">
        <v>232</v>
      </c>
      <c r="G112" s="165" t="s">
        <v>586</v>
      </c>
      <c r="H112" s="165" t="s">
        <v>589</v>
      </c>
      <c r="I112" s="165" t="s">
        <v>216</v>
      </c>
      <c r="J112" s="165" t="s">
        <v>216</v>
      </c>
      <c r="S112" s="166">
        <v>913828333602</v>
      </c>
      <c r="T112" s="165" t="s">
        <v>720</v>
      </c>
      <c r="U112" s="165" t="s">
        <v>368</v>
      </c>
      <c r="V112" s="172" t="s">
        <v>1159</v>
      </c>
      <c r="W112" s="172" t="s">
        <v>229</v>
      </c>
      <c r="X112" s="172" t="s">
        <v>240</v>
      </c>
      <c r="Y112" s="172" t="s">
        <v>741</v>
      </c>
      <c r="Z112" s="172" t="s">
        <v>518</v>
      </c>
      <c r="AA112" s="172" t="s">
        <v>1118</v>
      </c>
      <c r="AB112" s="172" t="s">
        <v>229</v>
      </c>
      <c r="AC112" s="165" t="s">
        <v>782</v>
      </c>
      <c r="AD112" s="165" t="s">
        <v>492</v>
      </c>
      <c r="AE112" s="165" t="s">
        <v>233</v>
      </c>
      <c r="AF112" s="165" t="s">
        <v>359</v>
      </c>
      <c r="AG112" s="165" t="s">
        <v>519</v>
      </c>
      <c r="AH112" s="165" t="s">
        <v>358</v>
      </c>
      <c r="AI112" s="174" t="str">
        <f>Table1[[#This Row],[App]]</f>
        <v>WHQ Engineering Newington (0001) - PART LISTER</v>
      </c>
      <c r="AJ112" s="174" t="str">
        <f>Table1[[#This Row],[Server_Name]]</f>
        <v>CUSNWA79</v>
      </c>
      <c r="AK112" s="172" t="s">
        <v>229</v>
      </c>
      <c r="AL112" s="174" t="str">
        <f>Table1[[#This Row],[App Owner]]</f>
        <v>John Macpherson</v>
      </c>
      <c r="AM112" s="185" t="str">
        <f>Table1[[#This Row],[Target AWS Account Name]]</f>
        <v>HVAC_Com_Prod</v>
      </c>
      <c r="AN112" s="343">
        <v>9230</v>
      </c>
      <c r="AO112" s="343">
        <v>109230</v>
      </c>
      <c r="AP112" s="165" t="s">
        <v>229</v>
      </c>
      <c r="AQ112" s="165" t="s">
        <v>229</v>
      </c>
      <c r="AR112" s="165" t="s">
        <v>229</v>
      </c>
      <c r="AS112" s="165" t="s">
        <v>359</v>
      </c>
      <c r="AT112" s="165" t="s">
        <v>376</v>
      </c>
      <c r="AU112" s="165" t="s">
        <v>229</v>
      </c>
      <c r="AV112" s="165" t="s">
        <v>229</v>
      </c>
      <c r="AW112" s="172" t="s">
        <v>1172</v>
      </c>
      <c r="AX112" s="165" t="s">
        <v>229</v>
      </c>
    </row>
    <row r="113" spans="1:50">
      <c r="A113" s="172" t="s">
        <v>583</v>
      </c>
      <c r="B113" s="165" t="s">
        <v>843</v>
      </c>
      <c r="C113" s="172" t="s">
        <v>844</v>
      </c>
      <c r="D113" s="165" t="s">
        <v>350</v>
      </c>
      <c r="E113" s="165" t="s">
        <v>952</v>
      </c>
      <c r="F113" s="172" t="s">
        <v>232</v>
      </c>
      <c r="G113" s="165" t="s">
        <v>388</v>
      </c>
      <c r="H113" s="165" t="s">
        <v>589</v>
      </c>
      <c r="I113" s="165" t="s">
        <v>215</v>
      </c>
      <c r="J113" s="165" t="s">
        <v>216</v>
      </c>
      <c r="L113" s="165" t="s">
        <v>1026</v>
      </c>
      <c r="M113" s="165" t="s">
        <v>1038</v>
      </c>
      <c r="S113" s="166">
        <v>913828333602</v>
      </c>
      <c r="T113" s="165" t="s">
        <v>720</v>
      </c>
      <c r="U113" s="165" t="s">
        <v>389</v>
      </c>
      <c r="V113" s="172" t="s">
        <v>1159</v>
      </c>
      <c r="W113" s="172" t="s">
        <v>229</v>
      </c>
      <c r="X113" s="172" t="s">
        <v>240</v>
      </c>
      <c r="Y113" s="172" t="s">
        <v>741</v>
      </c>
      <c r="Z113" s="172" t="s">
        <v>518</v>
      </c>
      <c r="AA113" s="172" t="s">
        <v>1119</v>
      </c>
      <c r="AB113" s="172" t="s">
        <v>229</v>
      </c>
      <c r="AC113" s="165" t="s">
        <v>782</v>
      </c>
      <c r="AD113" s="165" t="s">
        <v>492</v>
      </c>
      <c r="AE113" s="165" t="s">
        <v>233</v>
      </c>
      <c r="AF113" s="165" t="s">
        <v>359</v>
      </c>
      <c r="AG113" s="165" t="s">
        <v>519</v>
      </c>
      <c r="AH113" s="165" t="s">
        <v>358</v>
      </c>
      <c r="AI113" s="174" t="str">
        <f>Table1[[#This Row],[App]]</f>
        <v>WHQ Engineering Newington (0001) - SVN</v>
      </c>
      <c r="AJ113" s="174" t="str">
        <f>Table1[[#This Row],[Server_Name]]</f>
        <v>CUSNWA5D</v>
      </c>
      <c r="AK113" s="172" t="s">
        <v>229</v>
      </c>
      <c r="AL113" s="174" t="str">
        <f>Table1[[#This Row],[App Owner]]</f>
        <v>John Macpherson</v>
      </c>
      <c r="AM113" s="185" t="str">
        <f>Table1[[#This Row],[Target AWS Account Name]]</f>
        <v>HVAC_Com_Prod</v>
      </c>
      <c r="AN113" s="343" t="s">
        <v>241</v>
      </c>
      <c r="AO113" s="343" t="s">
        <v>241</v>
      </c>
      <c r="AP113" s="165" t="s">
        <v>229</v>
      </c>
      <c r="AQ113" s="165" t="s">
        <v>229</v>
      </c>
      <c r="AR113" s="165" t="s">
        <v>229</v>
      </c>
      <c r="AS113" s="165" t="s">
        <v>359</v>
      </c>
      <c r="AT113" s="165" t="s">
        <v>376</v>
      </c>
      <c r="AU113" s="165" t="s">
        <v>229</v>
      </c>
      <c r="AV113" s="165" t="s">
        <v>229</v>
      </c>
      <c r="AW113" s="172" t="s">
        <v>1172</v>
      </c>
      <c r="AX113" s="165" t="s">
        <v>229</v>
      </c>
    </row>
    <row r="114" spans="1:50">
      <c r="A114" s="172" t="s">
        <v>583</v>
      </c>
      <c r="B114" s="165" t="s">
        <v>845</v>
      </c>
      <c r="C114" s="172" t="s">
        <v>837</v>
      </c>
      <c r="D114" s="165" t="s">
        <v>350</v>
      </c>
      <c r="E114" s="165" t="s">
        <v>942</v>
      </c>
      <c r="F114" s="172" t="s">
        <v>232</v>
      </c>
      <c r="G114" s="165" t="s">
        <v>388</v>
      </c>
      <c r="H114" s="165" t="s">
        <v>589</v>
      </c>
      <c r="I114" s="165" t="s">
        <v>215</v>
      </c>
      <c r="J114" s="165" t="s">
        <v>216</v>
      </c>
      <c r="L114" s="165" t="s">
        <v>1031</v>
      </c>
      <c r="M114" s="165" t="s">
        <v>1055</v>
      </c>
      <c r="S114" s="166">
        <v>913828333602</v>
      </c>
      <c r="T114" s="165" t="s">
        <v>720</v>
      </c>
      <c r="U114" s="165" t="s">
        <v>1014</v>
      </c>
      <c r="V114" s="172" t="s">
        <v>1159</v>
      </c>
      <c r="W114" s="172" t="s">
        <v>229</v>
      </c>
      <c r="X114" s="172" t="s">
        <v>240</v>
      </c>
      <c r="Y114" s="172" t="s">
        <v>741</v>
      </c>
      <c r="Z114" s="172" t="s">
        <v>518</v>
      </c>
      <c r="AA114" s="172" t="s">
        <v>1120</v>
      </c>
      <c r="AB114" s="172" t="s">
        <v>229</v>
      </c>
      <c r="AC114" s="165" t="s">
        <v>782</v>
      </c>
      <c r="AD114" s="165" t="s">
        <v>492</v>
      </c>
      <c r="AE114" s="165" t="s">
        <v>233</v>
      </c>
      <c r="AF114" s="165" t="s">
        <v>359</v>
      </c>
      <c r="AG114" s="165" t="s">
        <v>519</v>
      </c>
      <c r="AH114" s="165" t="s">
        <v>358</v>
      </c>
      <c r="AI114" s="174" t="str">
        <f>Table1[[#This Row],[App]]</f>
        <v>WHQ Engineering Newington (0001) - TESTS / TEAMS</v>
      </c>
      <c r="AJ114" s="174" t="str">
        <f>Table1[[#This Row],[Server_Name]]</f>
        <v>CUSNWA42</v>
      </c>
      <c r="AK114" s="172" t="s">
        <v>229</v>
      </c>
      <c r="AL114" s="174" t="str">
        <f>Table1[[#This Row],[App Owner]]</f>
        <v>John Macpherson</v>
      </c>
      <c r="AM114" s="185" t="str">
        <f>Table1[[#This Row],[Target AWS Account Name]]</f>
        <v>HVAC_Com_Prod</v>
      </c>
      <c r="AN114" s="343" t="s">
        <v>241</v>
      </c>
      <c r="AO114" s="343" t="s">
        <v>241</v>
      </c>
      <c r="AP114" s="165" t="s">
        <v>229</v>
      </c>
      <c r="AQ114" s="165" t="s">
        <v>229</v>
      </c>
      <c r="AR114" s="165" t="s">
        <v>229</v>
      </c>
      <c r="AS114" s="165" t="s">
        <v>359</v>
      </c>
      <c r="AT114" s="165" t="s">
        <v>376</v>
      </c>
      <c r="AU114" s="165" t="s">
        <v>229</v>
      </c>
      <c r="AV114" s="165" t="s">
        <v>229</v>
      </c>
      <c r="AW114" s="172" t="s">
        <v>1172</v>
      </c>
      <c r="AX114" s="165" t="s">
        <v>229</v>
      </c>
    </row>
    <row r="115" spans="1:50">
      <c r="A115" s="172" t="s">
        <v>583</v>
      </c>
      <c r="B115" s="165" t="s">
        <v>846</v>
      </c>
      <c r="C115" s="172" t="s">
        <v>847</v>
      </c>
      <c r="D115" s="165" t="s">
        <v>350</v>
      </c>
      <c r="E115" s="165" t="s">
        <v>954</v>
      </c>
      <c r="F115" s="172" t="s">
        <v>232</v>
      </c>
      <c r="G115" s="165" t="s">
        <v>587</v>
      </c>
      <c r="H115" s="165" t="s">
        <v>589</v>
      </c>
      <c r="I115" s="165" t="s">
        <v>215</v>
      </c>
      <c r="J115" s="165" t="s">
        <v>216</v>
      </c>
      <c r="L115" s="165" t="s">
        <v>1026</v>
      </c>
      <c r="M115" s="165" t="s">
        <v>1025</v>
      </c>
      <c r="S115" s="166">
        <v>808538705328</v>
      </c>
      <c r="T115" s="165" t="s">
        <v>365</v>
      </c>
      <c r="U115" s="165" t="s">
        <v>391</v>
      </c>
      <c r="V115" s="172" t="s">
        <v>1159</v>
      </c>
      <c r="W115" s="172" t="s">
        <v>229</v>
      </c>
      <c r="X115" s="172" t="s">
        <v>240</v>
      </c>
      <c r="Y115" s="172" t="s">
        <v>764</v>
      </c>
      <c r="Z115" s="172" t="s">
        <v>507</v>
      </c>
      <c r="AA115" s="172" t="s">
        <v>1088</v>
      </c>
      <c r="AB115" s="172" t="s">
        <v>229</v>
      </c>
      <c r="AC115" s="165" t="s">
        <v>782</v>
      </c>
      <c r="AD115" s="165" t="s">
        <v>488</v>
      </c>
      <c r="AE115" s="165" t="s">
        <v>233</v>
      </c>
      <c r="AF115" s="165" t="s">
        <v>359</v>
      </c>
      <c r="AG115" s="165" t="s">
        <v>506</v>
      </c>
      <c r="AH115" s="165" t="s">
        <v>358</v>
      </c>
      <c r="AI115" s="174" t="str">
        <f>Table1[[#This Row],[App]]</f>
        <v>WHQ Engineering Newington (0001) - WQS</v>
      </c>
      <c r="AJ115" s="174" t="str">
        <f>Table1[[#This Row],[Server_Name]]</f>
        <v>CUSNWA6D</v>
      </c>
      <c r="AK115" s="172" t="s">
        <v>229</v>
      </c>
      <c r="AL115" s="174" t="str">
        <f>Table1[[#This Row],[App Owner]]</f>
        <v>John Macpherson</v>
      </c>
      <c r="AM115" s="185" t="str">
        <f>Table1[[#This Row],[Target AWS Account Name]]</f>
        <v>Fire_And_Security_Prod</v>
      </c>
      <c r="AN115" s="343" t="s">
        <v>241</v>
      </c>
      <c r="AO115" s="343" t="s">
        <v>241</v>
      </c>
      <c r="AP115" s="165" t="s">
        <v>229</v>
      </c>
      <c r="AQ115" s="165" t="s">
        <v>229</v>
      </c>
      <c r="AR115" s="165" t="s">
        <v>229</v>
      </c>
      <c r="AS115" s="165" t="s">
        <v>359</v>
      </c>
      <c r="AT115" s="165" t="s">
        <v>229</v>
      </c>
      <c r="AU115" s="165" t="s">
        <v>229</v>
      </c>
      <c r="AV115" s="165" t="s">
        <v>229</v>
      </c>
      <c r="AW115" s="172" t="s">
        <v>1172</v>
      </c>
      <c r="AX115" s="165" t="s">
        <v>229</v>
      </c>
    </row>
    <row r="116" spans="1:50">
      <c r="A116" s="172" t="s">
        <v>583</v>
      </c>
      <c r="B116" s="165" t="s">
        <v>693</v>
      </c>
      <c r="C116" s="172" t="s">
        <v>692</v>
      </c>
      <c r="D116" s="165" t="s">
        <v>350</v>
      </c>
      <c r="E116" s="165" t="s">
        <v>956</v>
      </c>
      <c r="F116" s="172" t="s">
        <v>232</v>
      </c>
      <c r="G116" s="165" t="s">
        <v>587</v>
      </c>
      <c r="H116" s="165" t="s">
        <v>694</v>
      </c>
      <c r="I116" s="165" t="s">
        <v>215</v>
      </c>
      <c r="L116" s="165" t="s">
        <v>1022</v>
      </c>
      <c r="M116" s="165" t="s">
        <v>1056</v>
      </c>
      <c r="S116" s="166">
        <v>913828333602</v>
      </c>
      <c r="T116" s="165" t="s">
        <v>720</v>
      </c>
      <c r="U116" s="165" t="s">
        <v>391</v>
      </c>
      <c r="V116" s="172" t="s">
        <v>1159</v>
      </c>
      <c r="W116" s="172" t="s">
        <v>229</v>
      </c>
      <c r="X116" s="172" t="s">
        <v>240</v>
      </c>
      <c r="Y116" s="172" t="s">
        <v>741</v>
      </c>
      <c r="Z116" s="172" t="s">
        <v>518</v>
      </c>
      <c r="AA116" s="172" t="s">
        <v>1121</v>
      </c>
      <c r="AB116" s="172" t="s">
        <v>229</v>
      </c>
      <c r="AC116" s="165" t="s">
        <v>782</v>
      </c>
      <c r="AD116" s="165" t="s">
        <v>492</v>
      </c>
      <c r="AE116" s="165" t="s">
        <v>233</v>
      </c>
      <c r="AF116" s="165" t="s">
        <v>359</v>
      </c>
      <c r="AG116" s="165" t="s">
        <v>519</v>
      </c>
      <c r="AH116" s="165" t="s">
        <v>358</v>
      </c>
      <c r="AI116" s="174" t="str">
        <f>Table1[[#This Row],[App]]</f>
        <v>WHQ Engineering Newington (SVN server for Standard Design)</v>
      </c>
      <c r="AJ116" s="174" t="str">
        <f>Table1[[#This Row],[Server_Name]]</f>
        <v>CUSNWA7O</v>
      </c>
      <c r="AK116" s="172" t="s">
        <v>229</v>
      </c>
      <c r="AL116" s="174" t="str">
        <f>Table1[[#This Row],[App Owner]]</f>
        <v>Julien Dupre, Kristian Tuszynski, Christophe Lecourvreur</v>
      </c>
      <c r="AM116" s="185" t="str">
        <f>Table1[[#This Row],[Target AWS Account Name]]</f>
        <v>HVAC_Com_Prod</v>
      </c>
      <c r="AN116" s="343">
        <v>9230</v>
      </c>
      <c r="AO116" s="343">
        <v>109230</v>
      </c>
      <c r="AP116" s="165" t="s">
        <v>229</v>
      </c>
      <c r="AQ116" s="165" t="s">
        <v>229</v>
      </c>
      <c r="AR116" s="165" t="s">
        <v>229</v>
      </c>
      <c r="AS116" s="165" t="s">
        <v>359</v>
      </c>
      <c r="AT116" s="165" t="s">
        <v>376</v>
      </c>
      <c r="AU116" s="165" t="s">
        <v>229</v>
      </c>
      <c r="AV116" s="165" t="s">
        <v>229</v>
      </c>
      <c r="AW116" s="172" t="s">
        <v>1172</v>
      </c>
      <c r="AX116" s="165" t="s">
        <v>229</v>
      </c>
    </row>
    <row r="117" spans="1:50">
      <c r="A117" s="172" t="s">
        <v>583</v>
      </c>
      <c r="B117" s="165" t="s">
        <v>686</v>
      </c>
      <c r="C117" s="172" t="s">
        <v>687</v>
      </c>
      <c r="D117" s="165" t="s">
        <v>350</v>
      </c>
      <c r="E117" s="165" t="s">
        <v>958</v>
      </c>
      <c r="F117" s="172" t="s">
        <v>232</v>
      </c>
      <c r="G117" s="165" t="s">
        <v>275</v>
      </c>
      <c r="H117" s="165" t="s">
        <v>690</v>
      </c>
      <c r="I117" s="165" t="s">
        <v>215</v>
      </c>
      <c r="L117" s="165" t="s">
        <v>1057</v>
      </c>
      <c r="M117" s="165" t="s">
        <v>1027</v>
      </c>
      <c r="S117" s="166">
        <v>913828333602</v>
      </c>
      <c r="T117" s="165" t="s">
        <v>720</v>
      </c>
      <c r="U117" s="165" t="s">
        <v>389</v>
      </c>
      <c r="V117" s="172" t="s">
        <v>1159</v>
      </c>
      <c r="W117" s="172" t="s">
        <v>229</v>
      </c>
      <c r="X117" s="172" t="s">
        <v>240</v>
      </c>
      <c r="Y117" s="172" t="s">
        <v>741</v>
      </c>
      <c r="Z117" s="172" t="s">
        <v>518</v>
      </c>
      <c r="AA117" s="172" t="s">
        <v>1122</v>
      </c>
      <c r="AB117" s="172" t="s">
        <v>229</v>
      </c>
      <c r="AC117" s="165" t="s">
        <v>782</v>
      </c>
      <c r="AD117" s="165" t="s">
        <v>492</v>
      </c>
      <c r="AE117" s="165" t="s">
        <v>233</v>
      </c>
      <c r="AF117" s="165" t="s">
        <v>359</v>
      </c>
      <c r="AG117" s="165" t="s">
        <v>519</v>
      </c>
      <c r="AH117" s="165" t="s">
        <v>358</v>
      </c>
      <c r="AI117" s="174" t="str">
        <f>Table1[[#This Row],[App]]</f>
        <v>HVACNA-STARTRAC-US-NAFS</v>
      </c>
      <c r="AJ117" s="174" t="str">
        <f>Table1[[#This Row],[Server_Name]]</f>
        <v>CUSNWA4Y</v>
      </c>
      <c r="AK117" s="172" t="s">
        <v>229</v>
      </c>
      <c r="AL117" s="174" t="str">
        <f>Table1[[#This Row],[App Owner]]</f>
        <v>Tom Greco, Kathy Remillard</v>
      </c>
      <c r="AM117" s="185" t="str">
        <f>Table1[[#This Row],[Target AWS Account Name]]</f>
        <v>HVAC_Com_Prod</v>
      </c>
      <c r="AN117" s="343">
        <v>3899</v>
      </c>
      <c r="AO117" s="343">
        <v>104742</v>
      </c>
      <c r="AP117" s="165" t="s">
        <v>246</v>
      </c>
      <c r="AQ117" s="165" t="s">
        <v>229</v>
      </c>
      <c r="AR117" s="165" t="s">
        <v>229</v>
      </c>
      <c r="AS117" s="165" t="s">
        <v>359</v>
      </c>
      <c r="AT117" s="165" t="s">
        <v>376</v>
      </c>
      <c r="AU117" s="165" t="s">
        <v>229</v>
      </c>
      <c r="AV117" s="165" t="s">
        <v>229</v>
      </c>
      <c r="AW117" s="172" t="s">
        <v>1172</v>
      </c>
      <c r="AX117" s="165" t="s">
        <v>372</v>
      </c>
    </row>
    <row r="118" spans="1:50">
      <c r="A118" s="172" t="s">
        <v>583</v>
      </c>
      <c r="B118" s="165" t="s">
        <v>686</v>
      </c>
      <c r="C118" s="186" t="s">
        <v>688</v>
      </c>
      <c r="D118" s="165" t="s">
        <v>350</v>
      </c>
      <c r="E118" s="165" t="s">
        <v>1013</v>
      </c>
      <c r="F118" s="172" t="s">
        <v>232</v>
      </c>
      <c r="G118" s="165" t="s">
        <v>275</v>
      </c>
      <c r="H118" s="165" t="s">
        <v>690</v>
      </c>
      <c r="I118" s="165" t="s">
        <v>215</v>
      </c>
      <c r="L118" s="187" t="s">
        <v>1181</v>
      </c>
      <c r="M118" s="187" t="s">
        <v>1182</v>
      </c>
      <c r="N118" s="187" t="s">
        <v>1183</v>
      </c>
      <c r="O118" s="187" t="s">
        <v>1184</v>
      </c>
      <c r="S118" s="166">
        <v>913828333602</v>
      </c>
      <c r="T118" s="165" t="s">
        <v>720</v>
      </c>
      <c r="U118" s="187" t="s">
        <v>391</v>
      </c>
      <c r="V118" s="172" t="s">
        <v>1159</v>
      </c>
      <c r="W118" s="172" t="s">
        <v>229</v>
      </c>
      <c r="X118" s="172" t="s">
        <v>240</v>
      </c>
      <c r="Y118" s="172" t="s">
        <v>741</v>
      </c>
      <c r="Z118" s="172" t="s">
        <v>518</v>
      </c>
      <c r="AA118" s="172" t="s">
        <v>1123</v>
      </c>
      <c r="AB118" s="172" t="s">
        <v>229</v>
      </c>
      <c r="AC118" s="165" t="s">
        <v>782</v>
      </c>
      <c r="AD118" s="165" t="s">
        <v>492</v>
      </c>
      <c r="AE118" s="165" t="s">
        <v>277</v>
      </c>
      <c r="AF118" s="165" t="s">
        <v>359</v>
      </c>
      <c r="AG118" s="165" t="s">
        <v>519</v>
      </c>
      <c r="AH118" s="165" t="s">
        <v>358</v>
      </c>
      <c r="AI118" s="174" t="str">
        <f>Table1[[#This Row],[App]]</f>
        <v>HVACNA-STARTRAC-US-NAFS</v>
      </c>
      <c r="AJ118" s="174" t="str">
        <f>Table1[[#This Row],[Server_Name]]</f>
        <v>CUSNWD1Q</v>
      </c>
      <c r="AK118" s="172" t="s">
        <v>229</v>
      </c>
      <c r="AL118" s="174" t="str">
        <f>Table1[[#This Row],[App Owner]]</f>
        <v>Tom Greco, Kathy Remillard</v>
      </c>
      <c r="AM118" s="185" t="str">
        <f>Table1[[#This Row],[Target AWS Account Name]]</f>
        <v>HVAC_Com_Prod</v>
      </c>
      <c r="AN118" s="343">
        <v>3899</v>
      </c>
      <c r="AO118" s="343">
        <v>104742</v>
      </c>
      <c r="AP118" s="165" t="s">
        <v>279</v>
      </c>
      <c r="AQ118" s="165" t="s">
        <v>229</v>
      </c>
      <c r="AR118" s="165" t="s">
        <v>229</v>
      </c>
      <c r="AS118" s="165" t="s">
        <v>359</v>
      </c>
      <c r="AT118" s="165" t="s">
        <v>376</v>
      </c>
      <c r="AU118" s="165" t="s">
        <v>229</v>
      </c>
      <c r="AV118" s="165" t="s">
        <v>229</v>
      </c>
      <c r="AW118" s="172" t="s">
        <v>1172</v>
      </c>
      <c r="AX118" s="165" t="s">
        <v>372</v>
      </c>
    </row>
    <row r="119" spans="1:50">
      <c r="A119" s="172" t="s">
        <v>583</v>
      </c>
      <c r="B119" s="165" t="s">
        <v>686</v>
      </c>
      <c r="C119" s="172" t="s">
        <v>689</v>
      </c>
      <c r="D119" s="165" t="s">
        <v>350</v>
      </c>
      <c r="E119" s="165" t="s">
        <v>962</v>
      </c>
      <c r="F119" s="172" t="s">
        <v>232</v>
      </c>
      <c r="G119" s="165" t="s">
        <v>275</v>
      </c>
      <c r="H119" s="165" t="s">
        <v>690</v>
      </c>
      <c r="I119" s="165" t="s">
        <v>215</v>
      </c>
      <c r="L119" s="165" t="s">
        <v>1058</v>
      </c>
      <c r="M119" s="165" t="s">
        <v>1027</v>
      </c>
      <c r="S119" s="166">
        <v>913828333602</v>
      </c>
      <c r="T119" s="165" t="s">
        <v>720</v>
      </c>
      <c r="U119" s="165" t="s">
        <v>389</v>
      </c>
      <c r="V119" s="172" t="s">
        <v>1159</v>
      </c>
      <c r="W119" s="172" t="s">
        <v>229</v>
      </c>
      <c r="X119" s="172" t="s">
        <v>240</v>
      </c>
      <c r="Y119" s="172" t="s">
        <v>741</v>
      </c>
      <c r="Z119" s="172" t="s">
        <v>518</v>
      </c>
      <c r="AA119" s="172" t="s">
        <v>1124</v>
      </c>
      <c r="AB119" s="172" t="s">
        <v>229</v>
      </c>
      <c r="AC119" s="165" t="s">
        <v>782</v>
      </c>
      <c r="AD119" s="165" t="s">
        <v>492</v>
      </c>
      <c r="AE119" s="165" t="s">
        <v>277</v>
      </c>
      <c r="AF119" s="165" t="s">
        <v>359</v>
      </c>
      <c r="AG119" s="165" t="s">
        <v>519</v>
      </c>
      <c r="AH119" s="165" t="s">
        <v>358</v>
      </c>
      <c r="AI119" s="174" t="str">
        <f>Table1[[#This Row],[App]]</f>
        <v>HVACNA-STARTRAC-US-NAFS</v>
      </c>
      <c r="AJ119" s="174" t="str">
        <f>Table1[[#This Row],[Server_Name]]</f>
        <v>CUSNWD1W</v>
      </c>
      <c r="AK119" s="172" t="s">
        <v>229</v>
      </c>
      <c r="AL119" s="174" t="str">
        <f>Table1[[#This Row],[App Owner]]</f>
        <v>Tom Greco, Kathy Remillard</v>
      </c>
      <c r="AM119" s="185" t="str">
        <f>Table1[[#This Row],[Target AWS Account Name]]</f>
        <v>HVAC_Com_Prod</v>
      </c>
      <c r="AN119" s="343">
        <v>3899</v>
      </c>
      <c r="AO119" s="343">
        <v>104742</v>
      </c>
      <c r="AP119" s="165" t="s">
        <v>279</v>
      </c>
      <c r="AQ119" s="165" t="s">
        <v>229</v>
      </c>
      <c r="AR119" s="165" t="s">
        <v>229</v>
      </c>
      <c r="AS119" s="165" t="s">
        <v>359</v>
      </c>
      <c r="AT119" s="165" t="s">
        <v>376</v>
      </c>
      <c r="AU119" s="165" t="s">
        <v>229</v>
      </c>
      <c r="AV119" s="165" t="s">
        <v>229</v>
      </c>
      <c r="AW119" s="172" t="s">
        <v>1172</v>
      </c>
      <c r="AX119" s="165" t="s">
        <v>372</v>
      </c>
    </row>
    <row r="120" spans="1:50">
      <c r="A120" s="172" t="s">
        <v>348</v>
      </c>
      <c r="B120" s="165" t="s">
        <v>661</v>
      </c>
      <c r="C120" s="172" t="s">
        <v>664</v>
      </c>
      <c r="D120" s="165" t="s">
        <v>350</v>
      </c>
      <c r="E120" s="165" t="s">
        <v>904</v>
      </c>
      <c r="F120" s="172" t="s">
        <v>232</v>
      </c>
      <c r="G120" s="165" t="s">
        <v>356</v>
      </c>
      <c r="H120" s="165" t="s">
        <v>288</v>
      </c>
      <c r="I120" s="165" t="s">
        <v>215</v>
      </c>
      <c r="J120" s="165" t="s">
        <v>216</v>
      </c>
      <c r="L120" s="165" t="s">
        <v>1034</v>
      </c>
      <c r="M120" s="165" t="s">
        <v>1038</v>
      </c>
      <c r="S120" s="166">
        <v>808538705328</v>
      </c>
      <c r="T120" s="165" t="s">
        <v>365</v>
      </c>
      <c r="U120" s="165" t="s">
        <v>573</v>
      </c>
      <c r="V120" s="172" t="s">
        <v>1159</v>
      </c>
      <c r="W120" s="172" t="s">
        <v>229</v>
      </c>
      <c r="X120" s="172" t="s">
        <v>240</v>
      </c>
      <c r="Y120" s="172" t="s">
        <v>764</v>
      </c>
      <c r="Z120" s="172" t="s">
        <v>507</v>
      </c>
      <c r="AA120" s="172" t="s">
        <v>1085</v>
      </c>
      <c r="AB120" s="172" t="s">
        <v>229</v>
      </c>
      <c r="AC120" s="165" t="s">
        <v>782</v>
      </c>
      <c r="AD120" s="165" t="s">
        <v>488</v>
      </c>
      <c r="AE120" s="165" t="s">
        <v>233</v>
      </c>
      <c r="AF120" s="165" t="s">
        <v>359</v>
      </c>
      <c r="AG120" s="165" t="s">
        <v>506</v>
      </c>
      <c r="AH120" s="165" t="s">
        <v>358</v>
      </c>
      <c r="AI120" s="174" t="str">
        <f>Table1[[#This Row],[App]]</f>
        <v>Code Collaborator</v>
      </c>
      <c r="AJ120" s="174" t="str">
        <f>Table1[[#This Row],[Server_Name]]</f>
        <v>CUSNWA7E</v>
      </c>
      <c r="AK120" s="172">
        <v>7049</v>
      </c>
      <c r="AL120" s="174" t="str">
        <f>Table1[[#This Row],[App Owner]]</f>
        <v>Jordan King</v>
      </c>
      <c r="AM120" s="185" t="str">
        <f>Table1[[#This Row],[Target AWS Account Name]]</f>
        <v>Fire_And_Security_Prod</v>
      </c>
      <c r="AN120" s="343" t="s">
        <v>1232</v>
      </c>
      <c r="AO120" s="343" t="s">
        <v>796</v>
      </c>
      <c r="AP120" s="165" t="s">
        <v>246</v>
      </c>
      <c r="AQ120" s="165" t="s">
        <v>241</v>
      </c>
      <c r="AR120" s="165" t="s">
        <v>241</v>
      </c>
      <c r="AS120" s="165" t="s">
        <v>359</v>
      </c>
      <c r="AT120" s="165" t="s">
        <v>376</v>
      </c>
      <c r="AU120" s="165" t="s">
        <v>241</v>
      </c>
      <c r="AV120" s="165" t="s">
        <v>378</v>
      </c>
      <c r="AW120" s="172" t="s">
        <v>1172</v>
      </c>
      <c r="AX120" s="165" t="s">
        <v>372</v>
      </c>
    </row>
    <row r="121" spans="1:50">
      <c r="A121" s="172" t="s">
        <v>348</v>
      </c>
      <c r="B121" s="165" t="s">
        <v>657</v>
      </c>
      <c r="C121" s="172" t="s">
        <v>664</v>
      </c>
      <c r="D121" s="165" t="s">
        <v>350</v>
      </c>
      <c r="E121" s="165" t="s">
        <v>904</v>
      </c>
      <c r="F121" s="172" t="s">
        <v>232</v>
      </c>
      <c r="G121" s="165" t="s">
        <v>356</v>
      </c>
      <c r="H121" s="165" t="s">
        <v>288</v>
      </c>
      <c r="I121" s="165" t="s">
        <v>215</v>
      </c>
      <c r="J121" s="165" t="s">
        <v>216</v>
      </c>
      <c r="L121" s="165" t="s">
        <v>1034</v>
      </c>
      <c r="M121" s="165" t="s">
        <v>1038</v>
      </c>
      <c r="S121" s="166">
        <v>808538705328</v>
      </c>
      <c r="T121" s="165" t="s">
        <v>365</v>
      </c>
      <c r="U121" s="165" t="s">
        <v>573</v>
      </c>
      <c r="V121" s="172" t="s">
        <v>1159</v>
      </c>
      <c r="W121" s="172" t="s">
        <v>229</v>
      </c>
      <c r="X121" s="172" t="s">
        <v>240</v>
      </c>
      <c r="Y121" s="172" t="s">
        <v>764</v>
      </c>
      <c r="Z121" s="172" t="s">
        <v>507</v>
      </c>
      <c r="AA121" s="172" t="s">
        <v>1085</v>
      </c>
      <c r="AB121" s="172" t="s">
        <v>229</v>
      </c>
      <c r="AC121" s="165" t="s">
        <v>782</v>
      </c>
      <c r="AD121" s="165" t="s">
        <v>488</v>
      </c>
      <c r="AE121" s="165" t="s">
        <v>233</v>
      </c>
      <c r="AF121" s="165" t="s">
        <v>359</v>
      </c>
      <c r="AG121" s="165" t="s">
        <v>506</v>
      </c>
      <c r="AH121" s="165" t="s">
        <v>358</v>
      </c>
      <c r="AI121" s="174" t="str">
        <f>Table1[[#This Row],[App]]</f>
        <v>Confluence</v>
      </c>
      <c r="AJ121" s="174" t="str">
        <f>Table1[[#This Row],[Server_Name]]</f>
        <v>CUSNWA7E</v>
      </c>
      <c r="AK121" s="172">
        <v>7043</v>
      </c>
      <c r="AL121" s="174" t="str">
        <f>Table1[[#This Row],[App Owner]]</f>
        <v>Jordan King</v>
      </c>
      <c r="AM121" s="185" t="str">
        <f>Table1[[#This Row],[Target AWS Account Name]]</f>
        <v>Fire_And_Security_Prod</v>
      </c>
      <c r="AN121" s="343" t="s">
        <v>1232</v>
      </c>
      <c r="AO121" s="343" t="s">
        <v>796</v>
      </c>
      <c r="AP121" s="165" t="s">
        <v>246</v>
      </c>
      <c r="AQ121" s="165" t="s">
        <v>241</v>
      </c>
      <c r="AR121" s="165" t="s">
        <v>241</v>
      </c>
      <c r="AS121" s="165" t="s">
        <v>359</v>
      </c>
      <c r="AT121" s="165" t="s">
        <v>376</v>
      </c>
      <c r="AU121" s="165" t="s">
        <v>241</v>
      </c>
      <c r="AV121" s="165" t="s">
        <v>378</v>
      </c>
      <c r="AW121" s="172" t="s">
        <v>1172</v>
      </c>
      <c r="AX121" s="165" t="s">
        <v>372</v>
      </c>
    </row>
    <row r="122" spans="1:50">
      <c r="A122" s="172" t="s">
        <v>445</v>
      </c>
      <c r="B122" s="165" t="s">
        <v>438</v>
      </c>
      <c r="C122" s="172" t="s">
        <v>439</v>
      </c>
      <c r="D122" s="165" t="s">
        <v>350</v>
      </c>
      <c r="E122" s="165" t="s">
        <v>964</v>
      </c>
      <c r="F122" s="172" t="s">
        <v>232</v>
      </c>
      <c r="G122" s="165" t="s">
        <v>356</v>
      </c>
      <c r="H122" s="165" t="s">
        <v>566</v>
      </c>
      <c r="I122" s="165" t="s">
        <v>215</v>
      </c>
      <c r="J122" s="165" t="s">
        <v>216</v>
      </c>
      <c r="L122" s="165" t="s">
        <v>1022</v>
      </c>
      <c r="M122" s="165" t="s">
        <v>1059</v>
      </c>
      <c r="N122" s="165" t="s">
        <v>1053</v>
      </c>
      <c r="O122" s="165" t="s">
        <v>1060</v>
      </c>
      <c r="S122" s="166">
        <v>913828333602</v>
      </c>
      <c r="T122" s="165" t="s">
        <v>720</v>
      </c>
      <c r="U122" s="165" t="s">
        <v>390</v>
      </c>
      <c r="V122" s="172" t="s">
        <v>1159</v>
      </c>
      <c r="W122" s="172" t="s">
        <v>229</v>
      </c>
      <c r="X122" s="172" t="s">
        <v>240</v>
      </c>
      <c r="Y122" s="172" t="s">
        <v>741</v>
      </c>
      <c r="Z122" s="172" t="s">
        <v>518</v>
      </c>
      <c r="AA122" s="186" t="s">
        <v>1185</v>
      </c>
      <c r="AB122" s="172" t="s">
        <v>229</v>
      </c>
      <c r="AC122" s="165" t="s">
        <v>782</v>
      </c>
      <c r="AD122" s="165" t="s">
        <v>967</v>
      </c>
      <c r="AE122" s="165" t="s">
        <v>277</v>
      </c>
      <c r="AF122" s="165" t="s">
        <v>359</v>
      </c>
      <c r="AG122" s="165" t="s">
        <v>519</v>
      </c>
      <c r="AH122" s="165" t="s">
        <v>358</v>
      </c>
      <c r="AI122" s="174" t="str">
        <f>Table1[[#This Row],[App]]</f>
        <v>aPriori - Prod</v>
      </c>
      <c r="AJ122" s="174" t="str">
        <f>Table1[[#This Row],[Server_Name]]</f>
        <v>CUSNWD0O</v>
      </c>
      <c r="AK122" s="172" t="s">
        <v>241</v>
      </c>
      <c r="AL122" s="174" t="str">
        <f>Table1[[#This Row],[App Owner]]</f>
        <v>Satyam Bendapudi</v>
      </c>
      <c r="AM122" s="185" t="str">
        <f>Table1[[#This Row],[Target AWS Account Name]]</f>
        <v>HVAC_Com_Prod</v>
      </c>
      <c r="AN122" s="343">
        <v>9230</v>
      </c>
      <c r="AO122" s="343">
        <v>109230</v>
      </c>
      <c r="AP122" s="165" t="s">
        <v>279</v>
      </c>
      <c r="AQ122" s="165" t="s">
        <v>241</v>
      </c>
      <c r="AR122" s="165" t="s">
        <v>241</v>
      </c>
      <c r="AS122" s="165" t="s">
        <v>359</v>
      </c>
      <c r="AT122" s="165" t="s">
        <v>376</v>
      </c>
      <c r="AU122" s="165" t="s">
        <v>241</v>
      </c>
      <c r="AV122" s="165" t="s">
        <v>229</v>
      </c>
      <c r="AW122" s="172" t="s">
        <v>1172</v>
      </c>
      <c r="AX122" s="165" t="s">
        <v>372</v>
      </c>
    </row>
    <row r="123" spans="1:50">
      <c r="A123" s="172" t="s">
        <v>445</v>
      </c>
      <c r="B123" s="165" t="s">
        <v>438</v>
      </c>
      <c r="C123" s="172" t="s">
        <v>440</v>
      </c>
      <c r="D123" s="165" t="s">
        <v>350</v>
      </c>
      <c r="E123" s="165" t="s">
        <v>968</v>
      </c>
      <c r="F123" s="172" t="s">
        <v>232</v>
      </c>
      <c r="G123" s="165" t="s">
        <v>356</v>
      </c>
      <c r="H123" s="165" t="s">
        <v>566</v>
      </c>
      <c r="I123" s="165" t="s">
        <v>215</v>
      </c>
      <c r="J123" s="165" t="s">
        <v>216</v>
      </c>
      <c r="S123" s="166">
        <v>913828333602</v>
      </c>
      <c r="T123" s="165" t="s">
        <v>720</v>
      </c>
      <c r="U123" s="165" t="s">
        <v>573</v>
      </c>
      <c r="V123" s="172" t="s">
        <v>1159</v>
      </c>
      <c r="W123" s="172" t="s">
        <v>229</v>
      </c>
      <c r="X123" s="172" t="s">
        <v>240</v>
      </c>
      <c r="Y123" s="172" t="s">
        <v>741</v>
      </c>
      <c r="Z123" s="172" t="s">
        <v>518</v>
      </c>
      <c r="AA123" s="186" t="s">
        <v>1186</v>
      </c>
      <c r="AB123" s="172" t="s">
        <v>229</v>
      </c>
      <c r="AC123" s="165" t="s">
        <v>782</v>
      </c>
      <c r="AD123" s="165" t="s">
        <v>967</v>
      </c>
      <c r="AE123" s="165" t="s">
        <v>233</v>
      </c>
      <c r="AF123" s="165" t="s">
        <v>359</v>
      </c>
      <c r="AG123" s="165" t="s">
        <v>519</v>
      </c>
      <c r="AH123" s="165" t="s">
        <v>358</v>
      </c>
      <c r="AI123" s="174" t="str">
        <f>Table1[[#This Row],[App]]</f>
        <v>aPriori - Prod</v>
      </c>
      <c r="AJ123" s="174" t="str">
        <f>Table1[[#This Row],[Server_Name]]</f>
        <v>CUSNWW1L</v>
      </c>
      <c r="AK123" s="172" t="s">
        <v>241</v>
      </c>
      <c r="AL123" s="174" t="str">
        <f>Table1[[#This Row],[App Owner]]</f>
        <v>Satyam Bendapudi</v>
      </c>
      <c r="AM123" s="185" t="str">
        <f>Table1[[#This Row],[Target AWS Account Name]]</f>
        <v>HVAC_Com_Prod</v>
      </c>
      <c r="AN123" s="343">
        <v>9230</v>
      </c>
      <c r="AO123" s="343">
        <v>109230</v>
      </c>
      <c r="AP123" s="165" t="s">
        <v>246</v>
      </c>
      <c r="AQ123" s="165" t="s">
        <v>241</v>
      </c>
      <c r="AR123" s="165" t="s">
        <v>241</v>
      </c>
      <c r="AS123" s="165" t="s">
        <v>359</v>
      </c>
      <c r="AT123" s="165" t="s">
        <v>376</v>
      </c>
      <c r="AU123" s="165" t="s">
        <v>241</v>
      </c>
      <c r="AV123" s="165" t="s">
        <v>229</v>
      </c>
      <c r="AW123" s="172" t="s">
        <v>1172</v>
      </c>
      <c r="AX123" s="165" t="s">
        <v>372</v>
      </c>
    </row>
    <row r="124" spans="1:50">
      <c r="A124" s="172" t="s">
        <v>348</v>
      </c>
      <c r="B124" s="165" t="s">
        <v>665</v>
      </c>
      <c r="C124" s="172" t="s">
        <v>664</v>
      </c>
      <c r="D124" s="165" t="s">
        <v>350</v>
      </c>
      <c r="E124" s="165" t="s">
        <v>904</v>
      </c>
      <c r="F124" s="172" t="s">
        <v>232</v>
      </c>
      <c r="G124" s="165" t="s">
        <v>356</v>
      </c>
      <c r="H124" s="165" t="s">
        <v>288</v>
      </c>
      <c r="I124" s="165" t="s">
        <v>215</v>
      </c>
      <c r="J124" s="165" t="s">
        <v>216</v>
      </c>
      <c r="L124" s="165" t="s">
        <v>1034</v>
      </c>
      <c r="M124" s="165" t="s">
        <v>1038</v>
      </c>
      <c r="S124" s="166">
        <v>808538705328</v>
      </c>
      <c r="T124" s="165" t="s">
        <v>365</v>
      </c>
      <c r="U124" s="165" t="s">
        <v>573</v>
      </c>
      <c r="V124" s="172" t="s">
        <v>1159</v>
      </c>
      <c r="W124" s="172" t="s">
        <v>229</v>
      </c>
      <c r="X124" s="172" t="s">
        <v>240</v>
      </c>
      <c r="Y124" s="172" t="s">
        <v>764</v>
      </c>
      <c r="Z124" s="172" t="s">
        <v>507</v>
      </c>
      <c r="AA124" s="172" t="s">
        <v>1085</v>
      </c>
      <c r="AB124" s="172" t="s">
        <v>229</v>
      </c>
      <c r="AC124" s="165" t="s">
        <v>782</v>
      </c>
      <c r="AD124" s="165" t="s">
        <v>488</v>
      </c>
      <c r="AE124" s="165" t="s">
        <v>233</v>
      </c>
      <c r="AF124" s="165" t="s">
        <v>359</v>
      </c>
      <c r="AG124" s="165" t="s">
        <v>506</v>
      </c>
      <c r="AH124" s="165" t="s">
        <v>358</v>
      </c>
      <c r="AI124" s="174" t="str">
        <f>Table1[[#This Row],[App]]</f>
        <v>SolidEdge Kidde/Edwards</v>
      </c>
      <c r="AJ124" s="174" t="str">
        <f>Table1[[#This Row],[Server_Name]]</f>
        <v>CUSNWA7E</v>
      </c>
      <c r="AK124" s="172">
        <v>7042</v>
      </c>
      <c r="AL124" s="174" t="str">
        <f>Table1[[#This Row],[App Owner]]</f>
        <v>Jordan King</v>
      </c>
      <c r="AM124" s="185" t="str">
        <f>Table1[[#This Row],[Target AWS Account Name]]</f>
        <v>Fire_And_Security_Prod</v>
      </c>
      <c r="AN124" s="343" t="s">
        <v>1232</v>
      </c>
      <c r="AO124" s="343" t="s">
        <v>796</v>
      </c>
      <c r="AP124" s="165" t="s">
        <v>246</v>
      </c>
      <c r="AQ124" s="165" t="s">
        <v>241</v>
      </c>
      <c r="AR124" s="165" t="s">
        <v>241</v>
      </c>
      <c r="AS124" s="165" t="s">
        <v>359</v>
      </c>
      <c r="AT124" s="165" t="s">
        <v>376</v>
      </c>
      <c r="AU124" s="165" t="s">
        <v>241</v>
      </c>
      <c r="AV124" s="165" t="s">
        <v>378</v>
      </c>
      <c r="AW124" s="172" t="s">
        <v>1172</v>
      </c>
      <c r="AX124" s="165" t="s">
        <v>372</v>
      </c>
    </row>
    <row r="125" spans="1:50">
      <c r="A125" s="172" t="s">
        <v>583</v>
      </c>
      <c r="B125" s="165" t="s">
        <v>691</v>
      </c>
      <c r="C125" s="172" t="s">
        <v>692</v>
      </c>
      <c r="D125" s="165" t="s">
        <v>350</v>
      </c>
      <c r="E125" s="165" t="s">
        <v>956</v>
      </c>
      <c r="F125" s="172" t="s">
        <v>232</v>
      </c>
      <c r="G125" s="165" t="s">
        <v>587</v>
      </c>
      <c r="H125" s="165" t="s">
        <v>694</v>
      </c>
      <c r="I125" s="165" t="s">
        <v>215</v>
      </c>
      <c r="L125" s="165" t="s">
        <v>1022</v>
      </c>
      <c r="M125" s="165" t="s">
        <v>1056</v>
      </c>
      <c r="S125" s="166">
        <v>913828333602</v>
      </c>
      <c r="T125" s="165" t="s">
        <v>720</v>
      </c>
      <c r="U125" s="165" t="s">
        <v>391</v>
      </c>
      <c r="V125" s="172" t="s">
        <v>1159</v>
      </c>
      <c r="W125" s="172" t="s">
        <v>229</v>
      </c>
      <c r="X125" s="172" t="s">
        <v>240</v>
      </c>
      <c r="Y125" s="172" t="s">
        <v>741</v>
      </c>
      <c r="Z125" s="172" t="s">
        <v>518</v>
      </c>
      <c r="AA125" s="172" t="s">
        <v>1125</v>
      </c>
      <c r="AB125" s="172" t="s">
        <v>229</v>
      </c>
      <c r="AC125" s="165" t="s">
        <v>782</v>
      </c>
      <c r="AD125" s="165" t="s">
        <v>492</v>
      </c>
      <c r="AE125" s="165" t="s">
        <v>233</v>
      </c>
      <c r="AF125" s="165" t="s">
        <v>359</v>
      </c>
      <c r="AG125" s="165" t="s">
        <v>519</v>
      </c>
      <c r="AH125" s="165" t="s">
        <v>358</v>
      </c>
      <c r="AI125" s="174" t="str">
        <f>Table1[[#This Row],[App]]</f>
        <v>Doku Wiki documentation</v>
      </c>
      <c r="AJ125" s="174" t="str">
        <f>Table1[[#This Row],[Server_Name]]</f>
        <v>CUSNWA7O</v>
      </c>
      <c r="AK125" s="172" t="s">
        <v>229</v>
      </c>
      <c r="AL125" s="174" t="str">
        <f>Table1[[#This Row],[App Owner]]</f>
        <v>Julien Dupre, Kristian Tuszynski, Christophe Lecourvreur</v>
      </c>
      <c r="AM125" s="185" t="str">
        <f>Table1[[#This Row],[Target AWS Account Name]]</f>
        <v>HVAC_Com_Prod</v>
      </c>
      <c r="AN125" s="343">
        <v>9230</v>
      </c>
      <c r="AO125" s="343">
        <v>109230</v>
      </c>
      <c r="AP125" s="165" t="s">
        <v>246</v>
      </c>
      <c r="AQ125" s="165" t="s">
        <v>229</v>
      </c>
      <c r="AR125" s="165" t="s">
        <v>229</v>
      </c>
      <c r="AS125" s="165" t="s">
        <v>359</v>
      </c>
      <c r="AT125" s="165" t="s">
        <v>376</v>
      </c>
      <c r="AU125" s="165" t="s">
        <v>229</v>
      </c>
      <c r="AV125" s="165" t="s">
        <v>229</v>
      </c>
      <c r="AW125" s="172" t="s">
        <v>1172</v>
      </c>
      <c r="AX125" s="165" t="s">
        <v>372</v>
      </c>
    </row>
    <row r="126" spans="1:50">
      <c r="A126" s="172" t="s">
        <v>583</v>
      </c>
      <c r="B126" s="165" t="s">
        <v>693</v>
      </c>
      <c r="C126" s="172" t="s">
        <v>692</v>
      </c>
      <c r="D126" s="165" t="s">
        <v>350</v>
      </c>
      <c r="E126" s="165" t="s">
        <v>956</v>
      </c>
      <c r="F126" s="172" t="s">
        <v>232</v>
      </c>
      <c r="G126" s="165" t="s">
        <v>587</v>
      </c>
      <c r="H126" s="165" t="s">
        <v>694</v>
      </c>
      <c r="I126" s="165" t="s">
        <v>215</v>
      </c>
      <c r="L126" s="165" t="s">
        <v>1022</v>
      </c>
      <c r="M126" s="165" t="s">
        <v>1056</v>
      </c>
      <c r="S126" s="166">
        <v>913828333602</v>
      </c>
      <c r="T126" s="165" t="s">
        <v>720</v>
      </c>
      <c r="U126" s="165" t="s">
        <v>391</v>
      </c>
      <c r="V126" s="172" t="s">
        <v>1159</v>
      </c>
      <c r="W126" s="172" t="s">
        <v>229</v>
      </c>
      <c r="X126" s="172" t="s">
        <v>240</v>
      </c>
      <c r="Y126" s="172" t="s">
        <v>741</v>
      </c>
      <c r="Z126" s="172" t="s">
        <v>518</v>
      </c>
      <c r="AA126" s="172" t="s">
        <v>1125</v>
      </c>
      <c r="AB126" s="172" t="s">
        <v>229</v>
      </c>
      <c r="AC126" s="165" t="s">
        <v>782</v>
      </c>
      <c r="AD126" s="165" t="s">
        <v>492</v>
      </c>
      <c r="AE126" s="165" t="s">
        <v>233</v>
      </c>
      <c r="AF126" s="165" t="s">
        <v>359</v>
      </c>
      <c r="AG126" s="165" t="s">
        <v>519</v>
      </c>
      <c r="AH126" s="165" t="s">
        <v>358</v>
      </c>
      <c r="AI126" s="174" t="str">
        <f>Table1[[#This Row],[App]]</f>
        <v>WHQ Engineering Newington (SVN server for Standard Design)</v>
      </c>
      <c r="AJ126" s="174" t="str">
        <f>Table1[[#This Row],[Server_Name]]</f>
        <v>CUSNWA7O</v>
      </c>
      <c r="AK126" s="172" t="s">
        <v>229</v>
      </c>
      <c r="AL126" s="174" t="str">
        <f>Table1[[#This Row],[App Owner]]</f>
        <v>Julien Dupre, Kristian Tuszynski, Christophe Lecourvreur</v>
      </c>
      <c r="AM126" s="185" t="str">
        <f>Table1[[#This Row],[Target AWS Account Name]]</f>
        <v>HVAC_Com_Prod</v>
      </c>
      <c r="AN126" s="343">
        <v>9230</v>
      </c>
      <c r="AO126" s="343">
        <v>109230</v>
      </c>
      <c r="AP126" s="165" t="s">
        <v>246</v>
      </c>
      <c r="AQ126" s="165" t="s">
        <v>229</v>
      </c>
      <c r="AR126" s="165" t="s">
        <v>229</v>
      </c>
      <c r="AS126" s="165" t="s">
        <v>359</v>
      </c>
      <c r="AT126" s="165" t="s">
        <v>376</v>
      </c>
      <c r="AU126" s="165" t="s">
        <v>229</v>
      </c>
      <c r="AV126" s="165" t="s">
        <v>229</v>
      </c>
      <c r="AW126" s="172" t="s">
        <v>1172</v>
      </c>
      <c r="AX126" s="165" t="s">
        <v>372</v>
      </c>
    </row>
    <row r="127" spans="1:50">
      <c r="A127" s="172" t="s">
        <v>348</v>
      </c>
      <c r="B127" s="165" t="s">
        <v>666</v>
      </c>
      <c r="C127" s="172" t="s">
        <v>667</v>
      </c>
      <c r="D127" s="165" t="s">
        <v>350</v>
      </c>
      <c r="E127" s="165" t="s">
        <v>906</v>
      </c>
      <c r="F127" s="172" t="s">
        <v>232</v>
      </c>
      <c r="G127" s="165" t="s">
        <v>669</v>
      </c>
      <c r="H127" s="165" t="s">
        <v>671</v>
      </c>
      <c r="I127" s="165" t="s">
        <v>215</v>
      </c>
      <c r="J127" s="165" t="s">
        <v>216</v>
      </c>
      <c r="L127" s="165" t="s">
        <v>1044</v>
      </c>
      <c r="M127" s="165" t="s">
        <v>1045</v>
      </c>
      <c r="S127" s="166">
        <v>707766415800</v>
      </c>
      <c r="T127" s="165" t="s">
        <v>721</v>
      </c>
      <c r="U127" s="165" t="s">
        <v>573</v>
      </c>
      <c r="V127" s="172" t="s">
        <v>1159</v>
      </c>
      <c r="W127" s="172" t="s">
        <v>229</v>
      </c>
      <c r="X127" s="172" t="s">
        <v>240</v>
      </c>
      <c r="Y127" s="172" t="s">
        <v>1010</v>
      </c>
      <c r="Z127" s="172" t="s">
        <v>546</v>
      </c>
      <c r="AA127" s="172" t="s">
        <v>1140</v>
      </c>
      <c r="AB127" s="172" t="s">
        <v>229</v>
      </c>
      <c r="AC127" s="165" t="s">
        <v>782</v>
      </c>
      <c r="AD127" s="165" t="s">
        <v>500</v>
      </c>
      <c r="AE127" s="165" t="s">
        <v>233</v>
      </c>
      <c r="AF127" s="165" t="s">
        <v>359</v>
      </c>
      <c r="AG127" s="165" t="s">
        <v>547</v>
      </c>
      <c r="AH127" s="165" t="s">
        <v>358</v>
      </c>
      <c r="AI127" s="174" t="str">
        <f>Table1[[#This Row],[App]]</f>
        <v>Carrier Transicold Athens - IQR - DEV</v>
      </c>
      <c r="AJ127" s="174" t="str">
        <f>Table1[[#This Row],[Server_Name]]</f>
        <v>CUSNWK09</v>
      </c>
      <c r="AK127" s="172">
        <v>9028</v>
      </c>
      <c r="AL127" s="174" t="str">
        <f>Table1[[#This Row],[App Owner]]</f>
        <v>Mike Brunson</v>
      </c>
      <c r="AM127" s="185" t="str">
        <f>Table1[[#This Row],[Target AWS Account Name]]</f>
        <v>Refrigeration_Prod</v>
      </c>
      <c r="AN127" s="343">
        <v>8193</v>
      </c>
      <c r="AO127" s="343" t="s">
        <v>1315</v>
      </c>
      <c r="AP127" s="165" t="s">
        <v>246</v>
      </c>
      <c r="AQ127" s="165" t="s">
        <v>241</v>
      </c>
      <c r="AR127" s="165" t="s">
        <v>241</v>
      </c>
      <c r="AS127" s="165" t="s">
        <v>359</v>
      </c>
      <c r="AT127" s="165" t="s">
        <v>376</v>
      </c>
      <c r="AU127" s="165" t="s">
        <v>241</v>
      </c>
      <c r="AV127" s="165" t="s">
        <v>378</v>
      </c>
      <c r="AW127" s="172" t="s">
        <v>1172</v>
      </c>
      <c r="AX127" s="165" t="s">
        <v>372</v>
      </c>
    </row>
    <row r="128" spans="1:50">
      <c r="A128" s="172" t="s">
        <v>348</v>
      </c>
      <c r="B128" s="165" t="s">
        <v>668</v>
      </c>
      <c r="C128" s="172" t="s">
        <v>667</v>
      </c>
      <c r="D128" s="165" t="s">
        <v>350</v>
      </c>
      <c r="E128" s="165" t="s">
        <v>906</v>
      </c>
      <c r="F128" s="172" t="s">
        <v>232</v>
      </c>
      <c r="G128" s="165" t="s">
        <v>669</v>
      </c>
      <c r="H128" s="165" t="s">
        <v>671</v>
      </c>
      <c r="I128" s="165" t="s">
        <v>215</v>
      </c>
      <c r="J128" s="165" t="s">
        <v>216</v>
      </c>
      <c r="L128" s="165" t="s">
        <v>1044</v>
      </c>
      <c r="M128" s="165" t="s">
        <v>1045</v>
      </c>
      <c r="S128" s="166">
        <v>707766415800</v>
      </c>
      <c r="T128" s="165" t="s">
        <v>721</v>
      </c>
      <c r="U128" s="165" t="s">
        <v>573</v>
      </c>
      <c r="V128" s="172" t="s">
        <v>1159</v>
      </c>
      <c r="W128" s="172" t="s">
        <v>229</v>
      </c>
      <c r="X128" s="172" t="s">
        <v>240</v>
      </c>
      <c r="Y128" s="172" t="s">
        <v>1010</v>
      </c>
      <c r="Z128" s="172" t="s">
        <v>546</v>
      </c>
      <c r="AA128" s="172" t="s">
        <v>1140</v>
      </c>
      <c r="AB128" s="172" t="s">
        <v>229</v>
      </c>
      <c r="AC128" s="165" t="s">
        <v>782</v>
      </c>
      <c r="AD128" s="165" t="s">
        <v>500</v>
      </c>
      <c r="AE128" s="165" t="s">
        <v>233</v>
      </c>
      <c r="AF128" s="165" t="s">
        <v>359</v>
      </c>
      <c r="AG128" s="165" t="s">
        <v>547</v>
      </c>
      <c r="AH128" s="165" t="s">
        <v>358</v>
      </c>
      <c r="AI128" s="174" t="str">
        <f>Table1[[#This Row],[App]]</f>
        <v>Carrier Transicold Athens - TMS - DEV</v>
      </c>
      <c r="AJ128" s="174" t="str">
        <f>Table1[[#This Row],[Server_Name]]</f>
        <v>CUSNWK09</v>
      </c>
      <c r="AK128" s="172">
        <v>9029</v>
      </c>
      <c r="AL128" s="174" t="str">
        <f>Table1[[#This Row],[App Owner]]</f>
        <v>Mike Brunson</v>
      </c>
      <c r="AM128" s="185" t="str">
        <f>Table1[[#This Row],[Target AWS Account Name]]</f>
        <v>Refrigeration_Prod</v>
      </c>
      <c r="AN128" s="343">
        <v>8193</v>
      </c>
      <c r="AO128" s="343" t="s">
        <v>1315</v>
      </c>
      <c r="AP128" s="165" t="s">
        <v>246</v>
      </c>
      <c r="AQ128" s="165" t="s">
        <v>241</v>
      </c>
      <c r="AR128" s="165" t="s">
        <v>241</v>
      </c>
      <c r="AS128" s="165" t="s">
        <v>359</v>
      </c>
      <c r="AT128" s="165" t="s">
        <v>376</v>
      </c>
      <c r="AU128" s="165" t="s">
        <v>241</v>
      </c>
      <c r="AV128" s="165" t="s">
        <v>378</v>
      </c>
      <c r="AW128" s="172" t="s">
        <v>1172</v>
      </c>
      <c r="AX128" s="165" t="s">
        <v>372</v>
      </c>
    </row>
    <row r="129" spans="1:77">
      <c r="A129" s="172" t="s">
        <v>446</v>
      </c>
      <c r="B129" s="165" t="s">
        <v>447</v>
      </c>
      <c r="C129" s="172" t="s">
        <v>448</v>
      </c>
      <c r="D129" s="165" t="s">
        <v>350</v>
      </c>
      <c r="E129" s="165" t="s">
        <v>978</v>
      </c>
      <c r="F129" s="172" t="s">
        <v>232</v>
      </c>
      <c r="G129" s="165" t="s">
        <v>356</v>
      </c>
      <c r="H129" s="165" t="s">
        <v>564</v>
      </c>
      <c r="I129" s="165" t="s">
        <v>215</v>
      </c>
      <c r="J129" s="165" t="s">
        <v>216</v>
      </c>
      <c r="L129" s="165" t="s">
        <v>1034</v>
      </c>
      <c r="M129" s="165" t="s">
        <v>1036</v>
      </c>
      <c r="N129" s="165" t="s">
        <v>1035</v>
      </c>
      <c r="S129" s="166">
        <v>913828333602</v>
      </c>
      <c r="T129" s="165" t="s">
        <v>720</v>
      </c>
      <c r="U129" s="165" t="s">
        <v>573</v>
      </c>
      <c r="V129" s="172" t="s">
        <v>1159</v>
      </c>
      <c r="W129" s="172" t="s">
        <v>229</v>
      </c>
      <c r="X129" s="172" t="s">
        <v>240</v>
      </c>
      <c r="Y129" s="172" t="s">
        <v>741</v>
      </c>
      <c r="Z129" s="172" t="s">
        <v>518</v>
      </c>
      <c r="AA129" s="172" t="s">
        <v>1126</v>
      </c>
      <c r="AB129" s="172" t="s">
        <v>229</v>
      </c>
      <c r="AC129" s="165" t="s">
        <v>782</v>
      </c>
      <c r="AD129" s="165" t="s">
        <v>492</v>
      </c>
      <c r="AE129" s="165" t="s">
        <v>233</v>
      </c>
      <c r="AF129" s="165" t="s">
        <v>359</v>
      </c>
      <c r="AG129" s="165" t="s">
        <v>519</v>
      </c>
      <c r="AH129" s="165" t="s">
        <v>358</v>
      </c>
      <c r="AI129" s="174" t="str">
        <f>Table1[[#This Row],[App]]</f>
        <v>HPQC ALM12 F&amp;S - Prod</v>
      </c>
      <c r="AJ129" s="174" t="str">
        <f>Table1[[#This Row],[Server_Name]]</f>
        <v>CUSNWA7K</v>
      </c>
      <c r="AK129" s="172" t="s">
        <v>241</v>
      </c>
      <c r="AL129" s="174" t="str">
        <f>Table1[[#This Row],[App Owner]]</f>
        <v>Vinay Chandra</v>
      </c>
      <c r="AM129" s="185" t="str">
        <f>Table1[[#This Row],[Target AWS Account Name]]</f>
        <v>HVAC_Com_Prod</v>
      </c>
      <c r="AN129" s="343">
        <v>9230</v>
      </c>
      <c r="AO129" s="343">
        <v>109230</v>
      </c>
      <c r="AP129" s="165" t="s">
        <v>246</v>
      </c>
      <c r="AQ129" s="165" t="s">
        <v>241</v>
      </c>
      <c r="AR129" s="165" t="s">
        <v>241</v>
      </c>
      <c r="AS129" s="165" t="s">
        <v>359</v>
      </c>
      <c r="AT129" s="165" t="s">
        <v>376</v>
      </c>
      <c r="AU129" s="165" t="s">
        <v>241</v>
      </c>
      <c r="AV129" s="165" t="s">
        <v>229</v>
      </c>
      <c r="AW129" s="172" t="s">
        <v>1172</v>
      </c>
      <c r="AX129" s="165" t="s">
        <v>372</v>
      </c>
    </row>
    <row r="130" spans="1:77">
      <c r="A130" s="172" t="s">
        <v>446</v>
      </c>
      <c r="B130" s="165" t="s">
        <v>447</v>
      </c>
      <c r="C130" s="172" t="s">
        <v>449</v>
      </c>
      <c r="D130" s="165" t="s">
        <v>350</v>
      </c>
      <c r="E130" s="165" t="s">
        <v>980</v>
      </c>
      <c r="F130" s="172" t="s">
        <v>232</v>
      </c>
      <c r="G130" s="165" t="s">
        <v>356</v>
      </c>
      <c r="H130" s="165" t="s">
        <v>564</v>
      </c>
      <c r="I130" s="165" t="s">
        <v>215</v>
      </c>
      <c r="J130" s="165" t="s">
        <v>216</v>
      </c>
      <c r="L130" s="165" t="s">
        <v>1034</v>
      </c>
      <c r="M130" s="165" t="s">
        <v>1037</v>
      </c>
      <c r="S130" s="166">
        <v>913828333602</v>
      </c>
      <c r="T130" s="165" t="s">
        <v>720</v>
      </c>
      <c r="U130" s="165" t="s">
        <v>368</v>
      </c>
      <c r="V130" s="172" t="s">
        <v>1159</v>
      </c>
      <c r="W130" s="172" t="s">
        <v>229</v>
      </c>
      <c r="X130" s="172" t="s">
        <v>240</v>
      </c>
      <c r="Y130" s="172" t="s">
        <v>741</v>
      </c>
      <c r="Z130" s="172" t="s">
        <v>518</v>
      </c>
      <c r="AA130" s="172" t="s">
        <v>1127</v>
      </c>
      <c r="AB130" s="172" t="s">
        <v>229</v>
      </c>
      <c r="AC130" s="165" t="s">
        <v>782</v>
      </c>
      <c r="AD130" s="165" t="s">
        <v>492</v>
      </c>
      <c r="AE130" s="165" t="s">
        <v>233</v>
      </c>
      <c r="AF130" s="165" t="s">
        <v>359</v>
      </c>
      <c r="AG130" s="165" t="s">
        <v>519</v>
      </c>
      <c r="AH130" s="165" t="s">
        <v>358</v>
      </c>
      <c r="AI130" s="174" t="str">
        <f>Table1[[#This Row],[App]]</f>
        <v>HPQC ALM12 F&amp;S - Prod</v>
      </c>
      <c r="AJ130" s="174" t="str">
        <f>Table1[[#This Row],[Server_Name]]</f>
        <v>CUSNWA7V</v>
      </c>
      <c r="AK130" s="172" t="s">
        <v>241</v>
      </c>
      <c r="AL130" s="174" t="str">
        <f>Table1[[#This Row],[App Owner]]</f>
        <v>Vinay Chandra</v>
      </c>
      <c r="AM130" s="185" t="str">
        <f>Table1[[#This Row],[Target AWS Account Name]]</f>
        <v>HVAC_Com_Prod</v>
      </c>
      <c r="AN130" s="343">
        <v>9230</v>
      </c>
      <c r="AO130" s="343">
        <v>109230</v>
      </c>
      <c r="AP130" s="165" t="s">
        <v>246</v>
      </c>
      <c r="AQ130" s="165" t="s">
        <v>241</v>
      </c>
      <c r="AR130" s="165" t="s">
        <v>241</v>
      </c>
      <c r="AS130" s="165" t="s">
        <v>359</v>
      </c>
      <c r="AT130" s="165" t="s">
        <v>376</v>
      </c>
      <c r="AU130" s="165" t="s">
        <v>241</v>
      </c>
      <c r="AV130" s="165" t="s">
        <v>229</v>
      </c>
      <c r="AW130" s="172" t="s">
        <v>1172</v>
      </c>
      <c r="AX130" s="165" t="s">
        <v>372</v>
      </c>
    </row>
    <row r="131" spans="1:77">
      <c r="A131" s="172" t="s">
        <v>446</v>
      </c>
      <c r="B131" s="165" t="s">
        <v>447</v>
      </c>
      <c r="C131" s="172" t="s">
        <v>450</v>
      </c>
      <c r="D131" s="165" t="s">
        <v>350</v>
      </c>
      <c r="E131" s="165" t="s">
        <v>982</v>
      </c>
      <c r="F131" s="172" t="s">
        <v>232</v>
      </c>
      <c r="G131" s="165" t="s">
        <v>356</v>
      </c>
      <c r="H131" s="165" t="s">
        <v>564</v>
      </c>
      <c r="I131" s="165" t="s">
        <v>215</v>
      </c>
      <c r="J131" s="165" t="s">
        <v>216</v>
      </c>
      <c r="L131" s="165" t="s">
        <v>1034</v>
      </c>
      <c r="M131" s="165" t="s">
        <v>1035</v>
      </c>
      <c r="N131" s="165" t="s">
        <v>1035</v>
      </c>
      <c r="S131" s="166">
        <v>913828333602</v>
      </c>
      <c r="T131" s="165" t="s">
        <v>720</v>
      </c>
      <c r="U131" s="165" t="s">
        <v>573</v>
      </c>
      <c r="V131" s="172" t="s">
        <v>1159</v>
      </c>
      <c r="W131" s="172" t="s">
        <v>229</v>
      </c>
      <c r="X131" s="172" t="s">
        <v>240</v>
      </c>
      <c r="Y131" s="172" t="s">
        <v>741</v>
      </c>
      <c r="Z131" s="172" t="s">
        <v>518</v>
      </c>
      <c r="AA131" s="172" t="s">
        <v>1128</v>
      </c>
      <c r="AB131" s="172" t="s">
        <v>229</v>
      </c>
      <c r="AC131" s="165" t="s">
        <v>782</v>
      </c>
      <c r="AD131" s="165" t="s">
        <v>492</v>
      </c>
      <c r="AE131" s="165" t="s">
        <v>233</v>
      </c>
      <c r="AF131" s="165" t="s">
        <v>359</v>
      </c>
      <c r="AG131" s="165" t="s">
        <v>519</v>
      </c>
      <c r="AH131" s="165" t="s">
        <v>358</v>
      </c>
      <c r="AI131" s="174" t="str">
        <f>Table1[[#This Row],[App]]</f>
        <v>HPQC ALM12 F&amp;S - Prod</v>
      </c>
      <c r="AJ131" s="174" t="str">
        <f>Table1[[#This Row],[Server_Name]]</f>
        <v>CUSNWA7W</v>
      </c>
      <c r="AK131" s="172" t="s">
        <v>241</v>
      </c>
      <c r="AL131" s="174" t="str">
        <f>Table1[[#This Row],[App Owner]]</f>
        <v>Vinay Chandra</v>
      </c>
      <c r="AM131" s="185" t="str">
        <f>Table1[[#This Row],[Target AWS Account Name]]</f>
        <v>HVAC_Com_Prod</v>
      </c>
      <c r="AN131" s="343">
        <v>9230</v>
      </c>
      <c r="AO131" s="343">
        <v>109230</v>
      </c>
      <c r="AP131" s="165" t="s">
        <v>246</v>
      </c>
      <c r="AQ131" s="165" t="s">
        <v>241</v>
      </c>
      <c r="AR131" s="165" t="s">
        <v>241</v>
      </c>
      <c r="AS131" s="165" t="s">
        <v>359</v>
      </c>
      <c r="AT131" s="165" t="s">
        <v>376</v>
      </c>
      <c r="AU131" s="165" t="s">
        <v>241</v>
      </c>
      <c r="AV131" s="165" t="s">
        <v>229</v>
      </c>
      <c r="AW131" s="172" t="s">
        <v>1172</v>
      </c>
      <c r="AX131" s="165" t="s">
        <v>372</v>
      </c>
    </row>
    <row r="132" spans="1:77">
      <c r="A132" s="172" t="s">
        <v>446</v>
      </c>
      <c r="B132" s="165" t="s">
        <v>339</v>
      </c>
      <c r="C132" s="172" t="s">
        <v>340</v>
      </c>
      <c r="D132" s="165" t="s">
        <v>350</v>
      </c>
      <c r="E132" s="165" t="s">
        <v>341</v>
      </c>
      <c r="F132" s="172" t="s">
        <v>232</v>
      </c>
      <c r="G132" s="165" t="s">
        <v>374</v>
      </c>
      <c r="H132" s="165" t="s">
        <v>379</v>
      </c>
      <c r="I132" s="165" t="s">
        <v>215</v>
      </c>
      <c r="J132" s="165" t="s">
        <v>216</v>
      </c>
      <c r="L132" s="165" t="s">
        <v>1050</v>
      </c>
      <c r="M132" s="165" t="s">
        <v>1042</v>
      </c>
      <c r="S132" s="166">
        <v>808538705328</v>
      </c>
      <c r="T132" s="165" t="s">
        <v>365</v>
      </c>
      <c r="U132" s="165" t="s">
        <v>390</v>
      </c>
      <c r="V132" s="172" t="s">
        <v>1159</v>
      </c>
      <c r="W132" s="172" t="s">
        <v>229</v>
      </c>
      <c r="X132" s="172" t="s">
        <v>240</v>
      </c>
      <c r="Y132" s="172" t="s">
        <v>764</v>
      </c>
      <c r="Z132" s="172" t="s">
        <v>507</v>
      </c>
      <c r="AA132" s="172" t="s">
        <v>1089</v>
      </c>
      <c r="AB132" s="172" t="s">
        <v>229</v>
      </c>
      <c r="AC132" s="165" t="s">
        <v>782</v>
      </c>
      <c r="AD132" s="165" t="s">
        <v>488</v>
      </c>
      <c r="AE132" s="165" t="s">
        <v>233</v>
      </c>
      <c r="AF132" s="165" t="s">
        <v>359</v>
      </c>
      <c r="AG132" s="165" t="s">
        <v>506</v>
      </c>
      <c r="AH132" s="165" t="s">
        <v>358</v>
      </c>
      <c r="AI132" s="174" t="str">
        <f>Table1[[#This Row],[App]]</f>
        <v>FSS Fireye (4777) - 
 HELIX (engeeniring) - Prod</v>
      </c>
      <c r="AJ132" s="174" t="str">
        <f>Table1[[#This Row],[Server_Name]]</f>
        <v>CUSNWA5Y</v>
      </c>
      <c r="AK132" s="172" t="s">
        <v>241</v>
      </c>
      <c r="AL132" s="174" t="str">
        <f>Table1[[#This Row],[App Owner]]</f>
        <v>Scot Sanborn</v>
      </c>
      <c r="AM132" s="185" t="str">
        <f>Table1[[#This Row],[Target AWS Account Name]]</f>
        <v>Fire_And_Security_Prod</v>
      </c>
      <c r="AN132" s="343" t="s">
        <v>1297</v>
      </c>
      <c r="AO132" s="343" t="s">
        <v>796</v>
      </c>
      <c r="AP132" s="165" t="s">
        <v>246</v>
      </c>
      <c r="AQ132" s="165" t="s">
        <v>241</v>
      </c>
      <c r="AR132" s="165" t="s">
        <v>241</v>
      </c>
      <c r="AS132" s="165" t="s">
        <v>359</v>
      </c>
      <c r="AT132" s="165" t="s">
        <v>376</v>
      </c>
      <c r="AU132" s="165" t="s">
        <v>241</v>
      </c>
      <c r="AV132" s="165" t="s">
        <v>378</v>
      </c>
      <c r="AW132" s="172" t="s">
        <v>1172</v>
      </c>
      <c r="AX132" s="165" t="s">
        <v>372</v>
      </c>
    </row>
    <row r="133" spans="1:77">
      <c r="A133" s="172" t="s">
        <v>446</v>
      </c>
      <c r="B133" s="165" t="s">
        <v>342</v>
      </c>
      <c r="C133" s="172" t="s">
        <v>343</v>
      </c>
      <c r="D133" s="165" t="s">
        <v>350</v>
      </c>
      <c r="E133" s="165" t="s">
        <v>988</v>
      </c>
      <c r="F133" s="172" t="s">
        <v>232</v>
      </c>
      <c r="G133" s="165" t="s">
        <v>388</v>
      </c>
      <c r="H133" s="165" t="s">
        <v>379</v>
      </c>
      <c r="I133" s="165" t="s">
        <v>215</v>
      </c>
      <c r="J133" s="165" t="s">
        <v>216</v>
      </c>
      <c r="L133" s="165" t="s">
        <v>1061</v>
      </c>
      <c r="M133" s="165" t="s">
        <v>1061</v>
      </c>
      <c r="S133" s="166">
        <v>808538705328</v>
      </c>
      <c r="T133" s="165" t="s">
        <v>365</v>
      </c>
      <c r="U133" s="165" t="s">
        <v>369</v>
      </c>
      <c r="V133" s="172" t="s">
        <v>1159</v>
      </c>
      <c r="W133" s="172" t="s">
        <v>229</v>
      </c>
      <c r="X133" s="172" t="s">
        <v>240</v>
      </c>
      <c r="Y133" s="172" t="s">
        <v>764</v>
      </c>
      <c r="Z133" s="172" t="s">
        <v>507</v>
      </c>
      <c r="AA133" s="172" t="s">
        <v>1090</v>
      </c>
      <c r="AB133" s="172" t="s">
        <v>229</v>
      </c>
      <c r="AC133" s="165" t="s">
        <v>782</v>
      </c>
      <c r="AD133" s="165" t="s">
        <v>488</v>
      </c>
      <c r="AE133" s="165" t="s">
        <v>233</v>
      </c>
      <c r="AF133" s="165" t="s">
        <v>359</v>
      </c>
      <c r="AG133" s="165" t="s">
        <v>506</v>
      </c>
      <c r="AH133" s="165" t="s">
        <v>358</v>
      </c>
      <c r="AI133" s="174" t="str">
        <f>Table1[[#This Row],[App]]</f>
        <v>FSS Fireye (4777) - 
KRONOS - Prod</v>
      </c>
      <c r="AJ133" s="174" t="str">
        <f>Table1[[#This Row],[Server_Name]]</f>
        <v>CUSNWA77</v>
      </c>
      <c r="AK133" s="172" t="s">
        <v>241</v>
      </c>
      <c r="AL133" s="174" t="str">
        <f>Table1[[#This Row],[App Owner]]</f>
        <v>Scot Sanborn</v>
      </c>
      <c r="AM133" s="185" t="str">
        <f>Table1[[#This Row],[Target AWS Account Name]]</f>
        <v>Fire_And_Security_Prod</v>
      </c>
      <c r="AN133" s="343" t="s">
        <v>1297</v>
      </c>
      <c r="AO133" s="343" t="s">
        <v>796</v>
      </c>
      <c r="AP133" s="165" t="s">
        <v>246</v>
      </c>
      <c r="AQ133" s="165" t="s">
        <v>241</v>
      </c>
      <c r="AR133" s="165" t="s">
        <v>241</v>
      </c>
      <c r="AS133" s="165" t="s">
        <v>359</v>
      </c>
      <c r="AT133" s="165" t="s">
        <v>376</v>
      </c>
      <c r="AU133" s="165" t="s">
        <v>241</v>
      </c>
      <c r="AV133" s="165" t="s">
        <v>378</v>
      </c>
      <c r="AW133" s="172" t="s">
        <v>1172</v>
      </c>
      <c r="AX133" s="165" t="s">
        <v>372</v>
      </c>
    </row>
    <row r="134" spans="1:77">
      <c r="A134" s="172" t="s">
        <v>446</v>
      </c>
      <c r="B134" s="165" t="s">
        <v>345</v>
      </c>
      <c r="C134" s="172" t="s">
        <v>346</v>
      </c>
      <c r="D134" s="165" t="s">
        <v>350</v>
      </c>
      <c r="E134" s="165" t="s">
        <v>992</v>
      </c>
      <c r="F134" s="172" t="s">
        <v>232</v>
      </c>
      <c r="G134" s="165" t="s">
        <v>275</v>
      </c>
      <c r="H134" s="165" t="s">
        <v>379</v>
      </c>
      <c r="I134" s="165" t="s">
        <v>215</v>
      </c>
      <c r="J134" s="165" t="s">
        <v>216</v>
      </c>
      <c r="L134" s="165" t="s">
        <v>1026</v>
      </c>
      <c r="M134" s="165" t="s">
        <v>1027</v>
      </c>
      <c r="S134" s="166">
        <v>808538705328</v>
      </c>
      <c r="T134" s="165" t="s">
        <v>365</v>
      </c>
      <c r="U134" s="165" t="s">
        <v>573</v>
      </c>
      <c r="V134" s="172" t="s">
        <v>1159</v>
      </c>
      <c r="W134" s="172" t="s">
        <v>229</v>
      </c>
      <c r="X134" s="172" t="s">
        <v>240</v>
      </c>
      <c r="Y134" s="172" t="s">
        <v>764</v>
      </c>
      <c r="Z134" s="172" t="s">
        <v>507</v>
      </c>
      <c r="AA134" s="172" t="s">
        <v>1091</v>
      </c>
      <c r="AB134" s="172" t="s">
        <v>229</v>
      </c>
      <c r="AC134" s="165" t="s">
        <v>782</v>
      </c>
      <c r="AD134" s="165" t="s">
        <v>488</v>
      </c>
      <c r="AE134" s="165" t="s">
        <v>233</v>
      </c>
      <c r="AF134" s="165" t="s">
        <v>359</v>
      </c>
      <c r="AG134" s="165" t="s">
        <v>506</v>
      </c>
      <c r="AH134" s="165" t="s">
        <v>358</v>
      </c>
      <c r="AI134" s="174" t="str">
        <f>Table1[[#This Row],[App]]</f>
        <v>FSS Kidde Fenwal DC (0001 9888) 
Kronos Database - Prod</v>
      </c>
      <c r="AJ134" s="174" t="str">
        <f>Table1[[#This Row],[Server_Name]]</f>
        <v>CUSNWA53</v>
      </c>
      <c r="AK134" s="172" t="s">
        <v>241</v>
      </c>
      <c r="AL134" s="174" t="str">
        <f>Table1[[#This Row],[App Owner]]</f>
        <v>Scot Sanborn</v>
      </c>
      <c r="AM134" s="185" t="str">
        <f>Table1[[#This Row],[Target AWS Account Name]]</f>
        <v>Fire_And_Security_Prod</v>
      </c>
      <c r="AN134" s="343" t="s">
        <v>1246</v>
      </c>
      <c r="AO134" s="343" t="s">
        <v>796</v>
      </c>
      <c r="AP134" s="165" t="s">
        <v>246</v>
      </c>
      <c r="AQ134" s="165" t="s">
        <v>241</v>
      </c>
      <c r="AR134" s="165" t="s">
        <v>241</v>
      </c>
      <c r="AS134" s="165" t="s">
        <v>359</v>
      </c>
      <c r="AT134" s="165" t="s">
        <v>376</v>
      </c>
      <c r="AU134" s="165" t="s">
        <v>241</v>
      </c>
      <c r="AV134" s="165" t="s">
        <v>378</v>
      </c>
      <c r="AW134" s="172" t="s">
        <v>1172</v>
      </c>
      <c r="AX134" s="165" t="s">
        <v>372</v>
      </c>
    </row>
    <row r="135" spans="1:77">
      <c r="A135" s="172" t="s">
        <v>584</v>
      </c>
      <c r="B135" s="165" t="s">
        <v>695</v>
      </c>
      <c r="C135" s="172" t="s">
        <v>696</v>
      </c>
      <c r="D135" s="165" t="s">
        <v>350</v>
      </c>
      <c r="E135" s="165" t="s">
        <v>994</v>
      </c>
      <c r="F135" s="172" t="s">
        <v>232</v>
      </c>
      <c r="G135" s="165" t="s">
        <v>388</v>
      </c>
      <c r="H135" s="165" t="s">
        <v>699</v>
      </c>
      <c r="I135" s="165" t="s">
        <v>215</v>
      </c>
      <c r="L135" s="165" t="s">
        <v>1062</v>
      </c>
      <c r="M135" s="165" t="s">
        <v>1024</v>
      </c>
      <c r="N135" s="165" t="s">
        <v>1063</v>
      </c>
      <c r="S135" s="166">
        <v>501143608669</v>
      </c>
      <c r="T135" s="165" t="s">
        <v>719</v>
      </c>
      <c r="U135" s="165" t="s">
        <v>369</v>
      </c>
      <c r="V135" s="172" t="s">
        <v>1159</v>
      </c>
      <c r="W135" s="172" t="s">
        <v>229</v>
      </c>
      <c r="X135" s="172" t="s">
        <v>240</v>
      </c>
      <c r="Y135" s="172" t="s">
        <v>1018</v>
      </c>
      <c r="Z135" s="172" t="s">
        <v>530</v>
      </c>
      <c r="AA135" s="172" t="s">
        <v>1136</v>
      </c>
      <c r="AB135" s="172" t="s">
        <v>229</v>
      </c>
      <c r="AC135" s="165" t="s">
        <v>782</v>
      </c>
      <c r="AD135" s="165" t="s">
        <v>496</v>
      </c>
      <c r="AE135" s="165" t="s">
        <v>233</v>
      </c>
      <c r="AF135" s="165" t="s">
        <v>359</v>
      </c>
      <c r="AG135" s="165" t="s">
        <v>531</v>
      </c>
      <c r="AH135" s="165" t="s">
        <v>358</v>
      </c>
      <c r="AI135" s="174" t="str">
        <f>Table1[[#This Row],[App]]</f>
        <v>RCD Carrier Newington (0001) - Prod</v>
      </c>
      <c r="AJ135" s="174" t="str">
        <f>Table1[[#This Row],[Server_Name]]</f>
        <v>CUSNWK0W</v>
      </c>
      <c r="AK135" s="172" t="s">
        <v>241</v>
      </c>
      <c r="AL135" s="174" t="str">
        <f>Table1[[#This Row],[App Owner]]</f>
        <v>David Mannfeld</v>
      </c>
      <c r="AM135" s="185" t="str">
        <f>Table1[[#This Row],[Target AWS Account Name]]</f>
        <v>HVAC_Res_Prod</v>
      </c>
      <c r="AN135" s="343">
        <v>6220</v>
      </c>
      <c r="AO135" s="343">
        <v>104742</v>
      </c>
      <c r="AP135" s="165" t="s">
        <v>246</v>
      </c>
      <c r="AQ135" s="165" t="s">
        <v>241</v>
      </c>
      <c r="AR135" s="165" t="s">
        <v>241</v>
      </c>
      <c r="AS135" s="165" t="s">
        <v>359</v>
      </c>
      <c r="AT135" s="165" t="s">
        <v>376</v>
      </c>
      <c r="AU135" s="165" t="s">
        <v>241</v>
      </c>
      <c r="AV135" s="165" t="s">
        <v>378</v>
      </c>
      <c r="AW135" s="172" t="s">
        <v>1172</v>
      </c>
      <c r="AX135" s="165" t="s">
        <v>372</v>
      </c>
    </row>
    <row r="136" spans="1:77">
      <c r="A136" s="172" t="s">
        <v>584</v>
      </c>
      <c r="B136" s="165" t="s">
        <v>697</v>
      </c>
      <c r="C136" s="172" t="s">
        <v>698</v>
      </c>
      <c r="D136" s="165" t="s">
        <v>350</v>
      </c>
      <c r="E136" s="165" t="s">
        <v>996</v>
      </c>
      <c r="F136" s="172" t="s">
        <v>232</v>
      </c>
      <c r="G136" s="165" t="s">
        <v>388</v>
      </c>
      <c r="H136" s="165" t="s">
        <v>276</v>
      </c>
      <c r="I136" s="165" t="s">
        <v>215</v>
      </c>
      <c r="L136" s="165" t="s">
        <v>1046</v>
      </c>
      <c r="M136" s="165" t="s">
        <v>1054</v>
      </c>
      <c r="S136" s="166">
        <v>913828333602</v>
      </c>
      <c r="T136" s="165" t="s">
        <v>720</v>
      </c>
      <c r="U136" s="165" t="s">
        <v>370</v>
      </c>
      <c r="V136" s="172" t="s">
        <v>1159</v>
      </c>
      <c r="W136" s="172" t="s">
        <v>229</v>
      </c>
      <c r="X136" s="172" t="s">
        <v>240</v>
      </c>
      <c r="Y136" s="172" t="s">
        <v>741</v>
      </c>
      <c r="Z136" s="172" t="s">
        <v>518</v>
      </c>
      <c r="AA136" s="172" t="s">
        <v>1129</v>
      </c>
      <c r="AB136" s="172" t="s">
        <v>229</v>
      </c>
      <c r="AC136" s="165" t="s">
        <v>782</v>
      </c>
      <c r="AD136" s="165" t="s">
        <v>492</v>
      </c>
      <c r="AE136" s="165" t="s">
        <v>233</v>
      </c>
      <c r="AF136" s="165" t="s">
        <v>359</v>
      </c>
      <c r="AG136" s="165" t="s">
        <v>519</v>
      </c>
      <c r="AH136" s="165" t="s">
        <v>358</v>
      </c>
      <c r="AI136" s="174" t="str">
        <f>Table1[[#This Row],[App]]</f>
        <v>Printer server for SAP cloud - standalone server</v>
      </c>
      <c r="AJ136" s="174" t="str">
        <f>Table1[[#This Row],[Server_Name]]</f>
        <v>CUSNWA3E</v>
      </c>
      <c r="AK136" s="172" t="s">
        <v>241</v>
      </c>
      <c r="AL136" s="174" t="str">
        <f>Table1[[#This Row],[App Owner]]</f>
        <v>Tom Greco</v>
      </c>
      <c r="AM136" s="185" t="str">
        <f>Table1[[#This Row],[Target AWS Account Name]]</f>
        <v>HVAC_Com_Prod</v>
      </c>
      <c r="AN136" s="343">
        <v>3899</v>
      </c>
      <c r="AO136" s="343">
        <v>104742</v>
      </c>
      <c r="AP136" s="165" t="s">
        <v>246</v>
      </c>
      <c r="AQ136" s="165" t="s">
        <v>241</v>
      </c>
      <c r="AR136" s="165" t="s">
        <v>241</v>
      </c>
      <c r="AS136" s="165" t="s">
        <v>359</v>
      </c>
      <c r="AT136" s="165" t="s">
        <v>376</v>
      </c>
      <c r="AU136" s="165" t="s">
        <v>241</v>
      </c>
      <c r="AV136" s="165" t="s">
        <v>267</v>
      </c>
      <c r="AW136" s="172" t="s">
        <v>1172</v>
      </c>
      <c r="AX136" s="165" t="s">
        <v>372</v>
      </c>
    </row>
    <row r="137" spans="1:77">
      <c r="A137" s="172" t="s">
        <v>700</v>
      </c>
      <c r="B137" s="165" t="s">
        <v>701</v>
      </c>
      <c r="C137" s="172" t="s">
        <v>702</v>
      </c>
      <c r="D137" s="165" t="s">
        <v>350</v>
      </c>
      <c r="E137" s="165" t="s">
        <v>998</v>
      </c>
      <c r="F137" s="172" t="s">
        <v>232</v>
      </c>
      <c r="G137" s="165" t="s">
        <v>587</v>
      </c>
      <c r="H137" s="165" t="s">
        <v>706</v>
      </c>
      <c r="I137" s="165" t="s">
        <v>215</v>
      </c>
      <c r="L137" s="165" t="s">
        <v>1022</v>
      </c>
      <c r="M137" s="165" t="s">
        <v>1027</v>
      </c>
      <c r="S137" s="166">
        <v>913828333602</v>
      </c>
      <c r="T137" s="165" t="s">
        <v>720</v>
      </c>
      <c r="U137" s="165" t="s">
        <v>370</v>
      </c>
      <c r="V137" s="172" t="s">
        <v>1159</v>
      </c>
      <c r="W137" s="172" t="s">
        <v>229</v>
      </c>
      <c r="X137" s="172" t="s">
        <v>240</v>
      </c>
      <c r="Y137" s="172" t="s">
        <v>741</v>
      </c>
      <c r="Z137" s="172" t="s">
        <v>518</v>
      </c>
      <c r="AA137" s="189" t="s">
        <v>1187</v>
      </c>
      <c r="AB137" s="172" t="s">
        <v>229</v>
      </c>
      <c r="AC137" s="165" t="s">
        <v>782</v>
      </c>
      <c r="AD137" s="165" t="s">
        <v>492</v>
      </c>
      <c r="AE137" s="165" t="s">
        <v>233</v>
      </c>
      <c r="AF137" s="165" t="s">
        <v>359</v>
      </c>
      <c r="AG137" s="165" t="s">
        <v>519</v>
      </c>
      <c r="AH137" s="165" t="s">
        <v>358</v>
      </c>
      <c r="AI137" s="174" t="str">
        <f>Table1[[#This Row],[App]]</f>
        <v>JONAS SERVER - PROD</v>
      </c>
      <c r="AJ137" s="174" t="str">
        <f>Table1[[#This Row],[Server_Name]]</f>
        <v>CUSNWA75</v>
      </c>
      <c r="AK137" s="172" t="s">
        <v>241</v>
      </c>
      <c r="AL137" s="174" t="str">
        <f>Table1[[#This Row],[App Owner]]</f>
        <v>Randy Durocher, Ezhil Nanjappan</v>
      </c>
      <c r="AM137" s="185" t="str">
        <f>Table1[[#This Row],[Target AWS Account Name]]</f>
        <v>HVAC_Com_Prod</v>
      </c>
      <c r="AN137" s="343">
        <v>3899</v>
      </c>
      <c r="AO137" s="343">
        <v>104742</v>
      </c>
      <c r="AP137" s="165" t="s">
        <v>246</v>
      </c>
      <c r="AQ137" s="165" t="s">
        <v>241</v>
      </c>
      <c r="AR137" s="165" t="s">
        <v>241</v>
      </c>
      <c r="AS137" s="165" t="s">
        <v>359</v>
      </c>
      <c r="AT137" s="165" t="s">
        <v>376</v>
      </c>
      <c r="AU137" s="165" t="s">
        <v>241</v>
      </c>
      <c r="AV137" s="165" t="s">
        <v>267</v>
      </c>
      <c r="AW137" s="172" t="s">
        <v>1172</v>
      </c>
      <c r="AX137" s="165" t="s">
        <v>372</v>
      </c>
    </row>
    <row r="138" spans="1:77">
      <c r="A138" s="172" t="s">
        <v>700</v>
      </c>
      <c r="B138" s="165" t="s">
        <v>703</v>
      </c>
      <c r="C138" s="172" t="s">
        <v>704</v>
      </c>
      <c r="D138" s="165" t="s">
        <v>350</v>
      </c>
      <c r="E138" s="165" t="s">
        <v>1000</v>
      </c>
      <c r="F138" s="172" t="s">
        <v>232</v>
      </c>
      <c r="G138" s="165" t="s">
        <v>388</v>
      </c>
      <c r="H138" s="165" t="s">
        <v>145</v>
      </c>
      <c r="I138" s="165" t="s">
        <v>215</v>
      </c>
      <c r="L138" s="165" t="s">
        <v>1064</v>
      </c>
      <c r="M138" s="165" t="s">
        <v>1047</v>
      </c>
      <c r="S138" s="166">
        <v>913828333602</v>
      </c>
      <c r="T138" s="165" t="s">
        <v>720</v>
      </c>
      <c r="U138" s="165" t="s">
        <v>391</v>
      </c>
      <c r="V138" s="172" t="s">
        <v>1159</v>
      </c>
      <c r="W138" s="172" t="s">
        <v>229</v>
      </c>
      <c r="X138" s="172" t="s">
        <v>240</v>
      </c>
      <c r="Y138" s="172" t="s">
        <v>741</v>
      </c>
      <c r="Z138" s="172" t="s">
        <v>518</v>
      </c>
      <c r="AA138" s="186" t="s">
        <v>1188</v>
      </c>
      <c r="AB138" s="172" t="s">
        <v>229</v>
      </c>
      <c r="AC138" s="165" t="s">
        <v>782</v>
      </c>
      <c r="AD138" s="165" t="s">
        <v>492</v>
      </c>
      <c r="AE138" s="165" t="s">
        <v>233</v>
      </c>
      <c r="AF138" s="165" t="s">
        <v>359</v>
      </c>
      <c r="AG138" s="165" t="s">
        <v>519</v>
      </c>
      <c r="AH138" s="165" t="s">
        <v>358</v>
      </c>
      <c r="AI138" s="174" t="str">
        <f>Table1[[#This Row],[App]]</f>
        <v>JONAS LB VIP SERVER - PROD</v>
      </c>
      <c r="AJ138" s="174" t="str">
        <f>Table1[[#This Row],[Server_Name]]</f>
        <v>CUSNWT0R</v>
      </c>
      <c r="AK138" s="172" t="s">
        <v>241</v>
      </c>
      <c r="AL138" s="174" t="str">
        <f>Table1[[#This Row],[App Owner]]</f>
        <v>Randy Durocher</v>
      </c>
      <c r="AM138" s="185" t="str">
        <f>Table1[[#This Row],[Target AWS Account Name]]</f>
        <v>HVAC_Com_Prod</v>
      </c>
      <c r="AN138" s="343">
        <v>3899</v>
      </c>
      <c r="AO138" s="343">
        <v>104742</v>
      </c>
      <c r="AP138" s="165" t="s">
        <v>246</v>
      </c>
      <c r="AQ138" s="165" t="s">
        <v>241</v>
      </c>
      <c r="AR138" s="165" t="s">
        <v>241</v>
      </c>
      <c r="AS138" s="165" t="s">
        <v>359</v>
      </c>
      <c r="AT138" s="165" t="s">
        <v>376</v>
      </c>
      <c r="AU138" s="165" t="s">
        <v>241</v>
      </c>
      <c r="AV138" s="165" t="s">
        <v>267</v>
      </c>
      <c r="AW138" s="172" t="s">
        <v>1172</v>
      </c>
      <c r="AX138" s="165" t="s">
        <v>372</v>
      </c>
    </row>
    <row r="139" spans="1:77">
      <c r="A139" s="172" t="s">
        <v>700</v>
      </c>
      <c r="B139" s="165" t="s">
        <v>703</v>
      </c>
      <c r="C139" s="172" t="s">
        <v>705</v>
      </c>
      <c r="D139" s="165" t="s">
        <v>350</v>
      </c>
      <c r="E139" s="165" t="s">
        <v>1002</v>
      </c>
      <c r="F139" s="172" t="s">
        <v>232</v>
      </c>
      <c r="G139" s="165" t="s">
        <v>388</v>
      </c>
      <c r="H139" s="165" t="s">
        <v>145</v>
      </c>
      <c r="I139" s="165" t="s">
        <v>215</v>
      </c>
      <c r="L139" s="165" t="s">
        <v>1064</v>
      </c>
      <c r="M139" s="165" t="s">
        <v>1047</v>
      </c>
      <c r="S139" s="166">
        <v>913828333602</v>
      </c>
      <c r="T139" s="165" t="s">
        <v>720</v>
      </c>
      <c r="U139" s="165" t="s">
        <v>391</v>
      </c>
      <c r="V139" s="172" t="s">
        <v>1159</v>
      </c>
      <c r="W139" s="172" t="s">
        <v>229</v>
      </c>
      <c r="X139" s="172" t="s">
        <v>240</v>
      </c>
      <c r="Y139" s="172" t="s">
        <v>741</v>
      </c>
      <c r="Z139" s="172" t="s">
        <v>518</v>
      </c>
      <c r="AA139" s="186" t="s">
        <v>1189</v>
      </c>
      <c r="AB139" s="172" t="s">
        <v>229</v>
      </c>
      <c r="AC139" s="165" t="s">
        <v>782</v>
      </c>
      <c r="AD139" s="165" t="s">
        <v>492</v>
      </c>
      <c r="AE139" s="165" t="s">
        <v>233</v>
      </c>
      <c r="AF139" s="165" t="s">
        <v>359</v>
      </c>
      <c r="AG139" s="165" t="s">
        <v>519</v>
      </c>
      <c r="AH139" s="165" t="s">
        <v>358</v>
      </c>
      <c r="AI139" s="174" t="str">
        <f>Table1[[#This Row],[App]]</f>
        <v>JONAS LB VIP SERVER - PROD</v>
      </c>
      <c r="AJ139" s="174" t="str">
        <f>Table1[[#This Row],[Server_Name]]</f>
        <v>CUSNWT0S</v>
      </c>
      <c r="AK139" s="172" t="s">
        <v>241</v>
      </c>
      <c r="AL139" s="174" t="str">
        <f>Table1[[#This Row],[App Owner]]</f>
        <v>Randy Durocher</v>
      </c>
      <c r="AM139" s="185" t="str">
        <f>Table1[[#This Row],[Target AWS Account Name]]</f>
        <v>HVAC_Com_Prod</v>
      </c>
      <c r="AN139" s="343">
        <v>3899</v>
      </c>
      <c r="AO139" s="343">
        <v>104742</v>
      </c>
      <c r="AP139" s="165" t="s">
        <v>246</v>
      </c>
      <c r="AQ139" s="165" t="s">
        <v>241</v>
      </c>
      <c r="AR139" s="165" t="s">
        <v>241</v>
      </c>
      <c r="AS139" s="165" t="s">
        <v>359</v>
      </c>
      <c r="AT139" s="165" t="s">
        <v>376</v>
      </c>
      <c r="AU139" s="165" t="s">
        <v>241</v>
      </c>
      <c r="AV139" s="165" t="s">
        <v>267</v>
      </c>
      <c r="AW139" s="172" t="s">
        <v>1172</v>
      </c>
      <c r="AX139" s="165" t="s">
        <v>372</v>
      </c>
    </row>
    <row r="140" spans="1:77">
      <c r="A140" s="172" t="s">
        <v>707</v>
      </c>
      <c r="B140" s="165" t="s">
        <v>709</v>
      </c>
      <c r="C140" s="172" t="s">
        <v>710</v>
      </c>
      <c r="D140" s="165" t="s">
        <v>350</v>
      </c>
      <c r="E140" s="165" t="s">
        <v>1004</v>
      </c>
      <c r="F140" s="172" t="s">
        <v>232</v>
      </c>
      <c r="G140" s="165" t="s">
        <v>388</v>
      </c>
      <c r="H140" s="165" t="s">
        <v>713</v>
      </c>
      <c r="I140" s="165" t="s">
        <v>215</v>
      </c>
      <c r="L140" s="165" t="s">
        <v>1065</v>
      </c>
      <c r="M140" s="165" t="s">
        <v>1066</v>
      </c>
      <c r="N140" s="165" t="s">
        <v>1060</v>
      </c>
      <c r="O140" s="165" t="s">
        <v>1022</v>
      </c>
      <c r="S140" s="166">
        <v>913828333602</v>
      </c>
      <c r="T140" s="165" t="s">
        <v>720</v>
      </c>
      <c r="U140" s="165" t="s">
        <v>1015</v>
      </c>
      <c r="V140" s="172" t="s">
        <v>1159</v>
      </c>
      <c r="W140" s="172" t="s">
        <v>229</v>
      </c>
      <c r="X140" s="172" t="s">
        <v>240</v>
      </c>
      <c r="Y140" s="172" t="s">
        <v>741</v>
      </c>
      <c r="Z140" s="172" t="s">
        <v>518</v>
      </c>
      <c r="AA140" s="172" t="s">
        <v>1130</v>
      </c>
      <c r="AB140" s="172" t="s">
        <v>229</v>
      </c>
      <c r="AC140" s="165" t="s">
        <v>782</v>
      </c>
      <c r="AD140" s="165" t="s">
        <v>492</v>
      </c>
      <c r="AE140" s="165" t="s">
        <v>233</v>
      </c>
      <c r="AF140" s="165" t="s">
        <v>359</v>
      </c>
      <c r="AG140" s="165" t="s">
        <v>519</v>
      </c>
      <c r="AH140" s="165" t="s">
        <v>358</v>
      </c>
      <c r="AI140" s="174" t="str">
        <f>Table1[[#This Row],[App]]</f>
        <v>AIR HANDLING ORDERING SYSTEM - PROD</v>
      </c>
      <c r="AJ140" s="174" t="str">
        <f>Table1[[#This Row],[Server_Name]]</f>
        <v>CUSNWA4R</v>
      </c>
      <c r="AK140" s="172" t="s">
        <v>241</v>
      </c>
      <c r="AL140" s="174" t="str">
        <f>Table1[[#This Row],[App Owner]]</f>
        <v>John Boffemmyer</v>
      </c>
      <c r="AM140" s="185" t="str">
        <f>Table1[[#This Row],[Target AWS Account Name]]</f>
        <v>HVAC_Com_Prod</v>
      </c>
      <c r="AN140" s="343">
        <v>6203</v>
      </c>
      <c r="AO140" s="343">
        <v>104742</v>
      </c>
      <c r="AP140" s="165" t="s">
        <v>246</v>
      </c>
      <c r="AQ140" s="165" t="s">
        <v>241</v>
      </c>
      <c r="AR140" s="165" t="s">
        <v>241</v>
      </c>
      <c r="AS140" s="165" t="s">
        <v>359</v>
      </c>
      <c r="AT140" s="165" t="s">
        <v>376</v>
      </c>
      <c r="AU140" s="165" t="s">
        <v>241</v>
      </c>
      <c r="AV140" s="165" t="s">
        <v>267</v>
      </c>
      <c r="AW140" s="172" t="s">
        <v>1172</v>
      </c>
      <c r="AX140" s="165" t="s">
        <v>372</v>
      </c>
    </row>
    <row r="141" spans="1:77">
      <c r="A141" s="172" t="s">
        <v>708</v>
      </c>
      <c r="B141" s="165" t="s">
        <v>711</v>
      </c>
      <c r="C141" s="172" t="s">
        <v>712</v>
      </c>
      <c r="D141" s="165" t="s">
        <v>350</v>
      </c>
      <c r="E141" s="165" t="s">
        <v>1006</v>
      </c>
      <c r="F141" s="172" t="s">
        <v>232</v>
      </c>
      <c r="G141" s="165" t="s">
        <v>388</v>
      </c>
      <c r="H141" s="165" t="s">
        <v>714</v>
      </c>
      <c r="I141" s="165" t="s">
        <v>215</v>
      </c>
      <c r="L141" s="165" t="s">
        <v>1046</v>
      </c>
      <c r="M141" s="165" t="s">
        <v>1054</v>
      </c>
      <c r="S141" s="166">
        <v>707766415800</v>
      </c>
      <c r="T141" s="165" t="s">
        <v>721</v>
      </c>
      <c r="U141" s="165" t="s">
        <v>391</v>
      </c>
      <c r="V141" s="172" t="s">
        <v>1159</v>
      </c>
      <c r="W141" s="172" t="s">
        <v>229</v>
      </c>
      <c r="X141" s="172" t="s">
        <v>240</v>
      </c>
      <c r="Y141" s="172" t="s">
        <v>1010</v>
      </c>
      <c r="Z141" s="172" t="s">
        <v>546</v>
      </c>
      <c r="AA141" s="172" t="s">
        <v>1142</v>
      </c>
      <c r="AB141" s="172" t="s">
        <v>229</v>
      </c>
      <c r="AC141" s="165" t="s">
        <v>782</v>
      </c>
      <c r="AD141" s="165" t="s">
        <v>500</v>
      </c>
      <c r="AE141" s="165" t="s">
        <v>233</v>
      </c>
      <c r="AF141" s="165" t="s">
        <v>359</v>
      </c>
      <c r="AG141" s="165" t="s">
        <v>547</v>
      </c>
      <c r="AH141" s="165" t="s">
        <v>358</v>
      </c>
      <c r="AI141" s="174" t="str">
        <f>Table1[[#This Row],[App]]</f>
        <v>Starlite</v>
      </c>
      <c r="AJ141" s="174" t="str">
        <f>Table1[[#This Row],[Server_Name]]</f>
        <v>CUSNWA4K</v>
      </c>
      <c r="AK141" s="172" t="s">
        <v>241</v>
      </c>
      <c r="AL141" s="174" t="str">
        <f>Table1[[#This Row],[App Owner]]</f>
        <v>Laura Berndt</v>
      </c>
      <c r="AM141" s="185" t="str">
        <f>Table1[[#This Row],[Target AWS Account Name]]</f>
        <v>Refrigeration_Prod</v>
      </c>
      <c r="AN141" s="343">
        <v>1088</v>
      </c>
      <c r="AO141" s="343">
        <v>105675</v>
      </c>
      <c r="AP141" s="165" t="s">
        <v>246</v>
      </c>
      <c r="AQ141" s="165" t="s">
        <v>715</v>
      </c>
      <c r="AR141" s="165" t="s">
        <v>241</v>
      </c>
      <c r="AS141" s="165" t="s">
        <v>359</v>
      </c>
      <c r="AT141" s="165" t="s">
        <v>376</v>
      </c>
      <c r="AU141" s="165" t="s">
        <v>241</v>
      </c>
      <c r="AV141" s="165" t="s">
        <v>267</v>
      </c>
      <c r="AW141" s="172" t="s">
        <v>1172</v>
      </c>
      <c r="AX141" s="165" t="s">
        <v>372</v>
      </c>
    </row>
    <row r="142" spans="1:77">
      <c r="A142" s="173"/>
      <c r="B142" s="167"/>
      <c r="C142" s="173"/>
      <c r="D142" s="167"/>
      <c r="E142" s="167"/>
      <c r="F142" s="173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8"/>
      <c r="T142" s="167"/>
      <c r="U142" s="167"/>
      <c r="V142" s="172" t="s">
        <v>1159</v>
      </c>
      <c r="W142" s="173"/>
      <c r="X142" s="172" t="s">
        <v>240</v>
      </c>
      <c r="Y142" s="173"/>
      <c r="Z142" s="173"/>
      <c r="AA142" s="173"/>
      <c r="AB142" s="173"/>
      <c r="AC142" s="167"/>
      <c r="AD142" s="167"/>
      <c r="AE142" s="167"/>
      <c r="AF142" s="167"/>
      <c r="AG142" s="167"/>
      <c r="AH142" s="167"/>
      <c r="AI142" s="174">
        <f>Table1[[#This Row],[App]]</f>
        <v>0</v>
      </c>
      <c r="AJ142" s="174">
        <f>Table1[[#This Row],[Server_Name]]</f>
        <v>0</v>
      </c>
      <c r="AK142" s="173"/>
      <c r="AL142" s="174">
        <f>Table1[[#This Row],[App Owner]]</f>
        <v>0</v>
      </c>
      <c r="AM142" s="185">
        <f>Table1[[#This Row],[Target AWS Account Name]]</f>
        <v>0</v>
      </c>
      <c r="AN142" s="344"/>
      <c r="AO142" s="344"/>
      <c r="AP142" s="167"/>
      <c r="AQ142" s="167"/>
      <c r="AR142" s="167"/>
      <c r="AS142" s="167"/>
      <c r="AT142" s="167"/>
      <c r="AU142" s="167"/>
      <c r="AV142" s="167"/>
      <c r="AW142" s="172" t="s">
        <v>1172</v>
      </c>
      <c r="AX142" s="167"/>
      <c r="AY142" s="167"/>
      <c r="AZ142" s="167"/>
      <c r="BA142" s="167"/>
      <c r="BB142" s="167"/>
      <c r="BC142" s="167"/>
      <c r="BD142" s="167"/>
      <c r="BE142" s="167"/>
      <c r="BF142" s="167"/>
      <c r="BG142" s="167"/>
      <c r="BH142" s="167"/>
      <c r="BI142" s="167"/>
      <c r="BJ142" s="167"/>
      <c r="BK142" s="167"/>
      <c r="BL142" s="167"/>
      <c r="BM142" s="167"/>
      <c r="BN142" s="167"/>
      <c r="BO142" s="167"/>
      <c r="BP142" s="167"/>
      <c r="BQ142" s="167"/>
      <c r="BR142" s="167"/>
      <c r="BS142" s="167"/>
      <c r="BT142" s="167"/>
      <c r="BU142" s="167"/>
      <c r="BV142" s="167"/>
      <c r="BW142" s="167"/>
      <c r="BX142" s="167"/>
      <c r="BY142" s="169"/>
    </row>
    <row r="143" spans="1:77">
      <c r="V143" s="172" t="s">
        <v>1159</v>
      </c>
      <c r="X143" s="172" t="s">
        <v>240</v>
      </c>
      <c r="AI143" s="174">
        <f>Table1[[#This Row],[App]]</f>
        <v>0</v>
      </c>
      <c r="AJ143" s="174">
        <f>Table1[[#This Row],[Server_Name]]</f>
        <v>0</v>
      </c>
      <c r="AL143" s="174">
        <f>Table1[[#This Row],[App Owner]]</f>
        <v>0</v>
      </c>
      <c r="AM143" s="185">
        <f>Table1[[#This Row],[Target AWS Account Name]]</f>
        <v>0</v>
      </c>
      <c r="AW143" s="172" t="s">
        <v>1172</v>
      </c>
      <c r="BY143" s="170"/>
    </row>
    <row r="144" spans="1:77">
      <c r="V144" s="172" t="s">
        <v>1159</v>
      </c>
      <c r="X144" s="172" t="s">
        <v>240</v>
      </c>
      <c r="AI144" s="174">
        <f>Table1[[#This Row],[App]]</f>
        <v>0</v>
      </c>
      <c r="AJ144" s="174">
        <f>Table1[[#This Row],[Server_Name]]</f>
        <v>0</v>
      </c>
      <c r="AL144" s="174">
        <f>Table1[[#This Row],[App Owner]]</f>
        <v>0</v>
      </c>
      <c r="AM144" s="185">
        <f>Table1[[#This Row],[Target AWS Account Name]]</f>
        <v>0</v>
      </c>
      <c r="AW144" s="172" t="s">
        <v>1172</v>
      </c>
      <c r="BY144" s="170"/>
    </row>
    <row r="145" spans="22:77">
      <c r="V145" s="172" t="s">
        <v>1159</v>
      </c>
      <c r="X145" s="172" t="s">
        <v>240</v>
      </c>
      <c r="AI145" s="174">
        <f>Table1[[#This Row],[App]]</f>
        <v>0</v>
      </c>
      <c r="AJ145" s="174">
        <f>Table1[[#This Row],[Server_Name]]</f>
        <v>0</v>
      </c>
      <c r="AL145" s="174">
        <f>Table1[[#This Row],[App Owner]]</f>
        <v>0</v>
      </c>
      <c r="AM145" s="185">
        <f>Table1[[#This Row],[Target AWS Account Name]]</f>
        <v>0</v>
      </c>
      <c r="AW145" s="172" t="s">
        <v>1172</v>
      </c>
      <c r="BY145" s="170"/>
    </row>
    <row r="146" spans="22:77">
      <c r="V146" s="172" t="s">
        <v>1159</v>
      </c>
      <c r="X146" s="172" t="s">
        <v>240</v>
      </c>
      <c r="AI146" s="174">
        <f>Table1[[#This Row],[App]]</f>
        <v>0</v>
      </c>
      <c r="AJ146" s="174">
        <f>Table1[[#This Row],[Server_Name]]</f>
        <v>0</v>
      </c>
      <c r="AL146" s="174">
        <f>Table1[[#This Row],[App Owner]]</f>
        <v>0</v>
      </c>
      <c r="AM146" s="185">
        <f>Table1[[#This Row],[Target AWS Account Name]]</f>
        <v>0</v>
      </c>
      <c r="AW146" s="172" t="s">
        <v>1172</v>
      </c>
      <c r="BY146" s="170"/>
    </row>
    <row r="147" spans="22:77">
      <c r="V147" s="172" t="s">
        <v>1159</v>
      </c>
      <c r="X147" s="172" t="s">
        <v>240</v>
      </c>
      <c r="AI147" s="174">
        <f>Table1[[#This Row],[App]]</f>
        <v>0</v>
      </c>
      <c r="AJ147" s="174">
        <f>Table1[[#This Row],[Server_Name]]</f>
        <v>0</v>
      </c>
      <c r="AL147" s="174">
        <f>Table1[[#This Row],[App Owner]]</f>
        <v>0</v>
      </c>
      <c r="AM147" s="185">
        <f>Table1[[#This Row],[Target AWS Account Name]]</f>
        <v>0</v>
      </c>
      <c r="AW147" s="172" t="s">
        <v>1172</v>
      </c>
      <c r="BY147" s="170"/>
    </row>
    <row r="148" spans="22:77">
      <c r="V148" s="172" t="s">
        <v>1159</v>
      </c>
      <c r="X148" s="172" t="s">
        <v>240</v>
      </c>
      <c r="AI148" s="174">
        <f>Table1[[#This Row],[App]]</f>
        <v>0</v>
      </c>
      <c r="AJ148" s="174">
        <f>Table1[[#This Row],[Server_Name]]</f>
        <v>0</v>
      </c>
      <c r="AL148" s="174">
        <f>Table1[[#This Row],[App Owner]]</f>
        <v>0</v>
      </c>
      <c r="AM148" s="185">
        <f>Table1[[#This Row],[Target AWS Account Name]]</f>
        <v>0</v>
      </c>
      <c r="AW148" s="172" t="s">
        <v>1172</v>
      </c>
      <c r="BY148" s="170"/>
    </row>
    <row r="149" spans="22:77">
      <c r="V149" s="172" t="s">
        <v>1159</v>
      </c>
      <c r="X149" s="172" t="s">
        <v>240</v>
      </c>
      <c r="AI149" s="174">
        <f>Table1[[#This Row],[App]]</f>
        <v>0</v>
      </c>
      <c r="AJ149" s="174">
        <f>Table1[[#This Row],[Server_Name]]</f>
        <v>0</v>
      </c>
      <c r="AL149" s="174">
        <f>Table1[[#This Row],[App Owner]]</f>
        <v>0</v>
      </c>
      <c r="AM149" s="185">
        <f>Table1[[#This Row],[Target AWS Account Name]]</f>
        <v>0</v>
      </c>
      <c r="AW149" s="172" t="s">
        <v>1172</v>
      </c>
      <c r="BY149" s="170"/>
    </row>
    <row r="150" spans="22:77">
      <c r="V150" s="172" t="s">
        <v>1159</v>
      </c>
      <c r="X150" s="172" t="s">
        <v>240</v>
      </c>
      <c r="AI150" s="174">
        <f>Table1[[#This Row],[App]]</f>
        <v>0</v>
      </c>
      <c r="AJ150" s="174">
        <f>Table1[[#This Row],[Server_Name]]</f>
        <v>0</v>
      </c>
      <c r="AL150" s="174">
        <f>Table1[[#This Row],[App Owner]]</f>
        <v>0</v>
      </c>
      <c r="AM150" s="185">
        <f>Table1[[#This Row],[Target AWS Account Name]]</f>
        <v>0</v>
      </c>
      <c r="AW150" s="172" t="s">
        <v>1172</v>
      </c>
      <c r="BY150" s="170"/>
    </row>
    <row r="151" spans="22:77">
      <c r="V151" s="172" t="s">
        <v>1159</v>
      </c>
      <c r="X151" s="172" t="s">
        <v>240</v>
      </c>
      <c r="AI151" s="174">
        <f>Table1[[#This Row],[App]]</f>
        <v>0</v>
      </c>
      <c r="AJ151" s="174">
        <f>Table1[[#This Row],[Server_Name]]</f>
        <v>0</v>
      </c>
      <c r="AL151" s="174">
        <f>Table1[[#This Row],[App Owner]]</f>
        <v>0</v>
      </c>
      <c r="AM151" s="185">
        <f>Table1[[#This Row],[Target AWS Account Name]]</f>
        <v>0</v>
      </c>
      <c r="AW151" s="172" t="s">
        <v>1172</v>
      </c>
      <c r="BY151" s="170"/>
    </row>
    <row r="152" spans="22:77">
      <c r="V152" s="172" t="s">
        <v>1159</v>
      </c>
      <c r="X152" s="172" t="s">
        <v>240</v>
      </c>
      <c r="AI152" s="174">
        <f>Table1[[#This Row],[App]]</f>
        <v>0</v>
      </c>
      <c r="AJ152" s="174">
        <f>Table1[[#This Row],[Server_Name]]</f>
        <v>0</v>
      </c>
      <c r="AL152" s="174">
        <f>Table1[[#This Row],[App Owner]]</f>
        <v>0</v>
      </c>
      <c r="AM152" s="185">
        <f>Table1[[#This Row],[Target AWS Account Name]]</f>
        <v>0</v>
      </c>
      <c r="AW152" s="172" t="s">
        <v>1172</v>
      </c>
      <c r="BY152" s="170"/>
    </row>
    <row r="153" spans="22:77">
      <c r="V153" s="172" t="s">
        <v>1159</v>
      </c>
      <c r="X153" s="172" t="s">
        <v>240</v>
      </c>
      <c r="AI153" s="174">
        <f>Table1[[#This Row],[App]]</f>
        <v>0</v>
      </c>
      <c r="AJ153" s="174">
        <f>Table1[[#This Row],[Server_Name]]</f>
        <v>0</v>
      </c>
      <c r="AL153" s="174">
        <f>Table1[[#This Row],[App Owner]]</f>
        <v>0</v>
      </c>
      <c r="AM153" s="185">
        <f>Table1[[#This Row],[Target AWS Account Name]]</f>
        <v>0</v>
      </c>
      <c r="AW153" s="172" t="s">
        <v>1172</v>
      </c>
      <c r="BY153" s="170"/>
    </row>
    <row r="154" spans="22:77">
      <c r="V154" s="172" t="s">
        <v>1159</v>
      </c>
      <c r="X154" s="172" t="s">
        <v>240</v>
      </c>
      <c r="AI154" s="174">
        <f>Table1[[#This Row],[App]]</f>
        <v>0</v>
      </c>
      <c r="AJ154" s="174">
        <f>Table1[[#This Row],[Server_Name]]</f>
        <v>0</v>
      </c>
      <c r="AL154" s="174">
        <f>Table1[[#This Row],[App Owner]]</f>
        <v>0</v>
      </c>
      <c r="AM154" s="185">
        <f>Table1[[#This Row],[Target AWS Account Name]]</f>
        <v>0</v>
      </c>
      <c r="AW154" s="172" t="s">
        <v>1172</v>
      </c>
      <c r="BY154" s="170"/>
    </row>
    <row r="155" spans="22:77">
      <c r="V155" s="172" t="s">
        <v>1159</v>
      </c>
      <c r="X155" s="172" t="s">
        <v>240</v>
      </c>
      <c r="AI155" s="174">
        <f>Table1[[#This Row],[App]]</f>
        <v>0</v>
      </c>
      <c r="AJ155" s="174">
        <f>Table1[[#This Row],[Server_Name]]</f>
        <v>0</v>
      </c>
      <c r="AL155" s="174">
        <f>Table1[[#This Row],[App Owner]]</f>
        <v>0</v>
      </c>
      <c r="AM155" s="185">
        <f>Table1[[#This Row],[Target AWS Account Name]]</f>
        <v>0</v>
      </c>
      <c r="AW155" s="172" t="s">
        <v>1172</v>
      </c>
      <c r="BY155" s="170"/>
    </row>
    <row r="156" spans="22:77">
      <c r="V156" s="172" t="s">
        <v>1159</v>
      </c>
      <c r="X156" s="172" t="s">
        <v>240</v>
      </c>
      <c r="AI156" s="174">
        <f>Table1[[#This Row],[App]]</f>
        <v>0</v>
      </c>
      <c r="AJ156" s="174">
        <f>Table1[[#This Row],[Server_Name]]</f>
        <v>0</v>
      </c>
      <c r="AL156" s="174">
        <f>Table1[[#This Row],[App Owner]]</f>
        <v>0</v>
      </c>
      <c r="AM156" s="185">
        <f>Table1[[#This Row],[Target AWS Account Name]]</f>
        <v>0</v>
      </c>
      <c r="AW156" s="172" t="s">
        <v>1172</v>
      </c>
      <c r="BY156" s="170"/>
    </row>
    <row r="157" spans="22:77">
      <c r="V157" s="172" t="s">
        <v>1159</v>
      </c>
      <c r="X157" s="172" t="s">
        <v>240</v>
      </c>
      <c r="AI157" s="174">
        <f>Table1[[#This Row],[App]]</f>
        <v>0</v>
      </c>
      <c r="AJ157" s="174">
        <f>Table1[[#This Row],[Server_Name]]</f>
        <v>0</v>
      </c>
      <c r="AL157" s="174">
        <f>Table1[[#This Row],[App Owner]]</f>
        <v>0</v>
      </c>
      <c r="AM157" s="185">
        <f>Table1[[#This Row],[Target AWS Account Name]]</f>
        <v>0</v>
      </c>
      <c r="AW157" s="172" t="s">
        <v>1172</v>
      </c>
      <c r="BY157" s="170"/>
    </row>
    <row r="158" spans="22:77">
      <c r="V158" s="172" t="s">
        <v>1159</v>
      </c>
      <c r="X158" s="172" t="s">
        <v>240</v>
      </c>
      <c r="AI158" s="174">
        <f>Table1[[#This Row],[App]]</f>
        <v>0</v>
      </c>
      <c r="AJ158" s="174">
        <f>Table1[[#This Row],[Server_Name]]</f>
        <v>0</v>
      </c>
      <c r="AL158" s="174">
        <f>Table1[[#This Row],[App Owner]]</f>
        <v>0</v>
      </c>
      <c r="AM158" s="185">
        <f>Table1[[#This Row],[Target AWS Account Name]]</f>
        <v>0</v>
      </c>
      <c r="AW158" s="172" t="s">
        <v>1172</v>
      </c>
      <c r="BY158" s="170"/>
    </row>
    <row r="159" spans="22:77">
      <c r="V159" s="172" t="s">
        <v>1159</v>
      </c>
      <c r="X159" s="172" t="s">
        <v>240</v>
      </c>
      <c r="AI159" s="174">
        <f>Table1[[#This Row],[App]]</f>
        <v>0</v>
      </c>
      <c r="AJ159" s="174">
        <f>Table1[[#This Row],[Server_Name]]</f>
        <v>0</v>
      </c>
      <c r="AL159" s="174">
        <f>Table1[[#This Row],[App Owner]]</f>
        <v>0</v>
      </c>
      <c r="AM159" s="185">
        <f>Table1[[#This Row],[Target AWS Account Name]]</f>
        <v>0</v>
      </c>
      <c r="AW159" s="172" t="s">
        <v>1172</v>
      </c>
      <c r="BY159" s="170"/>
    </row>
    <row r="160" spans="22:77">
      <c r="V160" s="172" t="s">
        <v>1159</v>
      </c>
      <c r="X160" s="172" t="s">
        <v>240</v>
      </c>
      <c r="AI160" s="174">
        <f>Table1[[#This Row],[App]]</f>
        <v>0</v>
      </c>
      <c r="AJ160" s="174">
        <f>Table1[[#This Row],[Server_Name]]</f>
        <v>0</v>
      </c>
      <c r="AL160" s="174">
        <f>Table1[[#This Row],[App Owner]]</f>
        <v>0</v>
      </c>
      <c r="AM160" s="185">
        <f>Table1[[#This Row],[Target AWS Account Name]]</f>
        <v>0</v>
      </c>
      <c r="AW160" s="172" t="s">
        <v>1172</v>
      </c>
      <c r="BY160" s="170"/>
    </row>
    <row r="161" spans="22:77">
      <c r="V161" s="172" t="s">
        <v>1159</v>
      </c>
      <c r="X161" s="172" t="s">
        <v>240</v>
      </c>
      <c r="AI161" s="174">
        <f>Table1[[#This Row],[App]]</f>
        <v>0</v>
      </c>
      <c r="AJ161" s="174">
        <f>Table1[[#This Row],[Server_Name]]</f>
        <v>0</v>
      </c>
      <c r="AL161" s="174">
        <f>Table1[[#This Row],[App Owner]]</f>
        <v>0</v>
      </c>
      <c r="AM161" s="185">
        <f>Table1[[#This Row],[Target AWS Account Name]]</f>
        <v>0</v>
      </c>
      <c r="AW161" s="172" t="s">
        <v>1172</v>
      </c>
      <c r="BY161" s="170"/>
    </row>
    <row r="162" spans="22:77">
      <c r="V162" s="172" t="s">
        <v>1159</v>
      </c>
      <c r="X162" s="172" t="s">
        <v>240</v>
      </c>
      <c r="AI162" s="174">
        <f>Table1[[#This Row],[App]]</f>
        <v>0</v>
      </c>
      <c r="AJ162" s="174">
        <f>Table1[[#This Row],[Server_Name]]</f>
        <v>0</v>
      </c>
      <c r="AL162" s="174">
        <f>Table1[[#This Row],[App Owner]]</f>
        <v>0</v>
      </c>
      <c r="AM162" s="185">
        <f>Table1[[#This Row],[Target AWS Account Name]]</f>
        <v>0</v>
      </c>
      <c r="AW162" s="172" t="s">
        <v>1172</v>
      </c>
      <c r="BY162" s="170"/>
    </row>
    <row r="163" spans="22:77">
      <c r="V163" s="172" t="s">
        <v>1159</v>
      </c>
      <c r="X163" s="172" t="s">
        <v>240</v>
      </c>
      <c r="AI163" s="174">
        <f>Table1[[#This Row],[App]]</f>
        <v>0</v>
      </c>
      <c r="AJ163" s="174">
        <f>Table1[[#This Row],[Server_Name]]</f>
        <v>0</v>
      </c>
      <c r="AL163" s="174">
        <f>Table1[[#This Row],[App Owner]]</f>
        <v>0</v>
      </c>
      <c r="AM163" s="185">
        <f>Table1[[#This Row],[Target AWS Account Name]]</f>
        <v>0</v>
      </c>
      <c r="AW163" s="172" t="s">
        <v>1172</v>
      </c>
      <c r="BY163" s="170"/>
    </row>
    <row r="164" spans="22:77">
      <c r="V164" s="172" t="s">
        <v>1159</v>
      </c>
      <c r="X164" s="172" t="s">
        <v>240</v>
      </c>
      <c r="AI164" s="174">
        <f>Table1[[#This Row],[App]]</f>
        <v>0</v>
      </c>
      <c r="AJ164" s="174">
        <f>Table1[[#This Row],[Server_Name]]</f>
        <v>0</v>
      </c>
      <c r="AL164" s="174">
        <f>Table1[[#This Row],[App Owner]]</f>
        <v>0</v>
      </c>
      <c r="AM164" s="185">
        <f>Table1[[#This Row],[Target AWS Account Name]]</f>
        <v>0</v>
      </c>
      <c r="AW164" s="172" t="s">
        <v>1172</v>
      </c>
      <c r="BY164" s="170"/>
    </row>
    <row r="165" spans="22:77">
      <c r="V165" s="172" t="s">
        <v>1159</v>
      </c>
      <c r="X165" s="172" t="s">
        <v>240</v>
      </c>
      <c r="AI165" s="174">
        <f>Table1[[#This Row],[App]]</f>
        <v>0</v>
      </c>
      <c r="AJ165" s="174">
        <f>Table1[[#This Row],[Server_Name]]</f>
        <v>0</v>
      </c>
      <c r="AL165" s="174">
        <f>Table1[[#This Row],[App Owner]]</f>
        <v>0</v>
      </c>
      <c r="AM165" s="185">
        <f>Table1[[#This Row],[Target AWS Account Name]]</f>
        <v>0</v>
      </c>
      <c r="AW165" s="172" t="s">
        <v>1172</v>
      </c>
      <c r="BY165" s="170"/>
    </row>
    <row r="166" spans="22:77">
      <c r="V166" s="172" t="s">
        <v>1159</v>
      </c>
      <c r="X166" s="172" t="s">
        <v>240</v>
      </c>
      <c r="AI166" s="174">
        <f>Table1[[#This Row],[App]]</f>
        <v>0</v>
      </c>
      <c r="AJ166" s="174">
        <f>Table1[[#This Row],[Server_Name]]</f>
        <v>0</v>
      </c>
      <c r="AL166" s="174">
        <f>Table1[[#This Row],[App Owner]]</f>
        <v>0</v>
      </c>
      <c r="AM166" s="185">
        <f>Table1[[#This Row],[Target AWS Account Name]]</f>
        <v>0</v>
      </c>
      <c r="AW166" s="172" t="s">
        <v>1172</v>
      </c>
      <c r="BY166" s="170"/>
    </row>
    <row r="167" spans="22:77">
      <c r="V167" s="172" t="s">
        <v>1159</v>
      </c>
      <c r="X167" s="172" t="s">
        <v>240</v>
      </c>
      <c r="AI167" s="174">
        <f>Table1[[#This Row],[App]]</f>
        <v>0</v>
      </c>
      <c r="AJ167" s="174">
        <f>Table1[[#This Row],[Server_Name]]</f>
        <v>0</v>
      </c>
      <c r="AL167" s="174">
        <f>Table1[[#This Row],[App Owner]]</f>
        <v>0</v>
      </c>
      <c r="AM167" s="185">
        <f>Table1[[#This Row],[Target AWS Account Name]]</f>
        <v>0</v>
      </c>
      <c r="AW167" s="172" t="s">
        <v>1172</v>
      </c>
      <c r="BY167" s="170"/>
    </row>
    <row r="168" spans="22:77">
      <c r="V168" s="172" t="s">
        <v>1159</v>
      </c>
      <c r="X168" s="172" t="s">
        <v>240</v>
      </c>
      <c r="AI168" s="174">
        <f>Table1[[#This Row],[App]]</f>
        <v>0</v>
      </c>
      <c r="AJ168" s="174">
        <f>Table1[[#This Row],[Server_Name]]</f>
        <v>0</v>
      </c>
      <c r="AL168" s="174">
        <f>Table1[[#This Row],[App Owner]]</f>
        <v>0</v>
      </c>
      <c r="AM168" s="185">
        <f>Table1[[#This Row],[Target AWS Account Name]]</f>
        <v>0</v>
      </c>
      <c r="AW168" s="172" t="s">
        <v>1172</v>
      </c>
      <c r="BY168" s="170"/>
    </row>
    <row r="169" spans="22:77">
      <c r="V169" s="172" t="s">
        <v>1159</v>
      </c>
      <c r="X169" s="172" t="s">
        <v>240</v>
      </c>
      <c r="AI169" s="174">
        <f>Table1[[#This Row],[App]]</f>
        <v>0</v>
      </c>
      <c r="AJ169" s="174">
        <f>Table1[[#This Row],[Server_Name]]</f>
        <v>0</v>
      </c>
      <c r="AL169" s="174">
        <f>Table1[[#This Row],[App Owner]]</f>
        <v>0</v>
      </c>
      <c r="AM169" s="185">
        <f>Table1[[#This Row],[Target AWS Account Name]]</f>
        <v>0</v>
      </c>
      <c r="AW169" s="172" t="s">
        <v>1172</v>
      </c>
      <c r="BY169" s="170"/>
    </row>
    <row r="170" spans="22:77">
      <c r="V170" s="172" t="s">
        <v>1159</v>
      </c>
      <c r="X170" s="172" t="s">
        <v>240</v>
      </c>
      <c r="AI170" s="174">
        <f>Table1[[#This Row],[App]]</f>
        <v>0</v>
      </c>
      <c r="AJ170" s="174">
        <f>Table1[[#This Row],[Server_Name]]</f>
        <v>0</v>
      </c>
      <c r="AL170" s="174">
        <f>Table1[[#This Row],[App Owner]]</f>
        <v>0</v>
      </c>
      <c r="AM170" s="185">
        <f>Table1[[#This Row],[Target AWS Account Name]]</f>
        <v>0</v>
      </c>
      <c r="AW170" s="172" t="s">
        <v>1172</v>
      </c>
      <c r="BY170" s="170"/>
    </row>
    <row r="171" spans="22:77">
      <c r="V171" s="172" t="s">
        <v>1159</v>
      </c>
      <c r="X171" s="172" t="s">
        <v>240</v>
      </c>
      <c r="AI171" s="174">
        <f>Table1[[#This Row],[App]]</f>
        <v>0</v>
      </c>
      <c r="AJ171" s="174">
        <f>Table1[[#This Row],[Server_Name]]</f>
        <v>0</v>
      </c>
      <c r="AL171" s="174">
        <f>Table1[[#This Row],[App Owner]]</f>
        <v>0</v>
      </c>
      <c r="AM171" s="185">
        <f>Table1[[#This Row],[Target AWS Account Name]]</f>
        <v>0</v>
      </c>
      <c r="AW171" s="172" t="s">
        <v>1172</v>
      </c>
      <c r="BY171" s="170"/>
    </row>
    <row r="172" spans="22:77">
      <c r="V172" s="172" t="s">
        <v>1159</v>
      </c>
      <c r="X172" s="172" t="s">
        <v>240</v>
      </c>
      <c r="AI172" s="174">
        <f>Table1[[#This Row],[App]]</f>
        <v>0</v>
      </c>
      <c r="AJ172" s="174">
        <f>Table1[[#This Row],[Server_Name]]</f>
        <v>0</v>
      </c>
      <c r="AL172" s="174">
        <f>Table1[[#This Row],[App Owner]]</f>
        <v>0</v>
      </c>
      <c r="AM172" s="185">
        <f>Table1[[#This Row],[Target AWS Account Name]]</f>
        <v>0</v>
      </c>
      <c r="AW172" s="172" t="s">
        <v>1172</v>
      </c>
      <c r="BY172" s="170"/>
    </row>
    <row r="173" spans="22:77">
      <c r="V173" s="172" t="s">
        <v>1159</v>
      </c>
      <c r="X173" s="172" t="s">
        <v>240</v>
      </c>
      <c r="AI173" s="174">
        <f>Table1[[#This Row],[App]]</f>
        <v>0</v>
      </c>
      <c r="AJ173" s="174">
        <f>Table1[[#This Row],[Server_Name]]</f>
        <v>0</v>
      </c>
      <c r="AL173" s="174">
        <f>Table1[[#This Row],[App Owner]]</f>
        <v>0</v>
      </c>
      <c r="AM173" s="185">
        <f>Table1[[#This Row],[Target AWS Account Name]]</f>
        <v>0</v>
      </c>
      <c r="AW173" s="172" t="s">
        <v>1172</v>
      </c>
      <c r="BY173" s="170"/>
    </row>
    <row r="174" spans="22:77">
      <c r="V174" s="172" t="s">
        <v>1159</v>
      </c>
      <c r="X174" s="172" t="s">
        <v>240</v>
      </c>
      <c r="AI174" s="174">
        <f>Table1[[#This Row],[App]]</f>
        <v>0</v>
      </c>
      <c r="AJ174" s="174">
        <f>Table1[[#This Row],[Server_Name]]</f>
        <v>0</v>
      </c>
      <c r="AL174" s="174">
        <f>Table1[[#This Row],[App Owner]]</f>
        <v>0</v>
      </c>
      <c r="AM174" s="185">
        <f>Table1[[#This Row],[Target AWS Account Name]]</f>
        <v>0</v>
      </c>
      <c r="AW174" s="172" t="s">
        <v>1172</v>
      </c>
      <c r="BY174" s="170"/>
    </row>
    <row r="175" spans="22:77">
      <c r="V175" s="172" t="s">
        <v>1159</v>
      </c>
      <c r="X175" s="172" t="s">
        <v>240</v>
      </c>
      <c r="AI175" s="174">
        <f>Table1[[#This Row],[App]]</f>
        <v>0</v>
      </c>
      <c r="AJ175" s="174">
        <f>Table1[[#This Row],[Server_Name]]</f>
        <v>0</v>
      </c>
      <c r="AL175" s="174">
        <f>Table1[[#This Row],[App Owner]]</f>
        <v>0</v>
      </c>
      <c r="AM175" s="185">
        <f>Table1[[#This Row],[Target AWS Account Name]]</f>
        <v>0</v>
      </c>
      <c r="AW175" s="172" t="s">
        <v>1172</v>
      </c>
      <c r="BY175" s="170"/>
    </row>
    <row r="176" spans="22:77">
      <c r="V176" s="172" t="s">
        <v>1159</v>
      </c>
      <c r="X176" s="172" t="s">
        <v>240</v>
      </c>
      <c r="AI176" s="174">
        <f>Table1[[#This Row],[App]]</f>
        <v>0</v>
      </c>
      <c r="AJ176" s="174">
        <f>Table1[[#This Row],[Server_Name]]</f>
        <v>0</v>
      </c>
      <c r="AL176" s="174">
        <f>Table1[[#This Row],[App Owner]]</f>
        <v>0</v>
      </c>
      <c r="AM176" s="185">
        <f>Table1[[#This Row],[Target AWS Account Name]]</f>
        <v>0</v>
      </c>
      <c r="AW176" s="172" t="s">
        <v>1172</v>
      </c>
      <c r="BY176" s="170"/>
    </row>
    <row r="177" spans="22:77">
      <c r="V177" s="172" t="s">
        <v>1159</v>
      </c>
      <c r="X177" s="172" t="s">
        <v>240</v>
      </c>
      <c r="AI177" s="174">
        <f>Table1[[#This Row],[App]]</f>
        <v>0</v>
      </c>
      <c r="AJ177" s="174">
        <f>Table1[[#This Row],[Server_Name]]</f>
        <v>0</v>
      </c>
      <c r="AL177" s="174">
        <f>Table1[[#This Row],[App Owner]]</f>
        <v>0</v>
      </c>
      <c r="AM177" s="185">
        <f>Table1[[#This Row],[Target AWS Account Name]]</f>
        <v>0</v>
      </c>
      <c r="AW177" s="172" t="s">
        <v>1172</v>
      </c>
      <c r="BY177" s="170"/>
    </row>
    <row r="178" spans="22:77">
      <c r="V178" s="172" t="s">
        <v>1159</v>
      </c>
      <c r="X178" s="172" t="s">
        <v>240</v>
      </c>
      <c r="AI178" s="174">
        <f>Table1[[#This Row],[App]]</f>
        <v>0</v>
      </c>
      <c r="AJ178" s="174">
        <f>Table1[[#This Row],[Server_Name]]</f>
        <v>0</v>
      </c>
      <c r="AL178" s="174">
        <f>Table1[[#This Row],[App Owner]]</f>
        <v>0</v>
      </c>
      <c r="AM178" s="185">
        <f>Table1[[#This Row],[Target AWS Account Name]]</f>
        <v>0</v>
      </c>
      <c r="AW178" s="172" t="s">
        <v>1172</v>
      </c>
      <c r="BY178" s="170"/>
    </row>
    <row r="179" spans="22:77">
      <c r="V179" s="172" t="s">
        <v>1159</v>
      </c>
      <c r="X179" s="172" t="s">
        <v>240</v>
      </c>
      <c r="AI179" s="174">
        <f>Table1[[#This Row],[App]]</f>
        <v>0</v>
      </c>
      <c r="AJ179" s="174">
        <f>Table1[[#This Row],[Server_Name]]</f>
        <v>0</v>
      </c>
      <c r="AL179" s="174">
        <f>Table1[[#This Row],[App Owner]]</f>
        <v>0</v>
      </c>
      <c r="AM179" s="185">
        <f>Table1[[#This Row],[Target AWS Account Name]]</f>
        <v>0</v>
      </c>
      <c r="AW179" s="172" t="s">
        <v>1172</v>
      </c>
      <c r="BY179" s="170"/>
    </row>
    <row r="180" spans="22:77">
      <c r="V180" s="172" t="s">
        <v>1159</v>
      </c>
      <c r="X180" s="172" t="s">
        <v>240</v>
      </c>
      <c r="AI180" s="174">
        <f>Table1[[#This Row],[App]]</f>
        <v>0</v>
      </c>
      <c r="AJ180" s="174">
        <f>Table1[[#This Row],[Server_Name]]</f>
        <v>0</v>
      </c>
      <c r="AL180" s="174">
        <f>Table1[[#This Row],[App Owner]]</f>
        <v>0</v>
      </c>
      <c r="AM180" s="185">
        <f>Table1[[#This Row],[Target AWS Account Name]]</f>
        <v>0</v>
      </c>
      <c r="AW180" s="172" t="s">
        <v>1172</v>
      </c>
      <c r="BY180" s="170"/>
    </row>
    <row r="181" spans="22:77">
      <c r="V181" s="172" t="s">
        <v>1159</v>
      </c>
      <c r="X181" s="172" t="s">
        <v>240</v>
      </c>
      <c r="AI181" s="174">
        <f>Table1[[#This Row],[App]]</f>
        <v>0</v>
      </c>
      <c r="AJ181" s="174">
        <f>Table1[[#This Row],[Server_Name]]</f>
        <v>0</v>
      </c>
      <c r="AL181" s="174">
        <f>Table1[[#This Row],[App Owner]]</f>
        <v>0</v>
      </c>
      <c r="AM181" s="185">
        <f>Table1[[#This Row],[Target AWS Account Name]]</f>
        <v>0</v>
      </c>
      <c r="AW181" s="172" t="s">
        <v>1172</v>
      </c>
      <c r="BY181" s="170"/>
    </row>
    <row r="182" spans="22:77">
      <c r="V182" s="172" t="s">
        <v>1159</v>
      </c>
      <c r="X182" s="172" t="s">
        <v>240</v>
      </c>
      <c r="AI182" s="174">
        <f>Table1[[#This Row],[App]]</f>
        <v>0</v>
      </c>
      <c r="AJ182" s="174">
        <f>Table1[[#This Row],[Server_Name]]</f>
        <v>0</v>
      </c>
      <c r="AL182" s="174">
        <f>Table1[[#This Row],[App Owner]]</f>
        <v>0</v>
      </c>
      <c r="AM182" s="185">
        <f>Table1[[#This Row],[Target AWS Account Name]]</f>
        <v>0</v>
      </c>
      <c r="AW182" s="172" t="s">
        <v>1172</v>
      </c>
      <c r="BY182" s="170"/>
    </row>
    <row r="183" spans="22:77">
      <c r="V183" s="172" t="s">
        <v>1159</v>
      </c>
      <c r="X183" s="172" t="s">
        <v>240</v>
      </c>
      <c r="AI183" s="174">
        <f>Table1[[#This Row],[App]]</f>
        <v>0</v>
      </c>
      <c r="AJ183" s="174">
        <f>Table1[[#This Row],[Server_Name]]</f>
        <v>0</v>
      </c>
      <c r="AL183" s="174">
        <f>Table1[[#This Row],[App Owner]]</f>
        <v>0</v>
      </c>
      <c r="AM183" s="185">
        <f>Table1[[#This Row],[Target AWS Account Name]]</f>
        <v>0</v>
      </c>
      <c r="AW183" s="172" t="s">
        <v>1172</v>
      </c>
      <c r="BY183" s="170"/>
    </row>
    <row r="184" spans="22:77">
      <c r="V184" s="172" t="s">
        <v>1159</v>
      </c>
      <c r="X184" s="172" t="s">
        <v>240</v>
      </c>
      <c r="AI184" s="174">
        <f>Table1[[#This Row],[App]]</f>
        <v>0</v>
      </c>
      <c r="AJ184" s="174">
        <f>Table1[[#This Row],[Server_Name]]</f>
        <v>0</v>
      </c>
      <c r="AL184" s="174">
        <f>Table1[[#This Row],[App Owner]]</f>
        <v>0</v>
      </c>
      <c r="AM184" s="185">
        <f>Table1[[#This Row],[Target AWS Account Name]]</f>
        <v>0</v>
      </c>
      <c r="AW184" s="172" t="s">
        <v>1172</v>
      </c>
      <c r="BY184" s="170"/>
    </row>
    <row r="185" spans="22:77">
      <c r="V185" s="172" t="s">
        <v>1159</v>
      </c>
      <c r="X185" s="172" t="s">
        <v>240</v>
      </c>
      <c r="AI185" s="174">
        <f>Table1[[#This Row],[App]]</f>
        <v>0</v>
      </c>
      <c r="AJ185" s="174">
        <f>Table1[[#This Row],[Server_Name]]</f>
        <v>0</v>
      </c>
      <c r="AL185" s="174">
        <f>Table1[[#This Row],[App Owner]]</f>
        <v>0</v>
      </c>
      <c r="AM185" s="185">
        <f>Table1[[#This Row],[Target AWS Account Name]]</f>
        <v>0</v>
      </c>
      <c r="AW185" s="172" t="s">
        <v>1172</v>
      </c>
      <c r="BY185" s="170"/>
    </row>
    <row r="186" spans="22:77">
      <c r="V186" s="172" t="s">
        <v>1159</v>
      </c>
      <c r="X186" s="172" t="s">
        <v>240</v>
      </c>
      <c r="AI186" s="174">
        <f>Table1[[#This Row],[App]]</f>
        <v>0</v>
      </c>
      <c r="AJ186" s="174">
        <f>Table1[[#This Row],[Server_Name]]</f>
        <v>0</v>
      </c>
      <c r="AL186" s="174">
        <f>Table1[[#This Row],[App Owner]]</f>
        <v>0</v>
      </c>
      <c r="AM186" s="185">
        <f>Table1[[#This Row],[Target AWS Account Name]]</f>
        <v>0</v>
      </c>
      <c r="AW186" s="172" t="s">
        <v>1172</v>
      </c>
      <c r="BY186" s="170"/>
    </row>
    <row r="187" spans="22:77">
      <c r="V187" s="172" t="s">
        <v>1159</v>
      </c>
      <c r="X187" s="172" t="s">
        <v>240</v>
      </c>
      <c r="AI187" s="174">
        <f>Table1[[#This Row],[App]]</f>
        <v>0</v>
      </c>
      <c r="AJ187" s="174">
        <f>Table1[[#This Row],[Server_Name]]</f>
        <v>0</v>
      </c>
      <c r="AL187" s="174">
        <f>Table1[[#This Row],[App Owner]]</f>
        <v>0</v>
      </c>
      <c r="AM187" s="185">
        <f>Table1[[#This Row],[Target AWS Account Name]]</f>
        <v>0</v>
      </c>
      <c r="AW187" s="172" t="s">
        <v>1172</v>
      </c>
      <c r="BY187" s="170"/>
    </row>
    <row r="188" spans="22:77">
      <c r="V188" s="172" t="s">
        <v>1159</v>
      </c>
      <c r="X188" s="172" t="s">
        <v>240</v>
      </c>
      <c r="AI188" s="174">
        <f>Table1[[#This Row],[App]]</f>
        <v>0</v>
      </c>
      <c r="AJ188" s="174">
        <f>Table1[[#This Row],[Server_Name]]</f>
        <v>0</v>
      </c>
      <c r="AL188" s="174">
        <f>Table1[[#This Row],[App Owner]]</f>
        <v>0</v>
      </c>
      <c r="AM188" s="185">
        <f>Table1[[#This Row],[Target AWS Account Name]]</f>
        <v>0</v>
      </c>
      <c r="AW188" s="172" t="s">
        <v>1172</v>
      </c>
      <c r="BY188" s="170"/>
    </row>
    <row r="189" spans="22:77">
      <c r="V189" s="172" t="s">
        <v>1159</v>
      </c>
      <c r="X189" s="172" t="s">
        <v>240</v>
      </c>
      <c r="AI189" s="174">
        <f>Table1[[#This Row],[App]]</f>
        <v>0</v>
      </c>
      <c r="AJ189" s="174">
        <f>Table1[[#This Row],[Server_Name]]</f>
        <v>0</v>
      </c>
      <c r="AL189" s="174">
        <f>Table1[[#This Row],[App Owner]]</f>
        <v>0</v>
      </c>
      <c r="AM189" s="185">
        <f>Table1[[#This Row],[Target AWS Account Name]]</f>
        <v>0</v>
      </c>
      <c r="AW189" s="172" t="s">
        <v>1172</v>
      </c>
      <c r="BY189" s="170"/>
    </row>
    <row r="190" spans="22:77">
      <c r="V190" s="172" t="s">
        <v>1159</v>
      </c>
      <c r="X190" s="172" t="s">
        <v>240</v>
      </c>
      <c r="AI190" s="174">
        <f>Table1[[#This Row],[App]]</f>
        <v>0</v>
      </c>
      <c r="AJ190" s="174">
        <f>Table1[[#This Row],[Server_Name]]</f>
        <v>0</v>
      </c>
      <c r="AL190" s="174">
        <f>Table1[[#This Row],[App Owner]]</f>
        <v>0</v>
      </c>
      <c r="AM190" s="185">
        <f>Table1[[#This Row],[Target AWS Account Name]]</f>
        <v>0</v>
      </c>
      <c r="AW190" s="172" t="s">
        <v>1172</v>
      </c>
      <c r="BY190" s="170"/>
    </row>
    <row r="191" spans="22:77">
      <c r="V191" s="172" t="s">
        <v>1159</v>
      </c>
      <c r="X191" s="172" t="s">
        <v>240</v>
      </c>
      <c r="AI191" s="174">
        <f>Table1[[#This Row],[App]]</f>
        <v>0</v>
      </c>
      <c r="AJ191" s="174">
        <f>Table1[[#This Row],[Server_Name]]</f>
        <v>0</v>
      </c>
      <c r="AL191" s="174">
        <f>Table1[[#This Row],[App Owner]]</f>
        <v>0</v>
      </c>
      <c r="AM191" s="185">
        <f>Table1[[#This Row],[Target AWS Account Name]]</f>
        <v>0</v>
      </c>
      <c r="AW191" s="172" t="s">
        <v>1172</v>
      </c>
      <c r="BY191" s="170"/>
    </row>
    <row r="192" spans="22:77">
      <c r="V192" s="172" t="s">
        <v>1159</v>
      </c>
      <c r="X192" s="172" t="s">
        <v>240</v>
      </c>
      <c r="AI192" s="174">
        <f>Table1[[#This Row],[App]]</f>
        <v>0</v>
      </c>
      <c r="AJ192" s="174">
        <f>Table1[[#This Row],[Server_Name]]</f>
        <v>0</v>
      </c>
      <c r="AL192" s="174">
        <f>Table1[[#This Row],[App Owner]]</f>
        <v>0</v>
      </c>
      <c r="AM192" s="185">
        <f>Table1[[#This Row],[Target AWS Account Name]]</f>
        <v>0</v>
      </c>
      <c r="AW192" s="172" t="s">
        <v>1172</v>
      </c>
      <c r="BY192" s="170"/>
    </row>
    <row r="193" spans="22:77">
      <c r="V193" s="172" t="s">
        <v>1159</v>
      </c>
      <c r="X193" s="172" t="s">
        <v>240</v>
      </c>
      <c r="AI193" s="174">
        <f>Table1[[#This Row],[App]]</f>
        <v>0</v>
      </c>
      <c r="AJ193" s="174">
        <f>Table1[[#This Row],[Server_Name]]</f>
        <v>0</v>
      </c>
      <c r="AL193" s="174">
        <f>Table1[[#This Row],[App Owner]]</f>
        <v>0</v>
      </c>
      <c r="AM193" s="185">
        <f>Table1[[#This Row],[Target AWS Account Name]]</f>
        <v>0</v>
      </c>
      <c r="AW193" s="172" t="s">
        <v>1172</v>
      </c>
      <c r="BY193" s="170"/>
    </row>
    <row r="194" spans="22:77">
      <c r="V194" s="172" t="s">
        <v>1159</v>
      </c>
      <c r="X194" s="172" t="s">
        <v>240</v>
      </c>
      <c r="AI194" s="174">
        <f>Table1[[#This Row],[App]]</f>
        <v>0</v>
      </c>
      <c r="AJ194" s="174">
        <f>Table1[[#This Row],[Server_Name]]</f>
        <v>0</v>
      </c>
      <c r="AL194" s="174">
        <f>Table1[[#This Row],[App Owner]]</f>
        <v>0</v>
      </c>
      <c r="AM194" s="185">
        <f>Table1[[#This Row],[Target AWS Account Name]]</f>
        <v>0</v>
      </c>
      <c r="AW194" s="172" t="s">
        <v>1172</v>
      </c>
      <c r="BY194" s="170"/>
    </row>
    <row r="195" spans="22:77">
      <c r="V195" s="172" t="s">
        <v>1159</v>
      </c>
      <c r="X195" s="172" t="s">
        <v>240</v>
      </c>
      <c r="AI195" s="174">
        <f>Table1[[#This Row],[App]]</f>
        <v>0</v>
      </c>
      <c r="AJ195" s="174">
        <f>Table1[[#This Row],[Server_Name]]</f>
        <v>0</v>
      </c>
      <c r="AL195" s="174">
        <f>Table1[[#This Row],[App Owner]]</f>
        <v>0</v>
      </c>
      <c r="AM195" s="185">
        <f>Table1[[#This Row],[Target AWS Account Name]]</f>
        <v>0</v>
      </c>
      <c r="AW195" s="172" t="s">
        <v>1172</v>
      </c>
      <c r="BY195" s="170"/>
    </row>
    <row r="196" spans="22:77">
      <c r="V196" s="172" t="s">
        <v>1159</v>
      </c>
      <c r="X196" s="172" t="s">
        <v>240</v>
      </c>
      <c r="AI196" s="174">
        <f>Table1[[#This Row],[App]]</f>
        <v>0</v>
      </c>
      <c r="AJ196" s="174">
        <f>Table1[[#This Row],[Server_Name]]</f>
        <v>0</v>
      </c>
      <c r="AL196" s="174">
        <f>Table1[[#This Row],[App Owner]]</f>
        <v>0</v>
      </c>
      <c r="AM196" s="185">
        <f>Table1[[#This Row],[Target AWS Account Name]]</f>
        <v>0</v>
      </c>
      <c r="AW196" s="172" t="s">
        <v>1172</v>
      </c>
      <c r="BY196" s="170"/>
    </row>
    <row r="197" spans="22:77">
      <c r="V197" s="172" t="s">
        <v>1159</v>
      </c>
      <c r="X197" s="172" t="s">
        <v>240</v>
      </c>
      <c r="AI197" s="174">
        <f>Table1[[#This Row],[App]]</f>
        <v>0</v>
      </c>
      <c r="AJ197" s="174">
        <f>Table1[[#This Row],[Server_Name]]</f>
        <v>0</v>
      </c>
      <c r="AL197" s="174">
        <f>Table1[[#This Row],[App Owner]]</f>
        <v>0</v>
      </c>
      <c r="AM197" s="185">
        <f>Table1[[#This Row],[Target AWS Account Name]]</f>
        <v>0</v>
      </c>
      <c r="AW197" s="172" t="s">
        <v>1172</v>
      </c>
      <c r="BY197" s="170"/>
    </row>
    <row r="198" spans="22:77">
      <c r="V198" s="172" t="s">
        <v>1159</v>
      </c>
      <c r="X198" s="172" t="s">
        <v>240</v>
      </c>
      <c r="AI198" s="174">
        <f>Table1[[#This Row],[App]]</f>
        <v>0</v>
      </c>
      <c r="AJ198" s="174">
        <f>Table1[[#This Row],[Server_Name]]</f>
        <v>0</v>
      </c>
      <c r="AL198" s="174">
        <f>Table1[[#This Row],[App Owner]]</f>
        <v>0</v>
      </c>
      <c r="AM198" s="185">
        <f>Table1[[#This Row],[Target AWS Account Name]]</f>
        <v>0</v>
      </c>
      <c r="AW198" s="172" t="s">
        <v>1172</v>
      </c>
      <c r="BY198" s="170"/>
    </row>
    <row r="199" spans="22:77">
      <c r="V199" s="172" t="s">
        <v>1159</v>
      </c>
      <c r="X199" s="172" t="s">
        <v>240</v>
      </c>
      <c r="AI199" s="174">
        <f>Table1[[#This Row],[App]]</f>
        <v>0</v>
      </c>
      <c r="AJ199" s="174">
        <f>Table1[[#This Row],[Server_Name]]</f>
        <v>0</v>
      </c>
      <c r="AL199" s="174">
        <f>Table1[[#This Row],[App Owner]]</f>
        <v>0</v>
      </c>
      <c r="AM199" s="185">
        <f>Table1[[#This Row],[Target AWS Account Name]]</f>
        <v>0</v>
      </c>
      <c r="AW199" s="172" t="s">
        <v>1172</v>
      </c>
      <c r="BY199" s="170"/>
    </row>
    <row r="200" spans="22:77">
      <c r="V200" s="172" t="s">
        <v>1159</v>
      </c>
      <c r="X200" s="172" t="s">
        <v>240</v>
      </c>
      <c r="AI200" s="174">
        <f>Table1[[#This Row],[App]]</f>
        <v>0</v>
      </c>
      <c r="AJ200" s="174">
        <f>Table1[[#This Row],[Server_Name]]</f>
        <v>0</v>
      </c>
      <c r="AL200" s="174">
        <f>Table1[[#This Row],[App Owner]]</f>
        <v>0</v>
      </c>
      <c r="AM200" s="185">
        <f>Table1[[#This Row],[Target AWS Account Name]]</f>
        <v>0</v>
      </c>
      <c r="AW200" s="172" t="s">
        <v>1172</v>
      </c>
      <c r="BY200" s="170"/>
    </row>
    <row r="201" spans="22:77">
      <c r="V201" s="172" t="s">
        <v>1159</v>
      </c>
      <c r="X201" s="172" t="s">
        <v>240</v>
      </c>
      <c r="AI201" s="174">
        <f>Table1[[#This Row],[App]]</f>
        <v>0</v>
      </c>
      <c r="AJ201" s="174">
        <f>Table1[[#This Row],[Server_Name]]</f>
        <v>0</v>
      </c>
      <c r="AL201" s="174">
        <f>Table1[[#This Row],[App Owner]]</f>
        <v>0</v>
      </c>
      <c r="AM201" s="185">
        <f>Table1[[#This Row],[Target AWS Account Name]]</f>
        <v>0</v>
      </c>
      <c r="AW201" s="172" t="s">
        <v>1172</v>
      </c>
      <c r="BY201" s="170"/>
    </row>
    <row r="202" spans="22:77">
      <c r="V202" s="172" t="s">
        <v>1159</v>
      </c>
      <c r="X202" s="172" t="s">
        <v>240</v>
      </c>
      <c r="AI202" s="174">
        <f>Table1[[#This Row],[App]]</f>
        <v>0</v>
      </c>
      <c r="AJ202" s="174">
        <f>Table1[[#This Row],[Server_Name]]</f>
        <v>0</v>
      </c>
      <c r="AL202" s="174">
        <f>Table1[[#This Row],[App Owner]]</f>
        <v>0</v>
      </c>
      <c r="AM202" s="185">
        <f>Table1[[#This Row],[Target AWS Account Name]]</f>
        <v>0</v>
      </c>
      <c r="AW202" s="172" t="s">
        <v>1172</v>
      </c>
      <c r="BY202" s="170"/>
    </row>
    <row r="203" spans="22:77">
      <c r="V203" s="172" t="s">
        <v>1159</v>
      </c>
      <c r="X203" s="172" t="s">
        <v>240</v>
      </c>
      <c r="AI203" s="174">
        <f>Table1[[#This Row],[App]]</f>
        <v>0</v>
      </c>
      <c r="AJ203" s="174">
        <f>Table1[[#This Row],[Server_Name]]</f>
        <v>0</v>
      </c>
      <c r="AL203" s="174">
        <f>Table1[[#This Row],[App Owner]]</f>
        <v>0</v>
      </c>
      <c r="AM203" s="185">
        <f>Table1[[#This Row],[Target AWS Account Name]]</f>
        <v>0</v>
      </c>
      <c r="AW203" s="172" t="s">
        <v>1172</v>
      </c>
      <c r="BY203" s="170"/>
    </row>
    <row r="204" spans="22:77">
      <c r="V204" s="172" t="s">
        <v>1159</v>
      </c>
      <c r="X204" s="172" t="s">
        <v>240</v>
      </c>
      <c r="AI204" s="174">
        <f>Table1[[#This Row],[App]]</f>
        <v>0</v>
      </c>
      <c r="AJ204" s="174">
        <f>Table1[[#This Row],[Server_Name]]</f>
        <v>0</v>
      </c>
      <c r="AL204" s="174">
        <f>Table1[[#This Row],[App Owner]]</f>
        <v>0</v>
      </c>
      <c r="AM204" s="185">
        <f>Table1[[#This Row],[Target AWS Account Name]]</f>
        <v>0</v>
      </c>
      <c r="AW204" s="172" t="s">
        <v>1172</v>
      </c>
      <c r="BY204" s="170"/>
    </row>
    <row r="205" spans="22:77">
      <c r="V205" s="172" t="s">
        <v>1159</v>
      </c>
      <c r="X205" s="172" t="s">
        <v>240</v>
      </c>
      <c r="AI205" s="174">
        <f>Table1[[#This Row],[App]]</f>
        <v>0</v>
      </c>
      <c r="AJ205" s="174">
        <f>Table1[[#This Row],[Server_Name]]</f>
        <v>0</v>
      </c>
      <c r="AL205" s="174">
        <f>Table1[[#This Row],[App Owner]]</f>
        <v>0</v>
      </c>
      <c r="AM205" s="185">
        <f>Table1[[#This Row],[Target AWS Account Name]]</f>
        <v>0</v>
      </c>
      <c r="AW205" s="172" t="s">
        <v>1172</v>
      </c>
      <c r="BY205" s="170"/>
    </row>
    <row r="206" spans="22:77">
      <c r="V206" s="172" t="s">
        <v>1159</v>
      </c>
      <c r="X206" s="172" t="s">
        <v>240</v>
      </c>
      <c r="AI206" s="174">
        <f>Table1[[#This Row],[App]]</f>
        <v>0</v>
      </c>
      <c r="AJ206" s="174">
        <f>Table1[[#This Row],[Server_Name]]</f>
        <v>0</v>
      </c>
      <c r="AL206" s="174">
        <f>Table1[[#This Row],[App Owner]]</f>
        <v>0</v>
      </c>
      <c r="AM206" s="185">
        <f>Table1[[#This Row],[Target AWS Account Name]]</f>
        <v>0</v>
      </c>
      <c r="AW206" s="172" t="s">
        <v>1172</v>
      </c>
      <c r="BY206" s="170"/>
    </row>
    <row r="207" spans="22:77">
      <c r="V207" s="172" t="s">
        <v>1159</v>
      </c>
      <c r="X207" s="172" t="s">
        <v>240</v>
      </c>
      <c r="AI207" s="174">
        <f>Table1[[#This Row],[App]]</f>
        <v>0</v>
      </c>
      <c r="AJ207" s="174">
        <f>Table1[[#This Row],[Server_Name]]</f>
        <v>0</v>
      </c>
      <c r="AL207" s="174">
        <f>Table1[[#This Row],[App Owner]]</f>
        <v>0</v>
      </c>
      <c r="AM207" s="185">
        <f>Table1[[#This Row],[Target AWS Account Name]]</f>
        <v>0</v>
      </c>
      <c r="AW207" s="172" t="s">
        <v>1172</v>
      </c>
      <c r="BY207" s="170"/>
    </row>
    <row r="208" spans="22:77">
      <c r="V208" s="172" t="s">
        <v>1159</v>
      </c>
      <c r="X208" s="172" t="s">
        <v>240</v>
      </c>
      <c r="AI208" s="174">
        <f>Table1[[#This Row],[App]]</f>
        <v>0</v>
      </c>
      <c r="AJ208" s="174">
        <f>Table1[[#This Row],[Server_Name]]</f>
        <v>0</v>
      </c>
      <c r="AL208" s="174">
        <f>Table1[[#This Row],[App Owner]]</f>
        <v>0</v>
      </c>
      <c r="AM208" s="185">
        <f>Table1[[#This Row],[Target AWS Account Name]]</f>
        <v>0</v>
      </c>
      <c r="AW208" s="172" t="s">
        <v>1172</v>
      </c>
      <c r="BY208" s="170"/>
    </row>
    <row r="209" spans="22:77">
      <c r="V209" s="172" t="s">
        <v>1159</v>
      </c>
      <c r="X209" s="172" t="s">
        <v>240</v>
      </c>
      <c r="AI209" s="174">
        <f>Table1[[#This Row],[App]]</f>
        <v>0</v>
      </c>
      <c r="AJ209" s="174">
        <f>Table1[[#This Row],[Server_Name]]</f>
        <v>0</v>
      </c>
      <c r="AL209" s="174">
        <f>Table1[[#This Row],[App Owner]]</f>
        <v>0</v>
      </c>
      <c r="AM209" s="185">
        <f>Table1[[#This Row],[Target AWS Account Name]]</f>
        <v>0</v>
      </c>
      <c r="AW209" s="172" t="s">
        <v>1172</v>
      </c>
      <c r="BY209" s="170"/>
    </row>
    <row r="210" spans="22:77">
      <c r="V210" s="172" t="s">
        <v>1159</v>
      </c>
      <c r="X210" s="172" t="s">
        <v>240</v>
      </c>
      <c r="AI210" s="174">
        <f>Table1[[#This Row],[App]]</f>
        <v>0</v>
      </c>
      <c r="AJ210" s="174">
        <f>Table1[[#This Row],[Server_Name]]</f>
        <v>0</v>
      </c>
      <c r="AL210" s="174">
        <f>Table1[[#This Row],[App Owner]]</f>
        <v>0</v>
      </c>
      <c r="AM210" s="185">
        <f>Table1[[#This Row],[Target AWS Account Name]]</f>
        <v>0</v>
      </c>
      <c r="AW210" s="172" t="s">
        <v>1172</v>
      </c>
      <c r="BY210" s="170"/>
    </row>
    <row r="211" spans="22:77">
      <c r="V211" s="172" t="s">
        <v>1159</v>
      </c>
      <c r="X211" s="172" t="s">
        <v>240</v>
      </c>
      <c r="AI211" s="174">
        <f>Table1[[#This Row],[App]]</f>
        <v>0</v>
      </c>
      <c r="AJ211" s="174">
        <f>Table1[[#This Row],[Server_Name]]</f>
        <v>0</v>
      </c>
      <c r="AL211" s="174">
        <f>Table1[[#This Row],[App Owner]]</f>
        <v>0</v>
      </c>
      <c r="AM211" s="185">
        <f>Table1[[#This Row],[Target AWS Account Name]]</f>
        <v>0</v>
      </c>
      <c r="AW211" s="172" t="s">
        <v>1172</v>
      </c>
      <c r="BY211" s="170"/>
    </row>
    <row r="212" spans="22:77">
      <c r="V212" s="172" t="s">
        <v>1159</v>
      </c>
      <c r="X212" s="172" t="s">
        <v>240</v>
      </c>
      <c r="AI212" s="174">
        <f>Table1[[#This Row],[App]]</f>
        <v>0</v>
      </c>
      <c r="AJ212" s="174">
        <f>Table1[[#This Row],[Server_Name]]</f>
        <v>0</v>
      </c>
      <c r="AL212" s="174">
        <f>Table1[[#This Row],[App Owner]]</f>
        <v>0</v>
      </c>
      <c r="AM212" s="185">
        <f>Table1[[#This Row],[Target AWS Account Name]]</f>
        <v>0</v>
      </c>
      <c r="AW212" s="172" t="s">
        <v>1172</v>
      </c>
      <c r="BY212" s="170"/>
    </row>
    <row r="213" spans="22:77">
      <c r="V213" s="172" t="s">
        <v>1159</v>
      </c>
      <c r="X213" s="172" t="s">
        <v>240</v>
      </c>
      <c r="AI213" s="174">
        <f>Table1[[#This Row],[App]]</f>
        <v>0</v>
      </c>
      <c r="AJ213" s="174">
        <f>Table1[[#This Row],[Server_Name]]</f>
        <v>0</v>
      </c>
      <c r="AL213" s="174">
        <f>Table1[[#This Row],[App Owner]]</f>
        <v>0</v>
      </c>
      <c r="AM213" s="185">
        <f>Table1[[#This Row],[Target AWS Account Name]]</f>
        <v>0</v>
      </c>
      <c r="AW213" s="172" t="s">
        <v>1172</v>
      </c>
      <c r="BY213" s="170"/>
    </row>
    <row r="214" spans="22:77">
      <c r="V214" s="172" t="s">
        <v>1159</v>
      </c>
      <c r="X214" s="172" t="s">
        <v>240</v>
      </c>
      <c r="AI214" s="174">
        <f>Table1[[#This Row],[App]]</f>
        <v>0</v>
      </c>
      <c r="AJ214" s="174">
        <f>Table1[[#This Row],[Server_Name]]</f>
        <v>0</v>
      </c>
      <c r="AL214" s="174">
        <f>Table1[[#This Row],[App Owner]]</f>
        <v>0</v>
      </c>
      <c r="AM214" s="185">
        <f>Table1[[#This Row],[Target AWS Account Name]]</f>
        <v>0</v>
      </c>
      <c r="AW214" s="172" t="s">
        <v>1172</v>
      </c>
      <c r="BY214" s="170"/>
    </row>
    <row r="215" spans="22:77">
      <c r="V215" s="172" t="s">
        <v>1159</v>
      </c>
      <c r="X215" s="172" t="s">
        <v>240</v>
      </c>
      <c r="AI215" s="174">
        <f>Table1[[#This Row],[App]]</f>
        <v>0</v>
      </c>
      <c r="AJ215" s="174">
        <f>Table1[[#This Row],[Server_Name]]</f>
        <v>0</v>
      </c>
      <c r="AL215" s="174">
        <f>Table1[[#This Row],[App Owner]]</f>
        <v>0</v>
      </c>
      <c r="AM215" s="185">
        <f>Table1[[#This Row],[Target AWS Account Name]]</f>
        <v>0</v>
      </c>
      <c r="AW215" s="172" t="s">
        <v>1172</v>
      </c>
      <c r="BY215" s="170"/>
    </row>
    <row r="216" spans="22:77">
      <c r="V216" s="172" t="s">
        <v>1159</v>
      </c>
      <c r="X216" s="172" t="s">
        <v>240</v>
      </c>
      <c r="AI216" s="174">
        <f>Table1[[#This Row],[App]]</f>
        <v>0</v>
      </c>
      <c r="AJ216" s="174">
        <f>Table1[[#This Row],[Server_Name]]</f>
        <v>0</v>
      </c>
      <c r="AL216" s="174">
        <f>Table1[[#This Row],[App Owner]]</f>
        <v>0</v>
      </c>
      <c r="AM216" s="185">
        <f>Table1[[#This Row],[Target AWS Account Name]]</f>
        <v>0</v>
      </c>
      <c r="AW216" s="172" t="s">
        <v>1172</v>
      </c>
      <c r="BY216" s="170"/>
    </row>
    <row r="217" spans="22:77">
      <c r="V217" s="172" t="s">
        <v>1159</v>
      </c>
      <c r="X217" s="172" t="s">
        <v>240</v>
      </c>
      <c r="AI217" s="174">
        <f>Table1[[#This Row],[App]]</f>
        <v>0</v>
      </c>
      <c r="AJ217" s="174">
        <f>Table1[[#This Row],[Server_Name]]</f>
        <v>0</v>
      </c>
      <c r="AL217" s="174">
        <f>Table1[[#This Row],[App Owner]]</f>
        <v>0</v>
      </c>
      <c r="AM217" s="185">
        <f>Table1[[#This Row],[Target AWS Account Name]]</f>
        <v>0</v>
      </c>
      <c r="AW217" s="172" t="s">
        <v>1172</v>
      </c>
      <c r="BY217" s="170"/>
    </row>
    <row r="218" spans="22:77">
      <c r="V218" s="172" t="s">
        <v>1159</v>
      </c>
      <c r="X218" s="172" t="s">
        <v>240</v>
      </c>
      <c r="AI218" s="174">
        <f>Table1[[#This Row],[App]]</f>
        <v>0</v>
      </c>
      <c r="AJ218" s="174">
        <f>Table1[[#This Row],[Server_Name]]</f>
        <v>0</v>
      </c>
      <c r="AL218" s="174">
        <f>Table1[[#This Row],[App Owner]]</f>
        <v>0</v>
      </c>
      <c r="AM218" s="185">
        <f>Table1[[#This Row],[Target AWS Account Name]]</f>
        <v>0</v>
      </c>
      <c r="AW218" s="172" t="s">
        <v>1172</v>
      </c>
      <c r="BY218" s="170"/>
    </row>
    <row r="219" spans="22:77">
      <c r="V219" s="172" t="s">
        <v>1159</v>
      </c>
      <c r="X219" s="172" t="s">
        <v>240</v>
      </c>
      <c r="AI219" s="174">
        <f>Table1[[#This Row],[App]]</f>
        <v>0</v>
      </c>
      <c r="AJ219" s="174">
        <f>Table1[[#This Row],[Server_Name]]</f>
        <v>0</v>
      </c>
      <c r="AL219" s="174">
        <f>Table1[[#This Row],[App Owner]]</f>
        <v>0</v>
      </c>
      <c r="AM219" s="185">
        <f>Table1[[#This Row],[Target AWS Account Name]]</f>
        <v>0</v>
      </c>
      <c r="AW219" s="172" t="s">
        <v>1172</v>
      </c>
      <c r="BY219" s="170"/>
    </row>
    <row r="220" spans="22:77">
      <c r="V220" s="172" t="s">
        <v>1159</v>
      </c>
      <c r="X220" s="172" t="s">
        <v>240</v>
      </c>
      <c r="AI220" s="174">
        <f>Table1[[#This Row],[App]]</f>
        <v>0</v>
      </c>
      <c r="AJ220" s="174">
        <f>Table1[[#This Row],[Server_Name]]</f>
        <v>0</v>
      </c>
      <c r="AL220" s="174">
        <f>Table1[[#This Row],[App Owner]]</f>
        <v>0</v>
      </c>
      <c r="AM220" s="185">
        <f>Table1[[#This Row],[Target AWS Account Name]]</f>
        <v>0</v>
      </c>
      <c r="AW220" s="172" t="s">
        <v>1172</v>
      </c>
      <c r="BY220" s="170"/>
    </row>
    <row r="221" spans="22:77">
      <c r="V221" s="172" t="s">
        <v>1159</v>
      </c>
      <c r="X221" s="172" t="s">
        <v>240</v>
      </c>
      <c r="AI221" s="174">
        <f>Table1[[#This Row],[App]]</f>
        <v>0</v>
      </c>
      <c r="AJ221" s="174">
        <f>Table1[[#This Row],[Server_Name]]</f>
        <v>0</v>
      </c>
      <c r="AL221" s="174">
        <f>Table1[[#This Row],[App Owner]]</f>
        <v>0</v>
      </c>
      <c r="AM221" s="185">
        <f>Table1[[#This Row],[Target AWS Account Name]]</f>
        <v>0</v>
      </c>
      <c r="AW221" s="172" t="s">
        <v>1172</v>
      </c>
      <c r="BY221" s="170"/>
    </row>
    <row r="222" spans="22:77">
      <c r="V222" s="172" t="s">
        <v>1159</v>
      </c>
      <c r="X222" s="172" t="s">
        <v>240</v>
      </c>
      <c r="AI222" s="174">
        <f>Table1[[#This Row],[App]]</f>
        <v>0</v>
      </c>
      <c r="AJ222" s="174">
        <f>Table1[[#This Row],[Server_Name]]</f>
        <v>0</v>
      </c>
      <c r="AL222" s="174">
        <f>Table1[[#This Row],[App Owner]]</f>
        <v>0</v>
      </c>
      <c r="AM222" s="185">
        <f>Table1[[#This Row],[Target AWS Account Name]]</f>
        <v>0</v>
      </c>
      <c r="AW222" s="172" t="s">
        <v>1172</v>
      </c>
      <c r="BY222" s="170"/>
    </row>
    <row r="223" spans="22:77">
      <c r="V223" s="172" t="s">
        <v>1159</v>
      </c>
      <c r="X223" s="172" t="s">
        <v>240</v>
      </c>
      <c r="AI223" s="174">
        <f>Table1[[#This Row],[App]]</f>
        <v>0</v>
      </c>
      <c r="AJ223" s="174">
        <f>Table1[[#This Row],[Server_Name]]</f>
        <v>0</v>
      </c>
      <c r="AL223" s="174">
        <f>Table1[[#This Row],[App Owner]]</f>
        <v>0</v>
      </c>
      <c r="AM223" s="185">
        <f>Table1[[#This Row],[Target AWS Account Name]]</f>
        <v>0</v>
      </c>
      <c r="AW223" s="172" t="s">
        <v>1172</v>
      </c>
      <c r="BY223" s="170"/>
    </row>
    <row r="224" spans="22:77">
      <c r="V224" s="172" t="s">
        <v>1159</v>
      </c>
      <c r="X224" s="172" t="s">
        <v>240</v>
      </c>
      <c r="AI224" s="174">
        <f>Table1[[#This Row],[App]]</f>
        <v>0</v>
      </c>
      <c r="AJ224" s="174">
        <f>Table1[[#This Row],[Server_Name]]</f>
        <v>0</v>
      </c>
      <c r="AL224" s="174">
        <f>Table1[[#This Row],[App Owner]]</f>
        <v>0</v>
      </c>
      <c r="AM224" s="185">
        <f>Table1[[#This Row],[Target AWS Account Name]]</f>
        <v>0</v>
      </c>
      <c r="AW224" s="172" t="s">
        <v>1172</v>
      </c>
      <c r="BY224" s="170"/>
    </row>
    <row r="225" spans="22:77">
      <c r="V225" s="172" t="s">
        <v>1159</v>
      </c>
      <c r="X225" s="172" t="s">
        <v>240</v>
      </c>
      <c r="AI225" s="174">
        <f>Table1[[#This Row],[App]]</f>
        <v>0</v>
      </c>
      <c r="AJ225" s="174">
        <f>Table1[[#This Row],[Server_Name]]</f>
        <v>0</v>
      </c>
      <c r="AL225" s="174">
        <f>Table1[[#This Row],[App Owner]]</f>
        <v>0</v>
      </c>
      <c r="AM225" s="185">
        <f>Table1[[#This Row],[Target AWS Account Name]]</f>
        <v>0</v>
      </c>
      <c r="AW225" s="172" t="s">
        <v>1172</v>
      </c>
      <c r="BY225" s="170"/>
    </row>
    <row r="226" spans="22:77">
      <c r="V226" s="172" t="s">
        <v>1159</v>
      </c>
      <c r="X226" s="172" t="s">
        <v>240</v>
      </c>
      <c r="AI226" s="174">
        <f>Table1[[#This Row],[App]]</f>
        <v>0</v>
      </c>
      <c r="AJ226" s="174">
        <f>Table1[[#This Row],[Server_Name]]</f>
        <v>0</v>
      </c>
      <c r="AL226" s="174">
        <f>Table1[[#This Row],[App Owner]]</f>
        <v>0</v>
      </c>
      <c r="AM226" s="185">
        <f>Table1[[#This Row],[Target AWS Account Name]]</f>
        <v>0</v>
      </c>
      <c r="AW226" s="172" t="s">
        <v>1172</v>
      </c>
      <c r="BY226" s="170"/>
    </row>
    <row r="227" spans="22:77">
      <c r="V227" s="172" t="s">
        <v>1159</v>
      </c>
      <c r="X227" s="172" t="s">
        <v>240</v>
      </c>
      <c r="AI227" s="174">
        <f>Table1[[#This Row],[App]]</f>
        <v>0</v>
      </c>
      <c r="AJ227" s="174">
        <f>Table1[[#This Row],[Server_Name]]</f>
        <v>0</v>
      </c>
      <c r="AL227" s="174">
        <f>Table1[[#This Row],[App Owner]]</f>
        <v>0</v>
      </c>
      <c r="AM227" s="185">
        <f>Table1[[#This Row],[Target AWS Account Name]]</f>
        <v>0</v>
      </c>
      <c r="AW227" s="172" t="s">
        <v>1172</v>
      </c>
      <c r="BY227" s="170"/>
    </row>
    <row r="228" spans="22:77">
      <c r="V228" s="172" t="s">
        <v>1159</v>
      </c>
      <c r="X228" s="172" t="s">
        <v>240</v>
      </c>
      <c r="AI228" s="174">
        <f>Table1[[#This Row],[App]]</f>
        <v>0</v>
      </c>
      <c r="AJ228" s="174">
        <f>Table1[[#This Row],[Server_Name]]</f>
        <v>0</v>
      </c>
      <c r="AL228" s="174">
        <f>Table1[[#This Row],[App Owner]]</f>
        <v>0</v>
      </c>
      <c r="AM228" s="185">
        <f>Table1[[#This Row],[Target AWS Account Name]]</f>
        <v>0</v>
      </c>
      <c r="AW228" s="172" t="s">
        <v>1172</v>
      </c>
      <c r="BY228" s="170"/>
    </row>
    <row r="229" spans="22:77">
      <c r="V229" s="172" t="s">
        <v>1159</v>
      </c>
      <c r="X229" s="172" t="s">
        <v>240</v>
      </c>
      <c r="AI229" s="174">
        <f>Table1[[#This Row],[App]]</f>
        <v>0</v>
      </c>
      <c r="AJ229" s="174">
        <f>Table1[[#This Row],[Server_Name]]</f>
        <v>0</v>
      </c>
      <c r="AL229" s="174">
        <f>Table1[[#This Row],[App Owner]]</f>
        <v>0</v>
      </c>
      <c r="AM229" s="185">
        <f>Table1[[#This Row],[Target AWS Account Name]]</f>
        <v>0</v>
      </c>
      <c r="AW229" s="172" t="s">
        <v>1172</v>
      </c>
      <c r="BY229" s="170"/>
    </row>
    <row r="230" spans="22:77">
      <c r="V230" s="172" t="s">
        <v>1159</v>
      </c>
      <c r="X230" s="172" t="s">
        <v>240</v>
      </c>
      <c r="AI230" s="174">
        <f>Table1[[#This Row],[App]]</f>
        <v>0</v>
      </c>
      <c r="AJ230" s="174">
        <f>Table1[[#This Row],[Server_Name]]</f>
        <v>0</v>
      </c>
      <c r="AL230" s="174">
        <f>Table1[[#This Row],[App Owner]]</f>
        <v>0</v>
      </c>
      <c r="AM230" s="185">
        <f>Table1[[#This Row],[Target AWS Account Name]]</f>
        <v>0</v>
      </c>
      <c r="AW230" s="172" t="s">
        <v>1172</v>
      </c>
      <c r="BY230" s="170"/>
    </row>
    <row r="231" spans="22:77">
      <c r="V231" s="172" t="s">
        <v>1159</v>
      </c>
      <c r="X231" s="172" t="s">
        <v>240</v>
      </c>
      <c r="AI231" s="174">
        <f>Table1[[#This Row],[App]]</f>
        <v>0</v>
      </c>
      <c r="AJ231" s="174">
        <f>Table1[[#This Row],[Server_Name]]</f>
        <v>0</v>
      </c>
      <c r="AL231" s="174">
        <f>Table1[[#This Row],[App Owner]]</f>
        <v>0</v>
      </c>
      <c r="AM231" s="185">
        <f>Table1[[#This Row],[Target AWS Account Name]]</f>
        <v>0</v>
      </c>
      <c r="AW231" s="172" t="s">
        <v>1172</v>
      </c>
      <c r="BY231" s="170"/>
    </row>
    <row r="232" spans="22:77">
      <c r="V232" s="172" t="s">
        <v>1159</v>
      </c>
      <c r="X232" s="172" t="s">
        <v>240</v>
      </c>
      <c r="AI232" s="174">
        <f>Table1[[#This Row],[App]]</f>
        <v>0</v>
      </c>
      <c r="AJ232" s="174">
        <f>Table1[[#This Row],[Server_Name]]</f>
        <v>0</v>
      </c>
      <c r="AL232" s="174">
        <f>Table1[[#This Row],[App Owner]]</f>
        <v>0</v>
      </c>
      <c r="AM232" s="185">
        <f>Table1[[#This Row],[Target AWS Account Name]]</f>
        <v>0</v>
      </c>
      <c r="AW232" s="172" t="s">
        <v>1172</v>
      </c>
      <c r="BY232" s="170"/>
    </row>
    <row r="233" spans="22:77">
      <c r="V233" s="172" t="s">
        <v>1159</v>
      </c>
      <c r="X233" s="172" t="s">
        <v>240</v>
      </c>
      <c r="AI233" s="174">
        <f>Table1[[#This Row],[App]]</f>
        <v>0</v>
      </c>
      <c r="AJ233" s="174">
        <f>Table1[[#This Row],[Server_Name]]</f>
        <v>0</v>
      </c>
      <c r="AL233" s="174">
        <f>Table1[[#This Row],[App Owner]]</f>
        <v>0</v>
      </c>
      <c r="AM233" s="185">
        <f>Table1[[#This Row],[Target AWS Account Name]]</f>
        <v>0</v>
      </c>
      <c r="AW233" s="172" t="s">
        <v>1172</v>
      </c>
      <c r="BY233" s="170"/>
    </row>
    <row r="234" spans="22:77">
      <c r="V234" s="172" t="s">
        <v>1159</v>
      </c>
      <c r="X234" s="172" t="s">
        <v>240</v>
      </c>
      <c r="AI234" s="174">
        <f>Table1[[#This Row],[App]]</f>
        <v>0</v>
      </c>
      <c r="AJ234" s="174">
        <f>Table1[[#This Row],[Server_Name]]</f>
        <v>0</v>
      </c>
      <c r="AL234" s="174">
        <f>Table1[[#This Row],[App Owner]]</f>
        <v>0</v>
      </c>
      <c r="AM234" s="185">
        <f>Table1[[#This Row],[Target AWS Account Name]]</f>
        <v>0</v>
      </c>
      <c r="AW234" s="172" t="s">
        <v>1172</v>
      </c>
      <c r="BY234" s="170"/>
    </row>
    <row r="235" spans="22:77">
      <c r="V235" s="172" t="s">
        <v>1159</v>
      </c>
      <c r="X235" s="172" t="s">
        <v>240</v>
      </c>
      <c r="AI235" s="174">
        <f>Table1[[#This Row],[App]]</f>
        <v>0</v>
      </c>
      <c r="AJ235" s="174">
        <f>Table1[[#This Row],[Server_Name]]</f>
        <v>0</v>
      </c>
      <c r="AL235" s="174">
        <f>Table1[[#This Row],[App Owner]]</f>
        <v>0</v>
      </c>
      <c r="AM235" s="185">
        <f>Table1[[#This Row],[Target AWS Account Name]]</f>
        <v>0</v>
      </c>
      <c r="AW235" s="172" t="s">
        <v>1172</v>
      </c>
      <c r="BY235" s="170"/>
    </row>
    <row r="236" spans="22:77">
      <c r="V236" s="172" t="s">
        <v>1159</v>
      </c>
      <c r="X236" s="172" t="s">
        <v>240</v>
      </c>
      <c r="AI236" s="174">
        <f>Table1[[#This Row],[App]]</f>
        <v>0</v>
      </c>
      <c r="AJ236" s="174">
        <f>Table1[[#This Row],[Server_Name]]</f>
        <v>0</v>
      </c>
      <c r="AL236" s="174">
        <f>Table1[[#This Row],[App Owner]]</f>
        <v>0</v>
      </c>
      <c r="AM236" s="185">
        <f>Table1[[#This Row],[Target AWS Account Name]]</f>
        <v>0</v>
      </c>
      <c r="AW236" s="172" t="s">
        <v>1172</v>
      </c>
      <c r="BY236" s="170"/>
    </row>
    <row r="237" spans="22:77">
      <c r="V237" s="172" t="s">
        <v>1159</v>
      </c>
      <c r="X237" s="172" t="s">
        <v>240</v>
      </c>
      <c r="AI237" s="174">
        <f>Table1[[#This Row],[App]]</f>
        <v>0</v>
      </c>
      <c r="AJ237" s="174">
        <f>Table1[[#This Row],[Server_Name]]</f>
        <v>0</v>
      </c>
      <c r="AL237" s="174">
        <f>Table1[[#This Row],[App Owner]]</f>
        <v>0</v>
      </c>
      <c r="AM237" s="185">
        <f>Table1[[#This Row],[Target AWS Account Name]]</f>
        <v>0</v>
      </c>
      <c r="AW237" s="172" t="s">
        <v>1172</v>
      </c>
      <c r="BY237" s="170"/>
    </row>
    <row r="238" spans="22:77">
      <c r="V238" s="172" t="s">
        <v>1159</v>
      </c>
      <c r="X238" s="172" t="s">
        <v>240</v>
      </c>
      <c r="AI238" s="174">
        <f>Table1[[#This Row],[App]]</f>
        <v>0</v>
      </c>
      <c r="AJ238" s="174">
        <f>Table1[[#This Row],[Server_Name]]</f>
        <v>0</v>
      </c>
      <c r="AL238" s="174">
        <f>Table1[[#This Row],[App Owner]]</f>
        <v>0</v>
      </c>
      <c r="AM238" s="185">
        <f>Table1[[#This Row],[Target AWS Account Name]]</f>
        <v>0</v>
      </c>
      <c r="AW238" s="172" t="s">
        <v>1172</v>
      </c>
      <c r="BY238" s="170"/>
    </row>
    <row r="239" spans="22:77">
      <c r="V239" s="172" t="s">
        <v>1159</v>
      </c>
      <c r="X239" s="172" t="s">
        <v>240</v>
      </c>
      <c r="AI239" s="174">
        <f>Table1[[#This Row],[App]]</f>
        <v>0</v>
      </c>
      <c r="AJ239" s="174">
        <f>Table1[[#This Row],[Server_Name]]</f>
        <v>0</v>
      </c>
      <c r="AL239" s="174">
        <f>Table1[[#This Row],[App Owner]]</f>
        <v>0</v>
      </c>
      <c r="AM239" s="185">
        <f>Table1[[#This Row],[Target AWS Account Name]]</f>
        <v>0</v>
      </c>
      <c r="AW239" s="172" t="s">
        <v>1172</v>
      </c>
      <c r="BY239" s="170"/>
    </row>
    <row r="240" spans="22:77">
      <c r="V240" s="172" t="s">
        <v>1159</v>
      </c>
      <c r="X240" s="172" t="s">
        <v>240</v>
      </c>
      <c r="AI240" s="174">
        <f>Table1[[#This Row],[App]]</f>
        <v>0</v>
      </c>
      <c r="AJ240" s="174">
        <f>Table1[[#This Row],[Server_Name]]</f>
        <v>0</v>
      </c>
      <c r="AL240" s="174">
        <f>Table1[[#This Row],[App Owner]]</f>
        <v>0</v>
      </c>
      <c r="AM240" s="185">
        <f>Table1[[#This Row],[Target AWS Account Name]]</f>
        <v>0</v>
      </c>
      <c r="AW240" s="172" t="s">
        <v>1172</v>
      </c>
      <c r="BY240" s="170"/>
    </row>
    <row r="241" spans="22:77">
      <c r="V241" s="172" t="s">
        <v>1159</v>
      </c>
      <c r="X241" s="172" t="s">
        <v>240</v>
      </c>
      <c r="AI241" s="174">
        <f>Table1[[#This Row],[App]]</f>
        <v>0</v>
      </c>
      <c r="AJ241" s="174">
        <f>Table1[[#This Row],[Server_Name]]</f>
        <v>0</v>
      </c>
      <c r="AL241" s="174">
        <f>Table1[[#This Row],[App Owner]]</f>
        <v>0</v>
      </c>
      <c r="AM241" s="185">
        <f>Table1[[#This Row],[Target AWS Account Name]]</f>
        <v>0</v>
      </c>
      <c r="AW241" s="172" t="s">
        <v>1172</v>
      </c>
      <c r="BY241" s="170"/>
    </row>
    <row r="242" spans="22:77">
      <c r="V242" s="172" t="s">
        <v>1159</v>
      </c>
      <c r="X242" s="172" t="s">
        <v>240</v>
      </c>
      <c r="AI242" s="174">
        <f>Table1[[#This Row],[App]]</f>
        <v>0</v>
      </c>
      <c r="AJ242" s="174">
        <f>Table1[[#This Row],[Server_Name]]</f>
        <v>0</v>
      </c>
      <c r="AL242" s="174">
        <f>Table1[[#This Row],[App Owner]]</f>
        <v>0</v>
      </c>
      <c r="AM242" s="185">
        <f>Table1[[#This Row],[Target AWS Account Name]]</f>
        <v>0</v>
      </c>
      <c r="AW242" s="172" t="s">
        <v>1172</v>
      </c>
      <c r="BY242" s="170"/>
    </row>
    <row r="243" spans="22:77">
      <c r="V243" s="172" t="s">
        <v>1159</v>
      </c>
      <c r="X243" s="172" t="s">
        <v>240</v>
      </c>
      <c r="AI243" s="174">
        <f>Table1[[#This Row],[App]]</f>
        <v>0</v>
      </c>
      <c r="AJ243" s="174">
        <f>Table1[[#This Row],[Server_Name]]</f>
        <v>0</v>
      </c>
      <c r="AL243" s="174">
        <f>Table1[[#This Row],[App Owner]]</f>
        <v>0</v>
      </c>
      <c r="AM243" s="185">
        <f>Table1[[#This Row],[Target AWS Account Name]]</f>
        <v>0</v>
      </c>
      <c r="AW243" s="172" t="s">
        <v>1172</v>
      </c>
      <c r="BY243" s="170"/>
    </row>
    <row r="244" spans="22:77">
      <c r="V244" s="172" t="s">
        <v>1159</v>
      </c>
      <c r="X244" s="172" t="s">
        <v>240</v>
      </c>
      <c r="AI244" s="174">
        <f>Table1[[#This Row],[App]]</f>
        <v>0</v>
      </c>
      <c r="AJ244" s="174">
        <f>Table1[[#This Row],[Server_Name]]</f>
        <v>0</v>
      </c>
      <c r="AL244" s="174">
        <f>Table1[[#This Row],[App Owner]]</f>
        <v>0</v>
      </c>
      <c r="AM244" s="185">
        <f>Table1[[#This Row],[Target AWS Account Name]]</f>
        <v>0</v>
      </c>
      <c r="AW244" s="172" t="s">
        <v>1172</v>
      </c>
      <c r="BY244" s="170"/>
    </row>
    <row r="245" spans="22:77">
      <c r="V245" s="172" t="s">
        <v>1159</v>
      </c>
      <c r="X245" s="172" t="s">
        <v>240</v>
      </c>
      <c r="AI245" s="174">
        <f>Table1[[#This Row],[App]]</f>
        <v>0</v>
      </c>
      <c r="AJ245" s="174">
        <f>Table1[[#This Row],[Server_Name]]</f>
        <v>0</v>
      </c>
      <c r="AL245" s="174">
        <f>Table1[[#This Row],[App Owner]]</f>
        <v>0</v>
      </c>
      <c r="AM245" s="185">
        <f>Table1[[#This Row],[Target AWS Account Name]]</f>
        <v>0</v>
      </c>
      <c r="AW245" s="172" t="s">
        <v>1172</v>
      </c>
      <c r="BY245" s="170"/>
    </row>
    <row r="246" spans="22:77">
      <c r="V246" s="172" t="s">
        <v>1159</v>
      </c>
      <c r="X246" s="172" t="s">
        <v>240</v>
      </c>
      <c r="AI246" s="174">
        <f>Table1[[#This Row],[App]]</f>
        <v>0</v>
      </c>
      <c r="AJ246" s="174">
        <f>Table1[[#This Row],[Server_Name]]</f>
        <v>0</v>
      </c>
      <c r="AL246" s="174">
        <f>Table1[[#This Row],[App Owner]]</f>
        <v>0</v>
      </c>
      <c r="AM246" s="185">
        <f>Table1[[#This Row],[Target AWS Account Name]]</f>
        <v>0</v>
      </c>
      <c r="AW246" s="172" t="s">
        <v>1172</v>
      </c>
      <c r="BY246" s="170"/>
    </row>
    <row r="247" spans="22:77">
      <c r="V247" s="172" t="s">
        <v>1159</v>
      </c>
      <c r="X247" s="172" t="s">
        <v>240</v>
      </c>
      <c r="AI247" s="174">
        <f>Table1[[#This Row],[App]]</f>
        <v>0</v>
      </c>
      <c r="AJ247" s="174">
        <f>Table1[[#This Row],[Server_Name]]</f>
        <v>0</v>
      </c>
      <c r="AL247" s="174">
        <f>Table1[[#This Row],[App Owner]]</f>
        <v>0</v>
      </c>
      <c r="AM247" s="185">
        <f>Table1[[#This Row],[Target AWS Account Name]]</f>
        <v>0</v>
      </c>
      <c r="AW247" s="172" t="s">
        <v>1172</v>
      </c>
      <c r="BY247" s="170"/>
    </row>
    <row r="248" spans="22:77">
      <c r="V248" s="172" t="s">
        <v>1159</v>
      </c>
      <c r="X248" s="172" t="s">
        <v>240</v>
      </c>
      <c r="AI248" s="174">
        <f>Table1[[#This Row],[App]]</f>
        <v>0</v>
      </c>
      <c r="AJ248" s="174">
        <f>Table1[[#This Row],[Server_Name]]</f>
        <v>0</v>
      </c>
      <c r="AL248" s="174">
        <f>Table1[[#This Row],[App Owner]]</f>
        <v>0</v>
      </c>
      <c r="AM248" s="185">
        <f>Table1[[#This Row],[Target AWS Account Name]]</f>
        <v>0</v>
      </c>
      <c r="AW248" s="172" t="s">
        <v>1172</v>
      </c>
      <c r="BY248" s="170"/>
    </row>
    <row r="249" spans="22:77">
      <c r="V249" s="172" t="s">
        <v>1159</v>
      </c>
      <c r="X249" s="172" t="s">
        <v>240</v>
      </c>
      <c r="AI249" s="174">
        <f>Table1[[#This Row],[App]]</f>
        <v>0</v>
      </c>
      <c r="AJ249" s="174">
        <f>Table1[[#This Row],[Server_Name]]</f>
        <v>0</v>
      </c>
      <c r="AL249" s="174">
        <f>Table1[[#This Row],[App Owner]]</f>
        <v>0</v>
      </c>
      <c r="AM249" s="185">
        <f>Table1[[#This Row],[Target AWS Account Name]]</f>
        <v>0</v>
      </c>
      <c r="AW249" s="172" t="s">
        <v>1172</v>
      </c>
      <c r="BY249" s="170"/>
    </row>
    <row r="250" spans="22:77">
      <c r="V250" s="172" t="s">
        <v>1159</v>
      </c>
      <c r="X250" s="172" t="s">
        <v>240</v>
      </c>
      <c r="AI250" s="174">
        <f>Table1[[#This Row],[App]]</f>
        <v>0</v>
      </c>
      <c r="AJ250" s="174">
        <f>Table1[[#This Row],[Server_Name]]</f>
        <v>0</v>
      </c>
      <c r="AL250" s="174">
        <f>Table1[[#This Row],[App Owner]]</f>
        <v>0</v>
      </c>
      <c r="AM250" s="185">
        <f>Table1[[#This Row],[Target AWS Account Name]]</f>
        <v>0</v>
      </c>
      <c r="AW250" s="172" t="s">
        <v>1172</v>
      </c>
      <c r="BY250" s="170"/>
    </row>
    <row r="251" spans="22:77">
      <c r="V251" s="172" t="s">
        <v>1159</v>
      </c>
      <c r="X251" s="172" t="s">
        <v>240</v>
      </c>
      <c r="AI251" s="174">
        <f>Table1[[#This Row],[App]]</f>
        <v>0</v>
      </c>
      <c r="AJ251" s="174">
        <f>Table1[[#This Row],[Server_Name]]</f>
        <v>0</v>
      </c>
      <c r="AL251" s="174">
        <f>Table1[[#This Row],[App Owner]]</f>
        <v>0</v>
      </c>
      <c r="AM251" s="185">
        <f>Table1[[#This Row],[Target AWS Account Name]]</f>
        <v>0</v>
      </c>
      <c r="AW251" s="172" t="s">
        <v>1172</v>
      </c>
      <c r="BY251" s="170"/>
    </row>
    <row r="252" spans="22:77">
      <c r="V252" s="172" t="s">
        <v>1159</v>
      </c>
      <c r="X252" s="172" t="s">
        <v>240</v>
      </c>
      <c r="AI252" s="174">
        <f>Table1[[#This Row],[App]]</f>
        <v>0</v>
      </c>
      <c r="AJ252" s="174">
        <f>Table1[[#This Row],[Server_Name]]</f>
        <v>0</v>
      </c>
      <c r="AL252" s="174">
        <f>Table1[[#This Row],[App Owner]]</f>
        <v>0</v>
      </c>
      <c r="AM252" s="185">
        <f>Table1[[#This Row],[Target AWS Account Name]]</f>
        <v>0</v>
      </c>
      <c r="AW252" s="172" t="s">
        <v>1172</v>
      </c>
      <c r="BY252" s="170"/>
    </row>
    <row r="253" spans="22:77">
      <c r="V253" s="172" t="s">
        <v>1159</v>
      </c>
      <c r="X253" s="172" t="s">
        <v>240</v>
      </c>
      <c r="AI253" s="174">
        <f>Table1[[#This Row],[App]]</f>
        <v>0</v>
      </c>
      <c r="AJ253" s="174">
        <f>Table1[[#This Row],[Server_Name]]</f>
        <v>0</v>
      </c>
      <c r="AL253" s="174">
        <f>Table1[[#This Row],[App Owner]]</f>
        <v>0</v>
      </c>
      <c r="AM253" s="185">
        <f>Table1[[#This Row],[Target AWS Account Name]]</f>
        <v>0</v>
      </c>
      <c r="AW253" s="172" t="s">
        <v>1172</v>
      </c>
      <c r="BY253" s="170"/>
    </row>
    <row r="254" spans="22:77">
      <c r="V254" s="172" t="s">
        <v>1159</v>
      </c>
      <c r="X254" s="172" t="s">
        <v>240</v>
      </c>
      <c r="AI254" s="174">
        <f>Table1[[#This Row],[App]]</f>
        <v>0</v>
      </c>
      <c r="AJ254" s="174">
        <f>Table1[[#This Row],[Server_Name]]</f>
        <v>0</v>
      </c>
      <c r="AL254" s="174">
        <f>Table1[[#This Row],[App Owner]]</f>
        <v>0</v>
      </c>
      <c r="AM254" s="185">
        <f>Table1[[#This Row],[Target AWS Account Name]]</f>
        <v>0</v>
      </c>
      <c r="AW254" s="172" t="s">
        <v>1172</v>
      </c>
      <c r="BY254" s="170"/>
    </row>
    <row r="255" spans="22:77">
      <c r="V255" s="172" t="s">
        <v>1159</v>
      </c>
      <c r="X255" s="172" t="s">
        <v>240</v>
      </c>
      <c r="AI255" s="174">
        <f>Table1[[#This Row],[App]]</f>
        <v>0</v>
      </c>
      <c r="AJ255" s="174">
        <f>Table1[[#This Row],[Server_Name]]</f>
        <v>0</v>
      </c>
      <c r="AL255" s="174">
        <f>Table1[[#This Row],[App Owner]]</f>
        <v>0</v>
      </c>
      <c r="AM255" s="185">
        <f>Table1[[#This Row],[Target AWS Account Name]]</f>
        <v>0</v>
      </c>
      <c r="AW255" s="172" t="s">
        <v>1172</v>
      </c>
      <c r="BY255" s="170"/>
    </row>
    <row r="256" spans="22:77">
      <c r="V256" s="172" t="s">
        <v>1159</v>
      </c>
      <c r="X256" s="172" t="s">
        <v>240</v>
      </c>
      <c r="AI256" s="174">
        <f>Table1[[#This Row],[App]]</f>
        <v>0</v>
      </c>
      <c r="AJ256" s="174">
        <f>Table1[[#This Row],[Server_Name]]</f>
        <v>0</v>
      </c>
      <c r="AL256" s="174">
        <f>Table1[[#This Row],[App Owner]]</f>
        <v>0</v>
      </c>
      <c r="AM256" s="185">
        <f>Table1[[#This Row],[Target AWS Account Name]]</f>
        <v>0</v>
      </c>
      <c r="AW256" s="172" t="s">
        <v>1172</v>
      </c>
      <c r="BY256" s="170"/>
    </row>
    <row r="257" spans="22:77">
      <c r="V257" s="172" t="s">
        <v>1159</v>
      </c>
      <c r="X257" s="172" t="s">
        <v>240</v>
      </c>
      <c r="AI257" s="174">
        <f>Table1[[#This Row],[App]]</f>
        <v>0</v>
      </c>
      <c r="AJ257" s="174">
        <f>Table1[[#This Row],[Server_Name]]</f>
        <v>0</v>
      </c>
      <c r="AL257" s="174">
        <f>Table1[[#This Row],[App Owner]]</f>
        <v>0</v>
      </c>
      <c r="AM257" s="185">
        <f>Table1[[#This Row],[Target AWS Account Name]]</f>
        <v>0</v>
      </c>
      <c r="AW257" s="172" t="s">
        <v>1172</v>
      </c>
      <c r="BY257" s="170"/>
    </row>
    <row r="258" spans="22:77">
      <c r="V258" s="172" t="s">
        <v>1159</v>
      </c>
      <c r="X258" s="172" t="s">
        <v>240</v>
      </c>
      <c r="AI258" s="174">
        <f>Table1[[#This Row],[App]]</f>
        <v>0</v>
      </c>
      <c r="AJ258" s="174">
        <f>Table1[[#This Row],[Server_Name]]</f>
        <v>0</v>
      </c>
      <c r="AL258" s="174">
        <f>Table1[[#This Row],[App Owner]]</f>
        <v>0</v>
      </c>
      <c r="AM258" s="185">
        <f>Table1[[#This Row],[Target AWS Account Name]]</f>
        <v>0</v>
      </c>
      <c r="AW258" s="172" t="s">
        <v>1172</v>
      </c>
      <c r="BY258" s="170"/>
    </row>
    <row r="259" spans="22:77">
      <c r="V259" s="172" t="s">
        <v>1159</v>
      </c>
      <c r="X259" s="172" t="s">
        <v>240</v>
      </c>
      <c r="AI259" s="174">
        <f>Table1[[#This Row],[App]]</f>
        <v>0</v>
      </c>
      <c r="AJ259" s="174">
        <f>Table1[[#This Row],[Server_Name]]</f>
        <v>0</v>
      </c>
      <c r="AL259" s="174">
        <f>Table1[[#This Row],[App Owner]]</f>
        <v>0</v>
      </c>
      <c r="AM259" s="185">
        <f>Table1[[#This Row],[Target AWS Account Name]]</f>
        <v>0</v>
      </c>
      <c r="AW259" s="172" t="s">
        <v>1172</v>
      </c>
      <c r="BY259" s="170"/>
    </row>
    <row r="260" spans="22:77">
      <c r="V260" s="172" t="s">
        <v>1159</v>
      </c>
      <c r="X260" s="172" t="s">
        <v>240</v>
      </c>
      <c r="AI260" s="174">
        <f>Table1[[#This Row],[App]]</f>
        <v>0</v>
      </c>
      <c r="AJ260" s="174">
        <f>Table1[[#This Row],[Server_Name]]</f>
        <v>0</v>
      </c>
      <c r="AL260" s="174">
        <f>Table1[[#This Row],[App Owner]]</f>
        <v>0</v>
      </c>
      <c r="AM260" s="185">
        <f>Table1[[#This Row],[Target AWS Account Name]]</f>
        <v>0</v>
      </c>
      <c r="AW260" s="172" t="s">
        <v>1172</v>
      </c>
      <c r="BY260" s="170"/>
    </row>
    <row r="261" spans="22:77">
      <c r="V261" s="172" t="s">
        <v>1159</v>
      </c>
      <c r="X261" s="172" t="s">
        <v>240</v>
      </c>
      <c r="AI261" s="174">
        <f>Table1[[#This Row],[App]]</f>
        <v>0</v>
      </c>
      <c r="AJ261" s="174">
        <f>Table1[[#This Row],[Server_Name]]</f>
        <v>0</v>
      </c>
      <c r="AL261" s="174">
        <f>Table1[[#This Row],[App Owner]]</f>
        <v>0</v>
      </c>
      <c r="AM261" s="185">
        <f>Table1[[#This Row],[Target AWS Account Name]]</f>
        <v>0</v>
      </c>
      <c r="AW261" s="172" t="s">
        <v>1172</v>
      </c>
      <c r="BY261" s="170"/>
    </row>
    <row r="262" spans="22:77">
      <c r="V262" s="172" t="s">
        <v>1159</v>
      </c>
      <c r="X262" s="172" t="s">
        <v>240</v>
      </c>
      <c r="AI262" s="174">
        <f>Table1[[#This Row],[App]]</f>
        <v>0</v>
      </c>
      <c r="AJ262" s="174">
        <f>Table1[[#This Row],[Server_Name]]</f>
        <v>0</v>
      </c>
      <c r="AL262" s="174">
        <f>Table1[[#This Row],[App Owner]]</f>
        <v>0</v>
      </c>
      <c r="AM262" s="185">
        <f>Table1[[#This Row],[Target AWS Account Name]]</f>
        <v>0</v>
      </c>
      <c r="AW262" s="172" t="s">
        <v>1172</v>
      </c>
      <c r="BY262" s="170"/>
    </row>
    <row r="263" spans="22:77">
      <c r="V263" s="172" t="s">
        <v>1159</v>
      </c>
      <c r="X263" s="172" t="s">
        <v>240</v>
      </c>
      <c r="AI263" s="174">
        <f>Table1[[#This Row],[App]]</f>
        <v>0</v>
      </c>
      <c r="AJ263" s="174">
        <f>Table1[[#This Row],[Server_Name]]</f>
        <v>0</v>
      </c>
      <c r="AL263" s="174">
        <f>Table1[[#This Row],[App Owner]]</f>
        <v>0</v>
      </c>
      <c r="AM263" s="185">
        <f>Table1[[#This Row],[Target AWS Account Name]]</f>
        <v>0</v>
      </c>
      <c r="AW263" s="172" t="s">
        <v>1172</v>
      </c>
      <c r="BY263" s="170"/>
    </row>
    <row r="264" spans="22:77">
      <c r="V264" s="172" t="s">
        <v>1159</v>
      </c>
      <c r="X264" s="172" t="s">
        <v>240</v>
      </c>
      <c r="AI264" s="174">
        <f>Table1[[#This Row],[App]]</f>
        <v>0</v>
      </c>
      <c r="AJ264" s="174">
        <f>Table1[[#This Row],[Server_Name]]</f>
        <v>0</v>
      </c>
      <c r="AL264" s="174">
        <f>Table1[[#This Row],[App Owner]]</f>
        <v>0</v>
      </c>
      <c r="AM264" s="185">
        <f>Table1[[#This Row],[Target AWS Account Name]]</f>
        <v>0</v>
      </c>
      <c r="AW264" s="172" t="s">
        <v>1172</v>
      </c>
      <c r="BY264" s="170"/>
    </row>
    <row r="265" spans="22:77">
      <c r="V265" s="172" t="s">
        <v>1159</v>
      </c>
      <c r="X265" s="172" t="s">
        <v>240</v>
      </c>
      <c r="AI265" s="174">
        <f>Table1[[#This Row],[App]]</f>
        <v>0</v>
      </c>
      <c r="AJ265" s="174">
        <f>Table1[[#This Row],[Server_Name]]</f>
        <v>0</v>
      </c>
      <c r="AL265" s="174">
        <f>Table1[[#This Row],[App Owner]]</f>
        <v>0</v>
      </c>
      <c r="AM265" s="185">
        <f>Table1[[#This Row],[Target AWS Account Name]]</f>
        <v>0</v>
      </c>
      <c r="AW265" s="172" t="s">
        <v>1172</v>
      </c>
      <c r="BY265" s="170"/>
    </row>
    <row r="266" spans="22:77">
      <c r="V266" s="172" t="s">
        <v>1159</v>
      </c>
      <c r="X266" s="172" t="s">
        <v>240</v>
      </c>
      <c r="AI266" s="174">
        <f>Table1[[#This Row],[App]]</f>
        <v>0</v>
      </c>
      <c r="AJ266" s="174">
        <f>Table1[[#This Row],[Server_Name]]</f>
        <v>0</v>
      </c>
      <c r="AL266" s="174">
        <f>Table1[[#This Row],[App Owner]]</f>
        <v>0</v>
      </c>
      <c r="AM266" s="185">
        <f>Table1[[#This Row],[Target AWS Account Name]]</f>
        <v>0</v>
      </c>
      <c r="AW266" s="172" t="s">
        <v>1172</v>
      </c>
      <c r="BY266" s="170"/>
    </row>
    <row r="267" spans="22:77">
      <c r="V267" s="172" t="s">
        <v>1159</v>
      </c>
      <c r="X267" s="172" t="s">
        <v>240</v>
      </c>
      <c r="AI267" s="174">
        <f>Table1[[#This Row],[App]]</f>
        <v>0</v>
      </c>
      <c r="AJ267" s="174">
        <f>Table1[[#This Row],[Server_Name]]</f>
        <v>0</v>
      </c>
      <c r="AL267" s="174">
        <f>Table1[[#This Row],[App Owner]]</f>
        <v>0</v>
      </c>
      <c r="AM267" s="185">
        <f>Table1[[#This Row],[Target AWS Account Name]]</f>
        <v>0</v>
      </c>
      <c r="AW267" s="172" t="s">
        <v>1172</v>
      </c>
      <c r="BY267" s="170"/>
    </row>
    <row r="268" spans="22:77">
      <c r="V268" s="172" t="s">
        <v>1159</v>
      </c>
      <c r="X268" s="172" t="s">
        <v>240</v>
      </c>
      <c r="AI268" s="174">
        <f>Table1[[#This Row],[App]]</f>
        <v>0</v>
      </c>
      <c r="AJ268" s="174">
        <f>Table1[[#This Row],[Server_Name]]</f>
        <v>0</v>
      </c>
      <c r="AL268" s="174">
        <f>Table1[[#This Row],[App Owner]]</f>
        <v>0</v>
      </c>
      <c r="AM268" s="185">
        <f>Table1[[#This Row],[Target AWS Account Name]]</f>
        <v>0</v>
      </c>
      <c r="AW268" s="172" t="s">
        <v>1172</v>
      </c>
      <c r="BY268" s="170"/>
    </row>
    <row r="269" spans="22:77">
      <c r="V269" s="172" t="s">
        <v>1159</v>
      </c>
      <c r="X269" s="172" t="s">
        <v>240</v>
      </c>
      <c r="AI269" s="174">
        <f>Table1[[#This Row],[App]]</f>
        <v>0</v>
      </c>
      <c r="AJ269" s="174">
        <f>Table1[[#This Row],[Server_Name]]</f>
        <v>0</v>
      </c>
      <c r="AL269" s="174">
        <f>Table1[[#This Row],[App Owner]]</f>
        <v>0</v>
      </c>
      <c r="AM269" s="185">
        <f>Table1[[#This Row],[Target AWS Account Name]]</f>
        <v>0</v>
      </c>
      <c r="AW269" s="172" t="s">
        <v>1172</v>
      </c>
      <c r="BY269" s="170"/>
    </row>
    <row r="270" spans="22:77">
      <c r="V270" s="172" t="s">
        <v>1159</v>
      </c>
      <c r="X270" s="172" t="s">
        <v>240</v>
      </c>
      <c r="AI270" s="174">
        <f>Table1[[#This Row],[App]]</f>
        <v>0</v>
      </c>
      <c r="AJ270" s="174">
        <f>Table1[[#This Row],[Server_Name]]</f>
        <v>0</v>
      </c>
      <c r="AL270" s="174">
        <f>Table1[[#This Row],[App Owner]]</f>
        <v>0</v>
      </c>
      <c r="AM270" s="185">
        <f>Table1[[#This Row],[Target AWS Account Name]]</f>
        <v>0</v>
      </c>
      <c r="AW270" s="172" t="s">
        <v>1172</v>
      </c>
      <c r="BY270" s="170"/>
    </row>
    <row r="271" spans="22:77">
      <c r="V271" s="172" t="s">
        <v>1159</v>
      </c>
      <c r="X271" s="172" t="s">
        <v>240</v>
      </c>
      <c r="AI271" s="174">
        <f>Table1[[#This Row],[App]]</f>
        <v>0</v>
      </c>
      <c r="AJ271" s="174">
        <f>Table1[[#This Row],[Server_Name]]</f>
        <v>0</v>
      </c>
      <c r="AL271" s="174">
        <f>Table1[[#This Row],[App Owner]]</f>
        <v>0</v>
      </c>
      <c r="AM271" s="185">
        <f>Table1[[#This Row],[Target AWS Account Name]]</f>
        <v>0</v>
      </c>
      <c r="AW271" s="172" t="s">
        <v>1172</v>
      </c>
      <c r="BY271" s="170"/>
    </row>
    <row r="272" spans="22:77">
      <c r="V272" s="172" t="s">
        <v>1159</v>
      </c>
      <c r="X272" s="172" t="s">
        <v>240</v>
      </c>
      <c r="AI272" s="174">
        <f>Table1[[#This Row],[App]]</f>
        <v>0</v>
      </c>
      <c r="AJ272" s="174">
        <f>Table1[[#This Row],[Server_Name]]</f>
        <v>0</v>
      </c>
      <c r="AL272" s="174">
        <f>Table1[[#This Row],[App Owner]]</f>
        <v>0</v>
      </c>
      <c r="AM272" s="185">
        <f>Table1[[#This Row],[Target AWS Account Name]]</f>
        <v>0</v>
      </c>
      <c r="AW272" s="172" t="s">
        <v>1172</v>
      </c>
      <c r="BY272" s="170"/>
    </row>
    <row r="273" spans="22:77">
      <c r="V273" s="172" t="s">
        <v>1159</v>
      </c>
      <c r="X273" s="172" t="s">
        <v>240</v>
      </c>
      <c r="AI273" s="174">
        <f>Table1[[#This Row],[App]]</f>
        <v>0</v>
      </c>
      <c r="AJ273" s="174">
        <f>Table1[[#This Row],[Server_Name]]</f>
        <v>0</v>
      </c>
      <c r="AL273" s="174">
        <f>Table1[[#This Row],[App Owner]]</f>
        <v>0</v>
      </c>
      <c r="AM273" s="185">
        <f>Table1[[#This Row],[Target AWS Account Name]]</f>
        <v>0</v>
      </c>
      <c r="AW273" s="172" t="s">
        <v>1172</v>
      </c>
      <c r="BY273" s="170"/>
    </row>
    <row r="274" spans="22:77">
      <c r="V274" s="172" t="s">
        <v>1159</v>
      </c>
      <c r="X274" s="172" t="s">
        <v>240</v>
      </c>
      <c r="AI274" s="174">
        <f>Table1[[#This Row],[App]]</f>
        <v>0</v>
      </c>
      <c r="AJ274" s="174">
        <f>Table1[[#This Row],[Server_Name]]</f>
        <v>0</v>
      </c>
      <c r="AL274" s="174">
        <f>Table1[[#This Row],[App Owner]]</f>
        <v>0</v>
      </c>
      <c r="AM274" s="185">
        <f>Table1[[#This Row],[Target AWS Account Name]]</f>
        <v>0</v>
      </c>
      <c r="AW274" s="172" t="s">
        <v>1172</v>
      </c>
      <c r="BY274" s="170"/>
    </row>
    <row r="275" spans="22:77">
      <c r="V275" s="172" t="s">
        <v>1159</v>
      </c>
      <c r="X275" s="172" t="s">
        <v>240</v>
      </c>
      <c r="AI275" s="174">
        <f>Table1[[#This Row],[App]]</f>
        <v>0</v>
      </c>
      <c r="AJ275" s="174">
        <f>Table1[[#This Row],[Server_Name]]</f>
        <v>0</v>
      </c>
      <c r="AL275" s="174">
        <f>Table1[[#This Row],[App Owner]]</f>
        <v>0</v>
      </c>
      <c r="AM275" s="185">
        <f>Table1[[#This Row],[Target AWS Account Name]]</f>
        <v>0</v>
      </c>
      <c r="AW275" s="172" t="s">
        <v>1172</v>
      </c>
      <c r="BY275" s="170"/>
    </row>
    <row r="276" spans="22:77">
      <c r="V276" s="172" t="s">
        <v>1159</v>
      </c>
      <c r="X276" s="172" t="s">
        <v>240</v>
      </c>
      <c r="AI276" s="174">
        <f>Table1[[#This Row],[App]]</f>
        <v>0</v>
      </c>
      <c r="AJ276" s="174">
        <f>Table1[[#This Row],[Server_Name]]</f>
        <v>0</v>
      </c>
      <c r="AL276" s="174">
        <f>Table1[[#This Row],[App Owner]]</f>
        <v>0</v>
      </c>
      <c r="AM276" s="185">
        <f>Table1[[#This Row],[Target AWS Account Name]]</f>
        <v>0</v>
      </c>
      <c r="AW276" s="172" t="s">
        <v>1172</v>
      </c>
      <c r="BY276" s="170"/>
    </row>
    <row r="277" spans="22:77">
      <c r="V277" s="172" t="s">
        <v>1159</v>
      </c>
      <c r="X277" s="172" t="s">
        <v>240</v>
      </c>
      <c r="AI277" s="174">
        <f>Table1[[#This Row],[App]]</f>
        <v>0</v>
      </c>
      <c r="AJ277" s="174">
        <f>Table1[[#This Row],[Server_Name]]</f>
        <v>0</v>
      </c>
      <c r="AL277" s="174">
        <f>Table1[[#This Row],[App Owner]]</f>
        <v>0</v>
      </c>
      <c r="AM277" s="185">
        <f>Table1[[#This Row],[Target AWS Account Name]]</f>
        <v>0</v>
      </c>
      <c r="AW277" s="172" t="s">
        <v>1172</v>
      </c>
      <c r="BY277" s="170"/>
    </row>
    <row r="278" spans="22:77">
      <c r="V278" s="172" t="s">
        <v>1159</v>
      </c>
      <c r="X278" s="172" t="s">
        <v>240</v>
      </c>
      <c r="AI278" s="174">
        <f>Table1[[#This Row],[App]]</f>
        <v>0</v>
      </c>
      <c r="AJ278" s="174">
        <f>Table1[[#This Row],[Server_Name]]</f>
        <v>0</v>
      </c>
      <c r="AL278" s="174">
        <f>Table1[[#This Row],[App Owner]]</f>
        <v>0</v>
      </c>
      <c r="AM278" s="185">
        <f>Table1[[#This Row],[Target AWS Account Name]]</f>
        <v>0</v>
      </c>
      <c r="AW278" s="172" t="s">
        <v>1172</v>
      </c>
      <c r="BY278" s="170"/>
    </row>
    <row r="279" spans="22:77">
      <c r="V279" s="172" t="s">
        <v>1159</v>
      </c>
      <c r="X279" s="172" t="s">
        <v>240</v>
      </c>
      <c r="AI279" s="174">
        <f>Table1[[#This Row],[App]]</f>
        <v>0</v>
      </c>
      <c r="AJ279" s="174">
        <f>Table1[[#This Row],[Server_Name]]</f>
        <v>0</v>
      </c>
      <c r="AL279" s="174">
        <f>Table1[[#This Row],[App Owner]]</f>
        <v>0</v>
      </c>
      <c r="AM279" s="185">
        <f>Table1[[#This Row],[Target AWS Account Name]]</f>
        <v>0</v>
      </c>
      <c r="AW279" s="172" t="s">
        <v>1172</v>
      </c>
      <c r="BY279" s="170"/>
    </row>
    <row r="280" spans="22:77">
      <c r="V280" s="172" t="s">
        <v>1159</v>
      </c>
      <c r="X280" s="172" t="s">
        <v>240</v>
      </c>
      <c r="AI280" s="174">
        <f>Table1[[#This Row],[App]]</f>
        <v>0</v>
      </c>
      <c r="AJ280" s="174">
        <f>Table1[[#This Row],[Server_Name]]</f>
        <v>0</v>
      </c>
      <c r="AL280" s="174">
        <f>Table1[[#This Row],[App Owner]]</f>
        <v>0</v>
      </c>
      <c r="AM280" s="185">
        <f>Table1[[#This Row],[Target AWS Account Name]]</f>
        <v>0</v>
      </c>
      <c r="AW280" s="172" t="s">
        <v>1172</v>
      </c>
      <c r="BY280" s="170"/>
    </row>
    <row r="281" spans="22:77">
      <c r="V281" s="172" t="s">
        <v>1159</v>
      </c>
      <c r="X281" s="172" t="s">
        <v>240</v>
      </c>
      <c r="AI281" s="174">
        <f>Table1[[#This Row],[App]]</f>
        <v>0</v>
      </c>
      <c r="AJ281" s="174">
        <f>Table1[[#This Row],[Server_Name]]</f>
        <v>0</v>
      </c>
      <c r="AL281" s="174">
        <f>Table1[[#This Row],[App Owner]]</f>
        <v>0</v>
      </c>
      <c r="AM281" s="185">
        <f>Table1[[#This Row],[Target AWS Account Name]]</f>
        <v>0</v>
      </c>
      <c r="AW281" s="172" t="s">
        <v>1172</v>
      </c>
      <c r="BY281" s="170"/>
    </row>
    <row r="282" spans="22:77">
      <c r="V282" s="172" t="s">
        <v>1159</v>
      </c>
      <c r="X282" s="172" t="s">
        <v>240</v>
      </c>
      <c r="AI282" s="174">
        <f>Table1[[#This Row],[App]]</f>
        <v>0</v>
      </c>
      <c r="AJ282" s="174">
        <f>Table1[[#This Row],[Server_Name]]</f>
        <v>0</v>
      </c>
      <c r="AL282" s="174">
        <f>Table1[[#This Row],[App Owner]]</f>
        <v>0</v>
      </c>
      <c r="AM282" s="185">
        <f>Table1[[#This Row],[Target AWS Account Name]]</f>
        <v>0</v>
      </c>
      <c r="AW282" s="172" t="s">
        <v>1172</v>
      </c>
      <c r="BY282" s="170"/>
    </row>
    <row r="283" spans="22:77">
      <c r="V283" s="172" t="s">
        <v>1159</v>
      </c>
      <c r="X283" s="172" t="s">
        <v>240</v>
      </c>
      <c r="AI283" s="174">
        <f>Table1[[#This Row],[App]]</f>
        <v>0</v>
      </c>
      <c r="AJ283" s="174">
        <f>Table1[[#This Row],[Server_Name]]</f>
        <v>0</v>
      </c>
      <c r="AL283" s="174">
        <f>Table1[[#This Row],[App Owner]]</f>
        <v>0</v>
      </c>
      <c r="AM283" s="185">
        <f>Table1[[#This Row],[Target AWS Account Name]]</f>
        <v>0</v>
      </c>
      <c r="AW283" s="172" t="s">
        <v>1172</v>
      </c>
      <c r="BY283" s="170"/>
    </row>
    <row r="284" spans="22:77">
      <c r="V284" s="172" t="s">
        <v>1159</v>
      </c>
      <c r="X284" s="172" t="s">
        <v>240</v>
      </c>
      <c r="AI284" s="174">
        <f>Table1[[#This Row],[App]]</f>
        <v>0</v>
      </c>
      <c r="AJ284" s="174">
        <f>Table1[[#This Row],[Server_Name]]</f>
        <v>0</v>
      </c>
      <c r="AL284" s="174">
        <f>Table1[[#This Row],[App Owner]]</f>
        <v>0</v>
      </c>
      <c r="AM284" s="185">
        <f>Table1[[#This Row],[Target AWS Account Name]]</f>
        <v>0</v>
      </c>
      <c r="AW284" s="172" t="s">
        <v>1172</v>
      </c>
      <c r="BY284" s="170"/>
    </row>
    <row r="285" spans="22:77">
      <c r="V285" s="172" t="s">
        <v>1159</v>
      </c>
      <c r="X285" s="172" t="s">
        <v>240</v>
      </c>
      <c r="AI285" s="174">
        <f>Table1[[#This Row],[App]]</f>
        <v>0</v>
      </c>
      <c r="AJ285" s="174">
        <f>Table1[[#This Row],[Server_Name]]</f>
        <v>0</v>
      </c>
      <c r="AL285" s="174">
        <f>Table1[[#This Row],[App Owner]]</f>
        <v>0</v>
      </c>
      <c r="AM285" s="185">
        <f>Table1[[#This Row],[Target AWS Account Name]]</f>
        <v>0</v>
      </c>
      <c r="AW285" s="172" t="s">
        <v>1172</v>
      </c>
      <c r="BY285" s="170"/>
    </row>
    <row r="286" spans="22:77">
      <c r="V286" s="172" t="s">
        <v>1159</v>
      </c>
      <c r="X286" s="172" t="s">
        <v>240</v>
      </c>
      <c r="AI286" s="174">
        <f>Table1[[#This Row],[App]]</f>
        <v>0</v>
      </c>
      <c r="AJ286" s="174">
        <f>Table1[[#This Row],[Server_Name]]</f>
        <v>0</v>
      </c>
      <c r="AL286" s="174">
        <f>Table1[[#This Row],[App Owner]]</f>
        <v>0</v>
      </c>
      <c r="AM286" s="185">
        <f>Table1[[#This Row],[Target AWS Account Name]]</f>
        <v>0</v>
      </c>
      <c r="AW286" s="172" t="s">
        <v>1172</v>
      </c>
      <c r="BY286" s="170"/>
    </row>
    <row r="287" spans="22:77">
      <c r="V287" s="172" t="s">
        <v>1159</v>
      </c>
      <c r="X287" s="172" t="s">
        <v>240</v>
      </c>
      <c r="AI287" s="174">
        <f>Table1[[#This Row],[App]]</f>
        <v>0</v>
      </c>
      <c r="AJ287" s="174">
        <f>Table1[[#This Row],[Server_Name]]</f>
        <v>0</v>
      </c>
      <c r="AL287" s="174">
        <f>Table1[[#This Row],[App Owner]]</f>
        <v>0</v>
      </c>
      <c r="AM287" s="185">
        <f>Table1[[#This Row],[Target AWS Account Name]]</f>
        <v>0</v>
      </c>
      <c r="AW287" s="172" t="s">
        <v>1172</v>
      </c>
      <c r="BY287" s="170"/>
    </row>
    <row r="288" spans="22:77">
      <c r="V288" s="172" t="s">
        <v>1159</v>
      </c>
      <c r="X288" s="172" t="s">
        <v>240</v>
      </c>
      <c r="AI288" s="174">
        <f>Table1[[#This Row],[App]]</f>
        <v>0</v>
      </c>
      <c r="AJ288" s="174">
        <f>Table1[[#This Row],[Server_Name]]</f>
        <v>0</v>
      </c>
      <c r="AL288" s="174">
        <f>Table1[[#This Row],[App Owner]]</f>
        <v>0</v>
      </c>
      <c r="AM288" s="185">
        <f>Table1[[#This Row],[Target AWS Account Name]]</f>
        <v>0</v>
      </c>
      <c r="AW288" s="172" t="s">
        <v>1172</v>
      </c>
      <c r="BY288" s="170"/>
    </row>
    <row r="289" spans="22:77">
      <c r="V289" s="172" t="s">
        <v>1159</v>
      </c>
      <c r="X289" s="172" t="s">
        <v>240</v>
      </c>
      <c r="AI289" s="174">
        <f>Table1[[#This Row],[App]]</f>
        <v>0</v>
      </c>
      <c r="AJ289" s="174">
        <f>Table1[[#This Row],[Server_Name]]</f>
        <v>0</v>
      </c>
      <c r="AL289" s="174">
        <f>Table1[[#This Row],[App Owner]]</f>
        <v>0</v>
      </c>
      <c r="AM289" s="185">
        <f>Table1[[#This Row],[Target AWS Account Name]]</f>
        <v>0</v>
      </c>
      <c r="AW289" s="172" t="s">
        <v>1172</v>
      </c>
      <c r="BY289" s="170"/>
    </row>
    <row r="290" spans="22:77">
      <c r="V290" s="172" t="s">
        <v>1159</v>
      </c>
      <c r="X290" s="172" t="s">
        <v>240</v>
      </c>
      <c r="AI290" s="174">
        <f>Table1[[#This Row],[App]]</f>
        <v>0</v>
      </c>
      <c r="AJ290" s="174">
        <f>Table1[[#This Row],[Server_Name]]</f>
        <v>0</v>
      </c>
      <c r="AL290" s="174">
        <f>Table1[[#This Row],[App Owner]]</f>
        <v>0</v>
      </c>
      <c r="AM290" s="185">
        <f>Table1[[#This Row],[Target AWS Account Name]]</f>
        <v>0</v>
      </c>
      <c r="AW290" s="172" t="s">
        <v>1172</v>
      </c>
      <c r="BY290" s="170"/>
    </row>
    <row r="291" spans="22:77">
      <c r="V291" s="172" t="s">
        <v>1159</v>
      </c>
      <c r="X291" s="172" t="s">
        <v>240</v>
      </c>
      <c r="AI291" s="174">
        <f>Table1[[#This Row],[App]]</f>
        <v>0</v>
      </c>
      <c r="AJ291" s="174">
        <f>Table1[[#This Row],[Server_Name]]</f>
        <v>0</v>
      </c>
      <c r="AL291" s="174">
        <f>Table1[[#This Row],[App Owner]]</f>
        <v>0</v>
      </c>
      <c r="AM291" s="185">
        <f>Table1[[#This Row],[Target AWS Account Name]]</f>
        <v>0</v>
      </c>
      <c r="AW291" s="172" t="s">
        <v>1172</v>
      </c>
      <c r="BY291" s="170"/>
    </row>
    <row r="292" spans="22:77">
      <c r="V292" s="172" t="s">
        <v>1159</v>
      </c>
      <c r="X292" s="172" t="s">
        <v>240</v>
      </c>
      <c r="AI292" s="174">
        <f>Table1[[#This Row],[App]]</f>
        <v>0</v>
      </c>
      <c r="AJ292" s="174">
        <f>Table1[[#This Row],[Server_Name]]</f>
        <v>0</v>
      </c>
      <c r="AL292" s="174">
        <f>Table1[[#This Row],[App Owner]]</f>
        <v>0</v>
      </c>
      <c r="AM292" s="185">
        <f>Table1[[#This Row],[Target AWS Account Name]]</f>
        <v>0</v>
      </c>
      <c r="AW292" s="172" t="s">
        <v>1172</v>
      </c>
      <c r="BY292" s="170"/>
    </row>
    <row r="293" spans="22:77">
      <c r="V293" s="172" t="s">
        <v>1159</v>
      </c>
      <c r="X293" s="172" t="s">
        <v>240</v>
      </c>
      <c r="AI293" s="174">
        <f>Table1[[#This Row],[App]]</f>
        <v>0</v>
      </c>
      <c r="AJ293" s="174">
        <f>Table1[[#This Row],[Server_Name]]</f>
        <v>0</v>
      </c>
      <c r="AL293" s="174">
        <f>Table1[[#This Row],[App Owner]]</f>
        <v>0</v>
      </c>
      <c r="AM293" s="185">
        <f>Table1[[#This Row],[Target AWS Account Name]]</f>
        <v>0</v>
      </c>
      <c r="AW293" s="172" t="s">
        <v>1172</v>
      </c>
      <c r="BY293" s="170"/>
    </row>
    <row r="294" spans="22:77">
      <c r="V294" s="172" t="s">
        <v>1159</v>
      </c>
      <c r="X294" s="172" t="s">
        <v>240</v>
      </c>
      <c r="AI294" s="174">
        <f>Table1[[#This Row],[App]]</f>
        <v>0</v>
      </c>
      <c r="AJ294" s="174">
        <f>Table1[[#This Row],[Server_Name]]</f>
        <v>0</v>
      </c>
      <c r="AL294" s="174">
        <f>Table1[[#This Row],[App Owner]]</f>
        <v>0</v>
      </c>
      <c r="AM294" s="185">
        <f>Table1[[#This Row],[Target AWS Account Name]]</f>
        <v>0</v>
      </c>
      <c r="AW294" s="172" t="s">
        <v>1172</v>
      </c>
      <c r="BY294" s="170"/>
    </row>
    <row r="295" spans="22:77">
      <c r="V295" s="172" t="s">
        <v>1159</v>
      </c>
      <c r="X295" s="172" t="s">
        <v>240</v>
      </c>
      <c r="AI295" s="174">
        <f>Table1[[#This Row],[App]]</f>
        <v>0</v>
      </c>
      <c r="AJ295" s="174">
        <f>Table1[[#This Row],[Server_Name]]</f>
        <v>0</v>
      </c>
      <c r="AL295" s="174">
        <f>Table1[[#This Row],[App Owner]]</f>
        <v>0</v>
      </c>
      <c r="AM295" s="185">
        <f>Table1[[#This Row],[Target AWS Account Name]]</f>
        <v>0</v>
      </c>
      <c r="AW295" s="172" t="s">
        <v>1172</v>
      </c>
      <c r="BY295" s="170"/>
    </row>
    <row r="296" spans="22:77">
      <c r="V296" s="172" t="s">
        <v>1159</v>
      </c>
      <c r="X296" s="172" t="s">
        <v>240</v>
      </c>
      <c r="AI296" s="174">
        <f>Table1[[#This Row],[App]]</f>
        <v>0</v>
      </c>
      <c r="AJ296" s="174">
        <f>Table1[[#This Row],[Server_Name]]</f>
        <v>0</v>
      </c>
      <c r="AL296" s="174">
        <f>Table1[[#This Row],[App Owner]]</f>
        <v>0</v>
      </c>
      <c r="AM296" s="185">
        <f>Table1[[#This Row],[Target AWS Account Name]]</f>
        <v>0</v>
      </c>
      <c r="AW296" s="172" t="s">
        <v>1172</v>
      </c>
      <c r="BY296" s="170"/>
    </row>
    <row r="297" spans="22:77">
      <c r="V297" s="172" t="s">
        <v>1159</v>
      </c>
      <c r="X297" s="172" t="s">
        <v>240</v>
      </c>
      <c r="AI297" s="174">
        <f>Table1[[#This Row],[App]]</f>
        <v>0</v>
      </c>
      <c r="AJ297" s="174">
        <f>Table1[[#This Row],[Server_Name]]</f>
        <v>0</v>
      </c>
      <c r="AL297" s="174">
        <f>Table1[[#This Row],[App Owner]]</f>
        <v>0</v>
      </c>
      <c r="AM297" s="185">
        <f>Table1[[#This Row],[Target AWS Account Name]]</f>
        <v>0</v>
      </c>
      <c r="AW297" s="172" t="s">
        <v>1172</v>
      </c>
      <c r="BY297" s="170"/>
    </row>
    <row r="298" spans="22:77">
      <c r="V298" s="172" t="s">
        <v>1159</v>
      </c>
      <c r="X298" s="172" t="s">
        <v>240</v>
      </c>
      <c r="AI298" s="174">
        <f>Table1[[#This Row],[App]]</f>
        <v>0</v>
      </c>
      <c r="AJ298" s="174">
        <f>Table1[[#This Row],[Server_Name]]</f>
        <v>0</v>
      </c>
      <c r="AL298" s="174">
        <f>Table1[[#This Row],[App Owner]]</f>
        <v>0</v>
      </c>
      <c r="AM298" s="185">
        <f>Table1[[#This Row],[Target AWS Account Name]]</f>
        <v>0</v>
      </c>
      <c r="AW298" s="172" t="s">
        <v>1172</v>
      </c>
      <c r="BY298" s="170"/>
    </row>
    <row r="299" spans="22:77">
      <c r="V299" s="172" t="s">
        <v>1159</v>
      </c>
      <c r="X299" s="172" t="s">
        <v>240</v>
      </c>
      <c r="AI299" s="174">
        <f>Table1[[#This Row],[App]]</f>
        <v>0</v>
      </c>
      <c r="AJ299" s="174">
        <f>Table1[[#This Row],[Server_Name]]</f>
        <v>0</v>
      </c>
      <c r="AL299" s="174">
        <f>Table1[[#This Row],[App Owner]]</f>
        <v>0</v>
      </c>
      <c r="AM299" s="185">
        <f>Table1[[#This Row],[Target AWS Account Name]]</f>
        <v>0</v>
      </c>
      <c r="AW299" s="172" t="s">
        <v>1172</v>
      </c>
      <c r="BY299" s="170"/>
    </row>
    <row r="300" spans="22:77">
      <c r="V300" s="172" t="s">
        <v>1159</v>
      </c>
      <c r="X300" s="172" t="s">
        <v>240</v>
      </c>
      <c r="AI300" s="174">
        <f>Table1[[#This Row],[App]]</f>
        <v>0</v>
      </c>
      <c r="AJ300" s="174">
        <f>Table1[[#This Row],[Server_Name]]</f>
        <v>0</v>
      </c>
      <c r="AL300" s="174">
        <f>Table1[[#This Row],[App Owner]]</f>
        <v>0</v>
      </c>
      <c r="AM300" s="185">
        <f>Table1[[#This Row],[Target AWS Account Name]]</f>
        <v>0</v>
      </c>
      <c r="AW300" s="172" t="s">
        <v>1172</v>
      </c>
      <c r="BY300" s="170"/>
    </row>
    <row r="301" spans="22:77">
      <c r="V301" s="172" t="s">
        <v>1159</v>
      </c>
      <c r="X301" s="172" t="s">
        <v>240</v>
      </c>
      <c r="AI301" s="174">
        <f>Table1[[#This Row],[App]]</f>
        <v>0</v>
      </c>
      <c r="AJ301" s="174">
        <f>Table1[[#This Row],[Server_Name]]</f>
        <v>0</v>
      </c>
      <c r="AL301" s="174">
        <f>Table1[[#This Row],[App Owner]]</f>
        <v>0</v>
      </c>
      <c r="AM301" s="185">
        <f>Table1[[#This Row],[Target AWS Account Name]]</f>
        <v>0</v>
      </c>
      <c r="AW301" s="172" t="s">
        <v>1172</v>
      </c>
      <c r="BY301" s="170"/>
    </row>
    <row r="302" spans="22:77">
      <c r="V302" s="172" t="s">
        <v>1159</v>
      </c>
      <c r="X302" s="172" t="s">
        <v>240</v>
      </c>
      <c r="AI302" s="174">
        <f>Table1[[#This Row],[App]]</f>
        <v>0</v>
      </c>
      <c r="AJ302" s="174">
        <f>Table1[[#This Row],[Server_Name]]</f>
        <v>0</v>
      </c>
      <c r="AL302" s="174">
        <f>Table1[[#This Row],[App Owner]]</f>
        <v>0</v>
      </c>
      <c r="AM302" s="185">
        <f>Table1[[#This Row],[Target AWS Account Name]]</f>
        <v>0</v>
      </c>
      <c r="AW302" s="172" t="s">
        <v>1172</v>
      </c>
      <c r="BY302" s="170"/>
    </row>
    <row r="303" spans="22:77">
      <c r="V303" s="172" t="s">
        <v>1159</v>
      </c>
      <c r="X303" s="172" t="s">
        <v>240</v>
      </c>
      <c r="AI303" s="174">
        <f>Table1[[#This Row],[App]]</f>
        <v>0</v>
      </c>
      <c r="AJ303" s="174">
        <f>Table1[[#This Row],[Server_Name]]</f>
        <v>0</v>
      </c>
      <c r="AL303" s="174">
        <f>Table1[[#This Row],[App Owner]]</f>
        <v>0</v>
      </c>
      <c r="AM303" s="185">
        <f>Table1[[#This Row],[Target AWS Account Name]]</f>
        <v>0</v>
      </c>
      <c r="AW303" s="172" t="s">
        <v>1172</v>
      </c>
      <c r="BY303" s="170"/>
    </row>
    <row r="304" spans="22:77">
      <c r="V304" s="172" t="s">
        <v>1159</v>
      </c>
      <c r="X304" s="172" t="s">
        <v>240</v>
      </c>
      <c r="AI304" s="174">
        <f>Table1[[#This Row],[App]]</f>
        <v>0</v>
      </c>
      <c r="AJ304" s="174">
        <f>Table1[[#This Row],[Server_Name]]</f>
        <v>0</v>
      </c>
      <c r="AL304" s="174">
        <f>Table1[[#This Row],[App Owner]]</f>
        <v>0</v>
      </c>
      <c r="AM304" s="185">
        <f>Table1[[#This Row],[Target AWS Account Name]]</f>
        <v>0</v>
      </c>
      <c r="AW304" s="172" t="s">
        <v>1172</v>
      </c>
      <c r="BY304" s="170"/>
    </row>
    <row r="305" spans="22:77">
      <c r="V305" s="172" t="s">
        <v>1159</v>
      </c>
      <c r="X305" s="172" t="s">
        <v>240</v>
      </c>
      <c r="AI305" s="174">
        <f>Table1[[#This Row],[App]]</f>
        <v>0</v>
      </c>
      <c r="AJ305" s="174">
        <f>Table1[[#This Row],[Server_Name]]</f>
        <v>0</v>
      </c>
      <c r="AL305" s="174">
        <f>Table1[[#This Row],[App Owner]]</f>
        <v>0</v>
      </c>
      <c r="AM305" s="185">
        <f>Table1[[#This Row],[Target AWS Account Name]]</f>
        <v>0</v>
      </c>
      <c r="AW305" s="172" t="s">
        <v>1172</v>
      </c>
      <c r="BY305" s="170"/>
    </row>
    <row r="306" spans="22:77">
      <c r="V306" s="172" t="s">
        <v>1159</v>
      </c>
      <c r="X306" s="172" t="s">
        <v>240</v>
      </c>
      <c r="AI306" s="174">
        <f>Table1[[#This Row],[App]]</f>
        <v>0</v>
      </c>
      <c r="AJ306" s="174">
        <f>Table1[[#This Row],[Server_Name]]</f>
        <v>0</v>
      </c>
      <c r="AL306" s="174">
        <f>Table1[[#This Row],[App Owner]]</f>
        <v>0</v>
      </c>
      <c r="AM306" s="185">
        <f>Table1[[#This Row],[Target AWS Account Name]]</f>
        <v>0</v>
      </c>
      <c r="AW306" s="172" t="s">
        <v>1172</v>
      </c>
      <c r="BY306" s="170"/>
    </row>
    <row r="307" spans="22:77">
      <c r="V307" s="172" t="s">
        <v>1159</v>
      </c>
      <c r="X307" s="172" t="s">
        <v>240</v>
      </c>
      <c r="AI307" s="174">
        <f>Table1[[#This Row],[App]]</f>
        <v>0</v>
      </c>
      <c r="AJ307" s="174">
        <f>Table1[[#This Row],[Server_Name]]</f>
        <v>0</v>
      </c>
      <c r="AL307" s="174">
        <f>Table1[[#This Row],[App Owner]]</f>
        <v>0</v>
      </c>
      <c r="AM307" s="185">
        <f>Table1[[#This Row],[Target AWS Account Name]]</f>
        <v>0</v>
      </c>
      <c r="AW307" s="172" t="s">
        <v>1172</v>
      </c>
      <c r="BY307" s="170"/>
    </row>
    <row r="308" spans="22:77">
      <c r="V308" s="172" t="s">
        <v>1159</v>
      </c>
      <c r="X308" s="172" t="s">
        <v>240</v>
      </c>
      <c r="AI308" s="174">
        <f>Table1[[#This Row],[App]]</f>
        <v>0</v>
      </c>
      <c r="AJ308" s="174">
        <f>Table1[[#This Row],[Server_Name]]</f>
        <v>0</v>
      </c>
      <c r="AL308" s="174">
        <f>Table1[[#This Row],[App Owner]]</f>
        <v>0</v>
      </c>
      <c r="AM308" s="185">
        <f>Table1[[#This Row],[Target AWS Account Name]]</f>
        <v>0</v>
      </c>
      <c r="AW308" s="172" t="s">
        <v>1172</v>
      </c>
      <c r="BY308" s="170"/>
    </row>
    <row r="309" spans="22:77">
      <c r="V309" s="172" t="s">
        <v>1159</v>
      </c>
      <c r="X309" s="172" t="s">
        <v>240</v>
      </c>
      <c r="AI309" s="174">
        <f>Table1[[#This Row],[App]]</f>
        <v>0</v>
      </c>
      <c r="AJ309" s="174">
        <f>Table1[[#This Row],[Server_Name]]</f>
        <v>0</v>
      </c>
      <c r="AL309" s="174">
        <f>Table1[[#This Row],[App Owner]]</f>
        <v>0</v>
      </c>
      <c r="AM309" s="185">
        <f>Table1[[#This Row],[Target AWS Account Name]]</f>
        <v>0</v>
      </c>
      <c r="AW309" s="172" t="s">
        <v>1172</v>
      </c>
      <c r="BY309" s="170"/>
    </row>
    <row r="310" spans="22:77">
      <c r="V310" s="172" t="s">
        <v>1159</v>
      </c>
      <c r="X310" s="172" t="s">
        <v>240</v>
      </c>
      <c r="AI310" s="174">
        <f>Table1[[#This Row],[App]]</f>
        <v>0</v>
      </c>
      <c r="AJ310" s="174">
        <f>Table1[[#This Row],[Server_Name]]</f>
        <v>0</v>
      </c>
      <c r="AL310" s="174">
        <f>Table1[[#This Row],[App Owner]]</f>
        <v>0</v>
      </c>
      <c r="AM310" s="185">
        <f>Table1[[#This Row],[Target AWS Account Name]]</f>
        <v>0</v>
      </c>
      <c r="AW310" s="172" t="s">
        <v>1172</v>
      </c>
      <c r="BY310" s="170"/>
    </row>
    <row r="311" spans="22:77">
      <c r="V311" s="172" t="s">
        <v>1159</v>
      </c>
      <c r="X311" s="172" t="s">
        <v>240</v>
      </c>
      <c r="AI311" s="174">
        <f>Table1[[#This Row],[App]]</f>
        <v>0</v>
      </c>
      <c r="AJ311" s="174">
        <f>Table1[[#This Row],[Server_Name]]</f>
        <v>0</v>
      </c>
      <c r="AL311" s="174">
        <f>Table1[[#This Row],[App Owner]]</f>
        <v>0</v>
      </c>
      <c r="AM311" s="185">
        <f>Table1[[#This Row],[Target AWS Account Name]]</f>
        <v>0</v>
      </c>
      <c r="AW311" s="172" t="s">
        <v>1172</v>
      </c>
      <c r="BY311" s="170"/>
    </row>
    <row r="312" spans="22:77">
      <c r="V312" s="172" t="s">
        <v>1159</v>
      </c>
      <c r="X312" s="172" t="s">
        <v>240</v>
      </c>
      <c r="AI312" s="174">
        <f>Table1[[#This Row],[App]]</f>
        <v>0</v>
      </c>
      <c r="AJ312" s="174">
        <f>Table1[[#This Row],[Server_Name]]</f>
        <v>0</v>
      </c>
      <c r="AL312" s="174">
        <f>Table1[[#This Row],[App Owner]]</f>
        <v>0</v>
      </c>
      <c r="AM312" s="185">
        <f>Table1[[#This Row],[Target AWS Account Name]]</f>
        <v>0</v>
      </c>
      <c r="AW312" s="172" t="s">
        <v>1172</v>
      </c>
      <c r="BY312" s="170"/>
    </row>
    <row r="313" spans="22:77">
      <c r="V313" s="172" t="s">
        <v>1159</v>
      </c>
      <c r="X313" s="172" t="s">
        <v>240</v>
      </c>
      <c r="AI313" s="174">
        <f>Table1[[#This Row],[App]]</f>
        <v>0</v>
      </c>
      <c r="AJ313" s="174">
        <f>Table1[[#This Row],[Server_Name]]</f>
        <v>0</v>
      </c>
      <c r="AL313" s="174">
        <f>Table1[[#This Row],[App Owner]]</f>
        <v>0</v>
      </c>
      <c r="AM313" s="185">
        <f>Table1[[#This Row],[Target AWS Account Name]]</f>
        <v>0</v>
      </c>
      <c r="AW313" s="172" t="s">
        <v>1172</v>
      </c>
      <c r="BY313" s="170"/>
    </row>
    <row r="314" spans="22:77">
      <c r="V314" s="172" t="s">
        <v>1159</v>
      </c>
      <c r="X314" s="172" t="s">
        <v>240</v>
      </c>
      <c r="AI314" s="174">
        <f>Table1[[#This Row],[App]]</f>
        <v>0</v>
      </c>
      <c r="AJ314" s="174">
        <f>Table1[[#This Row],[Server_Name]]</f>
        <v>0</v>
      </c>
      <c r="AL314" s="174">
        <f>Table1[[#This Row],[App Owner]]</f>
        <v>0</v>
      </c>
      <c r="AM314" s="185">
        <f>Table1[[#This Row],[Target AWS Account Name]]</f>
        <v>0</v>
      </c>
      <c r="AW314" s="172" t="s">
        <v>1172</v>
      </c>
      <c r="BY314" s="170"/>
    </row>
    <row r="315" spans="22:77">
      <c r="V315" s="172" t="s">
        <v>1159</v>
      </c>
      <c r="X315" s="172" t="s">
        <v>240</v>
      </c>
      <c r="AI315" s="174">
        <f>Table1[[#This Row],[App]]</f>
        <v>0</v>
      </c>
      <c r="AJ315" s="174">
        <f>Table1[[#This Row],[Server_Name]]</f>
        <v>0</v>
      </c>
      <c r="AL315" s="174">
        <f>Table1[[#This Row],[App Owner]]</f>
        <v>0</v>
      </c>
      <c r="AM315" s="185">
        <f>Table1[[#This Row],[Target AWS Account Name]]</f>
        <v>0</v>
      </c>
      <c r="AW315" s="172" t="s">
        <v>1172</v>
      </c>
      <c r="BY315" s="170"/>
    </row>
    <row r="316" spans="22:77">
      <c r="V316" s="172" t="s">
        <v>1159</v>
      </c>
      <c r="X316" s="172" t="s">
        <v>240</v>
      </c>
      <c r="AI316" s="174">
        <f>Table1[[#This Row],[App]]</f>
        <v>0</v>
      </c>
      <c r="AJ316" s="174">
        <f>Table1[[#This Row],[Server_Name]]</f>
        <v>0</v>
      </c>
      <c r="AL316" s="174">
        <f>Table1[[#This Row],[App Owner]]</f>
        <v>0</v>
      </c>
      <c r="AM316" s="185">
        <f>Table1[[#This Row],[Target AWS Account Name]]</f>
        <v>0</v>
      </c>
      <c r="AW316" s="172" t="s">
        <v>1172</v>
      </c>
      <c r="BY316" s="170"/>
    </row>
    <row r="317" spans="22:77">
      <c r="V317" s="172" t="s">
        <v>1159</v>
      </c>
      <c r="X317" s="172" t="s">
        <v>240</v>
      </c>
      <c r="AI317" s="174">
        <f>Table1[[#This Row],[App]]</f>
        <v>0</v>
      </c>
      <c r="AJ317" s="174">
        <f>Table1[[#This Row],[Server_Name]]</f>
        <v>0</v>
      </c>
      <c r="AL317" s="174">
        <f>Table1[[#This Row],[App Owner]]</f>
        <v>0</v>
      </c>
      <c r="AM317" s="185">
        <f>Table1[[#This Row],[Target AWS Account Name]]</f>
        <v>0</v>
      </c>
      <c r="AW317" s="172" t="s">
        <v>1172</v>
      </c>
      <c r="BY317" s="170"/>
    </row>
    <row r="318" spans="22:77">
      <c r="V318" s="172" t="s">
        <v>1159</v>
      </c>
      <c r="X318" s="172" t="s">
        <v>240</v>
      </c>
      <c r="AI318" s="174">
        <f>Table1[[#This Row],[App]]</f>
        <v>0</v>
      </c>
      <c r="AJ318" s="174">
        <f>Table1[[#This Row],[Server_Name]]</f>
        <v>0</v>
      </c>
      <c r="AL318" s="174">
        <f>Table1[[#This Row],[App Owner]]</f>
        <v>0</v>
      </c>
      <c r="AM318" s="185">
        <f>Table1[[#This Row],[Target AWS Account Name]]</f>
        <v>0</v>
      </c>
      <c r="AW318" s="172" t="s">
        <v>1172</v>
      </c>
      <c r="BY318" s="170"/>
    </row>
    <row r="319" spans="22:77">
      <c r="V319" s="172" t="s">
        <v>1159</v>
      </c>
      <c r="X319" s="172" t="s">
        <v>240</v>
      </c>
      <c r="AI319" s="174">
        <f>Table1[[#This Row],[App]]</f>
        <v>0</v>
      </c>
      <c r="AJ319" s="174">
        <f>Table1[[#This Row],[Server_Name]]</f>
        <v>0</v>
      </c>
      <c r="AL319" s="174">
        <f>Table1[[#This Row],[App Owner]]</f>
        <v>0</v>
      </c>
      <c r="AM319" s="185">
        <f>Table1[[#This Row],[Target AWS Account Name]]</f>
        <v>0</v>
      </c>
      <c r="AW319" s="172" t="s">
        <v>1172</v>
      </c>
      <c r="BY319" s="170"/>
    </row>
    <row r="320" spans="22:77">
      <c r="V320" s="172" t="s">
        <v>1159</v>
      </c>
      <c r="X320" s="172" t="s">
        <v>240</v>
      </c>
      <c r="AI320" s="174">
        <f>Table1[[#This Row],[App]]</f>
        <v>0</v>
      </c>
      <c r="AJ320" s="174">
        <f>Table1[[#This Row],[Server_Name]]</f>
        <v>0</v>
      </c>
      <c r="AL320" s="174">
        <f>Table1[[#This Row],[App Owner]]</f>
        <v>0</v>
      </c>
      <c r="AM320" s="185">
        <f>Table1[[#This Row],[Target AWS Account Name]]</f>
        <v>0</v>
      </c>
      <c r="AW320" s="172" t="s">
        <v>1172</v>
      </c>
      <c r="BY320" s="170"/>
    </row>
    <row r="321" spans="22:77">
      <c r="V321" s="172" t="s">
        <v>1159</v>
      </c>
      <c r="X321" s="172" t="s">
        <v>240</v>
      </c>
      <c r="AI321" s="174">
        <f>Table1[[#This Row],[App]]</f>
        <v>0</v>
      </c>
      <c r="AJ321" s="174">
        <f>Table1[[#This Row],[Server_Name]]</f>
        <v>0</v>
      </c>
      <c r="AL321" s="174">
        <f>Table1[[#This Row],[App Owner]]</f>
        <v>0</v>
      </c>
      <c r="AM321" s="185">
        <f>Table1[[#This Row],[Target AWS Account Name]]</f>
        <v>0</v>
      </c>
      <c r="AW321" s="172" t="s">
        <v>1172</v>
      </c>
      <c r="BY321" s="170"/>
    </row>
    <row r="322" spans="22:77">
      <c r="V322" s="172" t="s">
        <v>1159</v>
      </c>
      <c r="X322" s="172" t="s">
        <v>240</v>
      </c>
      <c r="AI322" s="174">
        <f>Table1[[#This Row],[App]]</f>
        <v>0</v>
      </c>
      <c r="AJ322" s="174">
        <f>Table1[[#This Row],[Server_Name]]</f>
        <v>0</v>
      </c>
      <c r="AL322" s="174">
        <f>Table1[[#This Row],[App Owner]]</f>
        <v>0</v>
      </c>
      <c r="AM322" s="185">
        <f>Table1[[#This Row],[Target AWS Account Name]]</f>
        <v>0</v>
      </c>
      <c r="AW322" s="172" t="s">
        <v>1172</v>
      </c>
      <c r="BY322" s="170"/>
    </row>
    <row r="323" spans="22:77">
      <c r="V323" s="172" t="s">
        <v>1159</v>
      </c>
      <c r="X323" s="172" t="s">
        <v>240</v>
      </c>
      <c r="AI323" s="174">
        <f>Table1[[#This Row],[App]]</f>
        <v>0</v>
      </c>
      <c r="AJ323" s="174">
        <f>Table1[[#This Row],[Server_Name]]</f>
        <v>0</v>
      </c>
      <c r="AL323" s="174">
        <f>Table1[[#This Row],[App Owner]]</f>
        <v>0</v>
      </c>
      <c r="AM323" s="185">
        <f>Table1[[#This Row],[Target AWS Account Name]]</f>
        <v>0</v>
      </c>
      <c r="AW323" s="172" t="s">
        <v>1172</v>
      </c>
      <c r="BY323" s="170"/>
    </row>
    <row r="324" spans="22:77">
      <c r="V324" s="172" t="s">
        <v>1159</v>
      </c>
      <c r="X324" s="172" t="s">
        <v>240</v>
      </c>
      <c r="AI324" s="174">
        <f>Table1[[#This Row],[App]]</f>
        <v>0</v>
      </c>
      <c r="AJ324" s="174">
        <f>Table1[[#This Row],[Server_Name]]</f>
        <v>0</v>
      </c>
      <c r="AL324" s="174">
        <f>Table1[[#This Row],[App Owner]]</f>
        <v>0</v>
      </c>
      <c r="AM324" s="185">
        <f>Table1[[#This Row],[Target AWS Account Name]]</f>
        <v>0</v>
      </c>
      <c r="AW324" s="172" t="s">
        <v>1172</v>
      </c>
      <c r="BY324" s="170"/>
    </row>
    <row r="325" spans="22:77">
      <c r="V325" s="172" t="s">
        <v>1159</v>
      </c>
      <c r="X325" s="172" t="s">
        <v>240</v>
      </c>
      <c r="AI325" s="174">
        <f>Table1[[#This Row],[App]]</f>
        <v>0</v>
      </c>
      <c r="AJ325" s="174">
        <f>Table1[[#This Row],[Server_Name]]</f>
        <v>0</v>
      </c>
      <c r="AL325" s="174">
        <f>Table1[[#This Row],[App Owner]]</f>
        <v>0</v>
      </c>
      <c r="AM325" s="185">
        <f>Table1[[#This Row],[Target AWS Account Name]]</f>
        <v>0</v>
      </c>
      <c r="AW325" s="172" t="s">
        <v>1172</v>
      </c>
      <c r="BY325" s="170"/>
    </row>
    <row r="326" spans="22:77">
      <c r="V326" s="172" t="s">
        <v>1159</v>
      </c>
      <c r="X326" s="172" t="s">
        <v>240</v>
      </c>
      <c r="AI326" s="174">
        <f>Table1[[#This Row],[App]]</f>
        <v>0</v>
      </c>
      <c r="AJ326" s="174">
        <f>Table1[[#This Row],[Server_Name]]</f>
        <v>0</v>
      </c>
      <c r="AL326" s="174">
        <f>Table1[[#This Row],[App Owner]]</f>
        <v>0</v>
      </c>
      <c r="AM326" s="185">
        <f>Table1[[#This Row],[Target AWS Account Name]]</f>
        <v>0</v>
      </c>
      <c r="AW326" s="172" t="s">
        <v>1172</v>
      </c>
      <c r="BY326" s="170"/>
    </row>
    <row r="327" spans="22:77">
      <c r="V327" s="172" t="s">
        <v>1159</v>
      </c>
      <c r="X327" s="172" t="s">
        <v>240</v>
      </c>
      <c r="AI327" s="174">
        <f>Table1[[#This Row],[App]]</f>
        <v>0</v>
      </c>
      <c r="AJ327" s="174">
        <f>Table1[[#This Row],[Server_Name]]</f>
        <v>0</v>
      </c>
      <c r="AL327" s="174">
        <f>Table1[[#This Row],[App Owner]]</f>
        <v>0</v>
      </c>
      <c r="AM327" s="185">
        <f>Table1[[#This Row],[Target AWS Account Name]]</f>
        <v>0</v>
      </c>
      <c r="AW327" s="172" t="s">
        <v>1172</v>
      </c>
      <c r="BY327" s="170"/>
    </row>
    <row r="328" spans="22:77">
      <c r="V328" s="172" t="s">
        <v>1159</v>
      </c>
      <c r="X328" s="172" t="s">
        <v>240</v>
      </c>
      <c r="AI328" s="174">
        <f>Table1[[#This Row],[App]]</f>
        <v>0</v>
      </c>
      <c r="AJ328" s="174">
        <f>Table1[[#This Row],[Server_Name]]</f>
        <v>0</v>
      </c>
      <c r="AL328" s="174">
        <f>Table1[[#This Row],[App Owner]]</f>
        <v>0</v>
      </c>
      <c r="AM328" s="185">
        <f>Table1[[#This Row],[Target AWS Account Name]]</f>
        <v>0</v>
      </c>
      <c r="AW328" s="172" t="s">
        <v>1172</v>
      </c>
      <c r="BY328" s="170"/>
    </row>
    <row r="329" spans="22:77">
      <c r="V329" s="172" t="s">
        <v>1159</v>
      </c>
      <c r="X329" s="172" t="s">
        <v>240</v>
      </c>
      <c r="AI329" s="174">
        <f>Table1[[#This Row],[App]]</f>
        <v>0</v>
      </c>
      <c r="AJ329" s="174">
        <f>Table1[[#This Row],[Server_Name]]</f>
        <v>0</v>
      </c>
      <c r="AL329" s="174">
        <f>Table1[[#This Row],[App Owner]]</f>
        <v>0</v>
      </c>
      <c r="AM329" s="185">
        <f>Table1[[#This Row],[Target AWS Account Name]]</f>
        <v>0</v>
      </c>
      <c r="AW329" s="172" t="s">
        <v>1172</v>
      </c>
      <c r="BY329" s="170"/>
    </row>
    <row r="330" spans="22:77">
      <c r="V330" s="172" t="s">
        <v>1159</v>
      </c>
      <c r="X330" s="172" t="s">
        <v>240</v>
      </c>
      <c r="AI330" s="174">
        <f>Table1[[#This Row],[App]]</f>
        <v>0</v>
      </c>
      <c r="AJ330" s="174">
        <f>Table1[[#This Row],[Server_Name]]</f>
        <v>0</v>
      </c>
      <c r="AL330" s="174">
        <f>Table1[[#This Row],[App Owner]]</f>
        <v>0</v>
      </c>
      <c r="AM330" s="185">
        <f>Table1[[#This Row],[Target AWS Account Name]]</f>
        <v>0</v>
      </c>
      <c r="AW330" s="172" t="s">
        <v>1172</v>
      </c>
      <c r="BY330" s="170"/>
    </row>
    <row r="331" spans="22:77">
      <c r="V331" s="172" t="s">
        <v>1159</v>
      </c>
      <c r="X331" s="172" t="s">
        <v>240</v>
      </c>
      <c r="AI331" s="174">
        <f>Table1[[#This Row],[App]]</f>
        <v>0</v>
      </c>
      <c r="AJ331" s="174">
        <f>Table1[[#This Row],[Server_Name]]</f>
        <v>0</v>
      </c>
      <c r="AL331" s="174">
        <f>Table1[[#This Row],[App Owner]]</f>
        <v>0</v>
      </c>
      <c r="AM331" s="185">
        <f>Table1[[#This Row],[Target AWS Account Name]]</f>
        <v>0</v>
      </c>
      <c r="AW331" s="172" t="s">
        <v>1172</v>
      </c>
      <c r="BY331" s="170"/>
    </row>
    <row r="332" spans="22:77">
      <c r="V332" s="172" t="s">
        <v>1159</v>
      </c>
      <c r="X332" s="172" t="s">
        <v>240</v>
      </c>
      <c r="AI332" s="174">
        <f>Table1[[#This Row],[App]]</f>
        <v>0</v>
      </c>
      <c r="AJ332" s="174">
        <f>Table1[[#This Row],[Server_Name]]</f>
        <v>0</v>
      </c>
      <c r="AL332" s="174">
        <f>Table1[[#This Row],[App Owner]]</f>
        <v>0</v>
      </c>
      <c r="AM332" s="185">
        <f>Table1[[#This Row],[Target AWS Account Name]]</f>
        <v>0</v>
      </c>
      <c r="AW332" s="172" t="s">
        <v>1172</v>
      </c>
      <c r="BY332" s="170"/>
    </row>
    <row r="333" spans="22:77">
      <c r="V333" s="172" t="s">
        <v>1159</v>
      </c>
      <c r="X333" s="172" t="s">
        <v>240</v>
      </c>
      <c r="AI333" s="174">
        <f>Table1[[#This Row],[App]]</f>
        <v>0</v>
      </c>
      <c r="AJ333" s="174">
        <f>Table1[[#This Row],[Server_Name]]</f>
        <v>0</v>
      </c>
      <c r="AL333" s="174">
        <f>Table1[[#This Row],[App Owner]]</f>
        <v>0</v>
      </c>
      <c r="AM333" s="185">
        <f>Table1[[#This Row],[Target AWS Account Name]]</f>
        <v>0</v>
      </c>
      <c r="AW333" s="172" t="s">
        <v>1172</v>
      </c>
      <c r="BY333" s="170"/>
    </row>
    <row r="334" spans="22:77">
      <c r="V334" s="172" t="s">
        <v>1159</v>
      </c>
      <c r="X334" s="172" t="s">
        <v>240</v>
      </c>
      <c r="AI334" s="174">
        <f>Table1[[#This Row],[App]]</f>
        <v>0</v>
      </c>
      <c r="AJ334" s="174">
        <f>Table1[[#This Row],[Server_Name]]</f>
        <v>0</v>
      </c>
      <c r="AL334" s="174">
        <f>Table1[[#This Row],[App Owner]]</f>
        <v>0</v>
      </c>
      <c r="AM334" s="185">
        <f>Table1[[#This Row],[Target AWS Account Name]]</f>
        <v>0</v>
      </c>
      <c r="AW334" s="172" t="s">
        <v>1172</v>
      </c>
      <c r="BY334" s="170"/>
    </row>
    <row r="335" spans="22:77">
      <c r="V335" s="172" t="s">
        <v>1159</v>
      </c>
      <c r="X335" s="172" t="s">
        <v>240</v>
      </c>
      <c r="AI335" s="174">
        <f>Table1[[#This Row],[App]]</f>
        <v>0</v>
      </c>
      <c r="AJ335" s="174">
        <f>Table1[[#This Row],[Server_Name]]</f>
        <v>0</v>
      </c>
      <c r="AL335" s="174">
        <f>Table1[[#This Row],[App Owner]]</f>
        <v>0</v>
      </c>
      <c r="AM335" s="185">
        <f>Table1[[#This Row],[Target AWS Account Name]]</f>
        <v>0</v>
      </c>
      <c r="AW335" s="172" t="s">
        <v>1172</v>
      </c>
      <c r="BY335" s="170"/>
    </row>
    <row r="336" spans="22:77">
      <c r="V336" s="172" t="s">
        <v>1159</v>
      </c>
      <c r="X336" s="172" t="s">
        <v>240</v>
      </c>
      <c r="AI336" s="174">
        <f>Table1[[#This Row],[App]]</f>
        <v>0</v>
      </c>
      <c r="AJ336" s="174">
        <f>Table1[[#This Row],[Server_Name]]</f>
        <v>0</v>
      </c>
      <c r="AL336" s="174">
        <f>Table1[[#This Row],[App Owner]]</f>
        <v>0</v>
      </c>
      <c r="AM336" s="185">
        <f>Table1[[#This Row],[Target AWS Account Name]]</f>
        <v>0</v>
      </c>
      <c r="AW336" s="172" t="s">
        <v>1172</v>
      </c>
      <c r="BY336" s="170"/>
    </row>
    <row r="337" spans="22:77">
      <c r="V337" s="172" t="s">
        <v>1159</v>
      </c>
      <c r="X337" s="172" t="s">
        <v>240</v>
      </c>
      <c r="AI337" s="174">
        <f>Table1[[#This Row],[App]]</f>
        <v>0</v>
      </c>
      <c r="AJ337" s="174">
        <f>Table1[[#This Row],[Server_Name]]</f>
        <v>0</v>
      </c>
      <c r="AL337" s="174">
        <f>Table1[[#This Row],[App Owner]]</f>
        <v>0</v>
      </c>
      <c r="AM337" s="185">
        <f>Table1[[#This Row],[Target AWS Account Name]]</f>
        <v>0</v>
      </c>
      <c r="AW337" s="172" t="s">
        <v>1172</v>
      </c>
      <c r="BY337" s="170"/>
    </row>
    <row r="338" spans="22:77">
      <c r="V338" s="172" t="s">
        <v>1159</v>
      </c>
      <c r="X338" s="172" t="s">
        <v>240</v>
      </c>
      <c r="AI338" s="174">
        <f>Table1[[#This Row],[App]]</f>
        <v>0</v>
      </c>
      <c r="AJ338" s="174">
        <f>Table1[[#This Row],[Server_Name]]</f>
        <v>0</v>
      </c>
      <c r="AL338" s="174">
        <f>Table1[[#This Row],[App Owner]]</f>
        <v>0</v>
      </c>
      <c r="AM338" s="185">
        <f>Table1[[#This Row],[Target AWS Account Name]]</f>
        <v>0</v>
      </c>
      <c r="AW338" s="172" t="s">
        <v>1172</v>
      </c>
      <c r="BY338" s="170"/>
    </row>
    <row r="339" spans="22:77">
      <c r="V339" s="172" t="s">
        <v>1159</v>
      </c>
      <c r="X339" s="172" t="s">
        <v>240</v>
      </c>
      <c r="AI339" s="174">
        <f>Table1[[#This Row],[App]]</f>
        <v>0</v>
      </c>
      <c r="AJ339" s="174">
        <f>Table1[[#This Row],[Server_Name]]</f>
        <v>0</v>
      </c>
      <c r="AL339" s="174">
        <f>Table1[[#This Row],[App Owner]]</f>
        <v>0</v>
      </c>
      <c r="AM339" s="185">
        <f>Table1[[#This Row],[Target AWS Account Name]]</f>
        <v>0</v>
      </c>
      <c r="AW339" s="172" t="s">
        <v>1172</v>
      </c>
      <c r="BY339" s="170"/>
    </row>
    <row r="340" spans="22:77">
      <c r="V340" s="172" t="s">
        <v>1159</v>
      </c>
      <c r="X340" s="172" t="s">
        <v>240</v>
      </c>
      <c r="AI340" s="174">
        <f>Table1[[#This Row],[App]]</f>
        <v>0</v>
      </c>
      <c r="AJ340" s="174">
        <f>Table1[[#This Row],[Server_Name]]</f>
        <v>0</v>
      </c>
      <c r="AL340" s="174">
        <f>Table1[[#This Row],[App Owner]]</f>
        <v>0</v>
      </c>
      <c r="AM340" s="185">
        <f>Table1[[#This Row],[Target AWS Account Name]]</f>
        <v>0</v>
      </c>
      <c r="AW340" s="172" t="s">
        <v>1172</v>
      </c>
      <c r="BY340" s="170"/>
    </row>
    <row r="341" spans="22:77">
      <c r="V341" s="172" t="s">
        <v>1159</v>
      </c>
      <c r="X341" s="172" t="s">
        <v>240</v>
      </c>
      <c r="AI341" s="174">
        <f>Table1[[#This Row],[App]]</f>
        <v>0</v>
      </c>
      <c r="AJ341" s="174">
        <f>Table1[[#This Row],[Server_Name]]</f>
        <v>0</v>
      </c>
      <c r="AL341" s="174">
        <f>Table1[[#This Row],[App Owner]]</f>
        <v>0</v>
      </c>
      <c r="AM341" s="185">
        <f>Table1[[#This Row],[Target AWS Account Name]]</f>
        <v>0</v>
      </c>
      <c r="AW341" s="172" t="s">
        <v>1172</v>
      </c>
      <c r="BY341" s="170"/>
    </row>
    <row r="342" spans="22:77">
      <c r="V342" s="172" t="s">
        <v>1159</v>
      </c>
      <c r="X342" s="172" t="s">
        <v>240</v>
      </c>
      <c r="AI342" s="174">
        <f>Table1[[#This Row],[App]]</f>
        <v>0</v>
      </c>
      <c r="AJ342" s="174">
        <f>Table1[[#This Row],[Server_Name]]</f>
        <v>0</v>
      </c>
      <c r="AL342" s="174">
        <f>Table1[[#This Row],[App Owner]]</f>
        <v>0</v>
      </c>
      <c r="AM342" s="185">
        <f>Table1[[#This Row],[Target AWS Account Name]]</f>
        <v>0</v>
      </c>
      <c r="AW342" s="172" t="s">
        <v>1172</v>
      </c>
      <c r="BY342" s="170"/>
    </row>
    <row r="343" spans="22:77">
      <c r="V343" s="172" t="s">
        <v>1159</v>
      </c>
      <c r="X343" s="172" t="s">
        <v>240</v>
      </c>
      <c r="AI343" s="174">
        <f>Table1[[#This Row],[App]]</f>
        <v>0</v>
      </c>
      <c r="AJ343" s="174">
        <f>Table1[[#This Row],[Server_Name]]</f>
        <v>0</v>
      </c>
      <c r="AL343" s="174">
        <f>Table1[[#This Row],[App Owner]]</f>
        <v>0</v>
      </c>
      <c r="AM343" s="185">
        <f>Table1[[#This Row],[Target AWS Account Name]]</f>
        <v>0</v>
      </c>
      <c r="AW343" s="172" t="s">
        <v>1172</v>
      </c>
      <c r="BY343" s="170"/>
    </row>
    <row r="344" spans="22:77">
      <c r="V344" s="172" t="s">
        <v>1159</v>
      </c>
      <c r="X344" s="172" t="s">
        <v>240</v>
      </c>
      <c r="AI344" s="174">
        <f>Table1[[#This Row],[App]]</f>
        <v>0</v>
      </c>
      <c r="AJ344" s="174">
        <f>Table1[[#This Row],[Server_Name]]</f>
        <v>0</v>
      </c>
      <c r="AL344" s="174">
        <f>Table1[[#This Row],[App Owner]]</f>
        <v>0</v>
      </c>
      <c r="AM344" s="185">
        <f>Table1[[#This Row],[Target AWS Account Name]]</f>
        <v>0</v>
      </c>
      <c r="AW344" s="172" t="s">
        <v>1172</v>
      </c>
      <c r="BY344" s="170"/>
    </row>
    <row r="345" spans="22:77">
      <c r="V345" s="172" t="s">
        <v>1159</v>
      </c>
      <c r="X345" s="172" t="s">
        <v>240</v>
      </c>
      <c r="AI345" s="174">
        <f>Table1[[#This Row],[App]]</f>
        <v>0</v>
      </c>
      <c r="AJ345" s="174">
        <f>Table1[[#This Row],[Server_Name]]</f>
        <v>0</v>
      </c>
      <c r="AL345" s="174">
        <f>Table1[[#This Row],[App Owner]]</f>
        <v>0</v>
      </c>
      <c r="AM345" s="185">
        <f>Table1[[#This Row],[Target AWS Account Name]]</f>
        <v>0</v>
      </c>
      <c r="AW345" s="172" t="s">
        <v>1172</v>
      </c>
      <c r="BY345" s="170"/>
    </row>
    <row r="346" spans="22:77">
      <c r="V346" s="172" t="s">
        <v>1159</v>
      </c>
      <c r="X346" s="172" t="s">
        <v>240</v>
      </c>
      <c r="AI346" s="174">
        <f>Table1[[#This Row],[App]]</f>
        <v>0</v>
      </c>
      <c r="AJ346" s="174">
        <f>Table1[[#This Row],[Server_Name]]</f>
        <v>0</v>
      </c>
      <c r="AL346" s="174">
        <f>Table1[[#This Row],[App Owner]]</f>
        <v>0</v>
      </c>
      <c r="AM346" s="185">
        <f>Table1[[#This Row],[Target AWS Account Name]]</f>
        <v>0</v>
      </c>
      <c r="AW346" s="172" t="s">
        <v>1172</v>
      </c>
      <c r="BY346" s="170"/>
    </row>
    <row r="347" spans="22:77">
      <c r="V347" s="172" t="s">
        <v>1159</v>
      </c>
      <c r="X347" s="172" t="s">
        <v>240</v>
      </c>
      <c r="AI347" s="174">
        <f>Table1[[#This Row],[App]]</f>
        <v>0</v>
      </c>
      <c r="AJ347" s="174">
        <f>Table1[[#This Row],[Server_Name]]</f>
        <v>0</v>
      </c>
      <c r="AL347" s="174">
        <f>Table1[[#This Row],[App Owner]]</f>
        <v>0</v>
      </c>
      <c r="AM347" s="185">
        <f>Table1[[#This Row],[Target AWS Account Name]]</f>
        <v>0</v>
      </c>
      <c r="AW347" s="172" t="s">
        <v>1172</v>
      </c>
      <c r="BY347" s="170"/>
    </row>
    <row r="348" spans="22:77">
      <c r="V348" s="172" t="s">
        <v>1159</v>
      </c>
      <c r="X348" s="172" t="s">
        <v>240</v>
      </c>
      <c r="AI348" s="174">
        <f>Table1[[#This Row],[App]]</f>
        <v>0</v>
      </c>
      <c r="AJ348" s="174">
        <f>Table1[[#This Row],[Server_Name]]</f>
        <v>0</v>
      </c>
      <c r="AL348" s="174">
        <f>Table1[[#This Row],[App Owner]]</f>
        <v>0</v>
      </c>
      <c r="AM348" s="185">
        <f>Table1[[#This Row],[Target AWS Account Name]]</f>
        <v>0</v>
      </c>
      <c r="AW348" s="172" t="s">
        <v>1172</v>
      </c>
      <c r="BY348" s="170"/>
    </row>
    <row r="349" spans="22:77">
      <c r="V349" s="172" t="s">
        <v>1159</v>
      </c>
      <c r="X349" s="172" t="s">
        <v>240</v>
      </c>
      <c r="AI349" s="174">
        <f>Table1[[#This Row],[App]]</f>
        <v>0</v>
      </c>
      <c r="AJ349" s="174">
        <f>Table1[[#This Row],[Server_Name]]</f>
        <v>0</v>
      </c>
      <c r="AL349" s="174">
        <f>Table1[[#This Row],[App Owner]]</f>
        <v>0</v>
      </c>
      <c r="AM349" s="185">
        <f>Table1[[#This Row],[Target AWS Account Name]]</f>
        <v>0</v>
      </c>
      <c r="AW349" s="172" t="s">
        <v>1172</v>
      </c>
      <c r="BY349" s="170"/>
    </row>
    <row r="350" spans="22:77">
      <c r="V350" s="172" t="s">
        <v>1159</v>
      </c>
      <c r="X350" s="172" t="s">
        <v>240</v>
      </c>
      <c r="AI350" s="174">
        <f>Table1[[#This Row],[App]]</f>
        <v>0</v>
      </c>
      <c r="AJ350" s="174">
        <f>Table1[[#This Row],[Server_Name]]</f>
        <v>0</v>
      </c>
      <c r="AL350" s="174">
        <f>Table1[[#This Row],[App Owner]]</f>
        <v>0</v>
      </c>
      <c r="AM350" s="185">
        <f>Table1[[#This Row],[Target AWS Account Name]]</f>
        <v>0</v>
      </c>
      <c r="AW350" s="172" t="s">
        <v>1172</v>
      </c>
      <c r="BY350" s="170"/>
    </row>
    <row r="351" spans="22:77">
      <c r="V351" s="172" t="s">
        <v>1159</v>
      </c>
      <c r="X351" s="172" t="s">
        <v>240</v>
      </c>
      <c r="AI351" s="174">
        <f>Table1[[#This Row],[App]]</f>
        <v>0</v>
      </c>
      <c r="AJ351" s="174">
        <f>Table1[[#This Row],[Server_Name]]</f>
        <v>0</v>
      </c>
      <c r="AL351" s="174">
        <f>Table1[[#This Row],[App Owner]]</f>
        <v>0</v>
      </c>
      <c r="AM351" s="185">
        <f>Table1[[#This Row],[Target AWS Account Name]]</f>
        <v>0</v>
      </c>
      <c r="AW351" s="172" t="s">
        <v>1172</v>
      </c>
      <c r="BY351" s="170"/>
    </row>
    <row r="352" spans="22:77">
      <c r="V352" s="172" t="s">
        <v>1159</v>
      </c>
      <c r="X352" s="172" t="s">
        <v>240</v>
      </c>
      <c r="AI352" s="174">
        <f>Table1[[#This Row],[App]]</f>
        <v>0</v>
      </c>
      <c r="AJ352" s="174">
        <f>Table1[[#This Row],[Server_Name]]</f>
        <v>0</v>
      </c>
      <c r="AL352" s="174">
        <f>Table1[[#This Row],[App Owner]]</f>
        <v>0</v>
      </c>
      <c r="AM352" s="185">
        <f>Table1[[#This Row],[Target AWS Account Name]]</f>
        <v>0</v>
      </c>
      <c r="AW352" s="172" t="s">
        <v>1172</v>
      </c>
      <c r="BY352" s="170"/>
    </row>
    <row r="353" spans="22:77">
      <c r="V353" s="172" t="s">
        <v>1159</v>
      </c>
      <c r="X353" s="172" t="s">
        <v>240</v>
      </c>
      <c r="AI353" s="174">
        <f>Table1[[#This Row],[App]]</f>
        <v>0</v>
      </c>
      <c r="AJ353" s="174">
        <f>Table1[[#This Row],[Server_Name]]</f>
        <v>0</v>
      </c>
      <c r="AL353" s="174">
        <f>Table1[[#This Row],[App Owner]]</f>
        <v>0</v>
      </c>
      <c r="AM353" s="185">
        <f>Table1[[#This Row],[Target AWS Account Name]]</f>
        <v>0</v>
      </c>
      <c r="AW353" s="172" t="s">
        <v>1172</v>
      </c>
      <c r="BY353" s="170"/>
    </row>
    <row r="354" spans="22:77">
      <c r="V354" s="172" t="s">
        <v>1159</v>
      </c>
      <c r="X354" s="172" t="s">
        <v>240</v>
      </c>
      <c r="AI354" s="174">
        <f>Table1[[#This Row],[App]]</f>
        <v>0</v>
      </c>
      <c r="AJ354" s="174">
        <f>Table1[[#This Row],[Server_Name]]</f>
        <v>0</v>
      </c>
      <c r="AL354" s="174">
        <f>Table1[[#This Row],[App Owner]]</f>
        <v>0</v>
      </c>
      <c r="AM354" s="185">
        <f>Table1[[#This Row],[Target AWS Account Name]]</f>
        <v>0</v>
      </c>
      <c r="AW354" s="172" t="s">
        <v>1172</v>
      </c>
      <c r="BY354" s="170"/>
    </row>
    <row r="355" spans="22:77">
      <c r="V355" s="172" t="s">
        <v>1159</v>
      </c>
      <c r="X355" s="172" t="s">
        <v>240</v>
      </c>
      <c r="AI355" s="174">
        <f>Table1[[#This Row],[App]]</f>
        <v>0</v>
      </c>
      <c r="AJ355" s="174">
        <f>Table1[[#This Row],[Server_Name]]</f>
        <v>0</v>
      </c>
      <c r="AL355" s="174">
        <f>Table1[[#This Row],[App Owner]]</f>
        <v>0</v>
      </c>
      <c r="AM355" s="185">
        <f>Table1[[#This Row],[Target AWS Account Name]]</f>
        <v>0</v>
      </c>
      <c r="AW355" s="172" t="s">
        <v>1172</v>
      </c>
      <c r="BY355" s="170"/>
    </row>
    <row r="356" spans="22:77">
      <c r="V356" s="172" t="s">
        <v>1159</v>
      </c>
      <c r="X356" s="172" t="s">
        <v>240</v>
      </c>
      <c r="AI356" s="174">
        <f>Table1[[#This Row],[App]]</f>
        <v>0</v>
      </c>
      <c r="AJ356" s="174">
        <f>Table1[[#This Row],[Server_Name]]</f>
        <v>0</v>
      </c>
      <c r="AL356" s="174">
        <f>Table1[[#This Row],[App Owner]]</f>
        <v>0</v>
      </c>
      <c r="AM356" s="185">
        <f>Table1[[#This Row],[Target AWS Account Name]]</f>
        <v>0</v>
      </c>
      <c r="AW356" s="172" t="s">
        <v>1172</v>
      </c>
      <c r="BY356" s="170"/>
    </row>
    <row r="357" spans="22:77">
      <c r="V357" s="172" t="s">
        <v>1159</v>
      </c>
      <c r="X357" s="172" t="s">
        <v>240</v>
      </c>
      <c r="AI357" s="174">
        <f>Table1[[#This Row],[App]]</f>
        <v>0</v>
      </c>
      <c r="AJ357" s="174">
        <f>Table1[[#This Row],[Server_Name]]</f>
        <v>0</v>
      </c>
      <c r="AL357" s="174">
        <f>Table1[[#This Row],[App Owner]]</f>
        <v>0</v>
      </c>
      <c r="AM357" s="185">
        <f>Table1[[#This Row],[Target AWS Account Name]]</f>
        <v>0</v>
      </c>
      <c r="AW357" s="172" t="s">
        <v>1172</v>
      </c>
      <c r="BY357" s="170"/>
    </row>
    <row r="358" spans="22:77">
      <c r="V358" s="172" t="s">
        <v>1159</v>
      </c>
      <c r="X358" s="172" t="s">
        <v>240</v>
      </c>
      <c r="AI358" s="174">
        <f>Table1[[#This Row],[App]]</f>
        <v>0</v>
      </c>
      <c r="AJ358" s="174">
        <f>Table1[[#This Row],[Server_Name]]</f>
        <v>0</v>
      </c>
      <c r="AL358" s="174">
        <f>Table1[[#This Row],[App Owner]]</f>
        <v>0</v>
      </c>
      <c r="AM358" s="185">
        <f>Table1[[#This Row],[Target AWS Account Name]]</f>
        <v>0</v>
      </c>
      <c r="AW358" s="172" t="s">
        <v>1172</v>
      </c>
      <c r="BY358" s="170"/>
    </row>
    <row r="359" spans="22:77">
      <c r="V359" s="172" t="s">
        <v>1159</v>
      </c>
      <c r="X359" s="172" t="s">
        <v>240</v>
      </c>
      <c r="AI359" s="174">
        <f>Table1[[#This Row],[App]]</f>
        <v>0</v>
      </c>
      <c r="AJ359" s="174">
        <f>Table1[[#This Row],[Server_Name]]</f>
        <v>0</v>
      </c>
      <c r="AL359" s="174">
        <f>Table1[[#This Row],[App Owner]]</f>
        <v>0</v>
      </c>
      <c r="AM359" s="185">
        <f>Table1[[#This Row],[Target AWS Account Name]]</f>
        <v>0</v>
      </c>
      <c r="AW359" s="172" t="s">
        <v>1172</v>
      </c>
      <c r="BY359" s="170"/>
    </row>
    <row r="360" spans="22:77">
      <c r="V360" s="172" t="s">
        <v>1159</v>
      </c>
      <c r="X360" s="172" t="s">
        <v>240</v>
      </c>
      <c r="AI360" s="174">
        <f>Table1[[#This Row],[App]]</f>
        <v>0</v>
      </c>
      <c r="AJ360" s="174">
        <f>Table1[[#This Row],[Server_Name]]</f>
        <v>0</v>
      </c>
      <c r="AL360" s="174">
        <f>Table1[[#This Row],[App Owner]]</f>
        <v>0</v>
      </c>
      <c r="AM360" s="185">
        <f>Table1[[#This Row],[Target AWS Account Name]]</f>
        <v>0</v>
      </c>
      <c r="AW360" s="172" t="s">
        <v>1172</v>
      </c>
      <c r="BY360" s="170"/>
    </row>
    <row r="361" spans="22:77">
      <c r="V361" s="172" t="s">
        <v>1159</v>
      </c>
      <c r="X361" s="172" t="s">
        <v>240</v>
      </c>
      <c r="AI361" s="174">
        <f>Table1[[#This Row],[App]]</f>
        <v>0</v>
      </c>
      <c r="AJ361" s="174">
        <f>Table1[[#This Row],[Server_Name]]</f>
        <v>0</v>
      </c>
      <c r="AL361" s="174">
        <f>Table1[[#This Row],[App Owner]]</f>
        <v>0</v>
      </c>
      <c r="AM361" s="185">
        <f>Table1[[#This Row],[Target AWS Account Name]]</f>
        <v>0</v>
      </c>
      <c r="AW361" s="172" t="s">
        <v>1172</v>
      </c>
      <c r="BY361" s="170"/>
    </row>
    <row r="362" spans="22:77">
      <c r="V362" s="172" t="s">
        <v>1159</v>
      </c>
      <c r="X362" s="172" t="s">
        <v>240</v>
      </c>
      <c r="AI362" s="174">
        <f>Table1[[#This Row],[App]]</f>
        <v>0</v>
      </c>
      <c r="AJ362" s="174">
        <f>Table1[[#This Row],[Server_Name]]</f>
        <v>0</v>
      </c>
      <c r="AL362" s="174">
        <f>Table1[[#This Row],[App Owner]]</f>
        <v>0</v>
      </c>
      <c r="AM362" s="185">
        <f>Table1[[#This Row],[Target AWS Account Name]]</f>
        <v>0</v>
      </c>
      <c r="AW362" s="172" t="s">
        <v>1172</v>
      </c>
      <c r="BY362" s="170"/>
    </row>
    <row r="363" spans="22:77">
      <c r="V363" s="172" t="s">
        <v>1159</v>
      </c>
      <c r="X363" s="172" t="s">
        <v>240</v>
      </c>
      <c r="AI363" s="174">
        <f>Table1[[#This Row],[App]]</f>
        <v>0</v>
      </c>
      <c r="AJ363" s="174">
        <f>Table1[[#This Row],[Server_Name]]</f>
        <v>0</v>
      </c>
      <c r="AL363" s="174">
        <f>Table1[[#This Row],[App Owner]]</f>
        <v>0</v>
      </c>
      <c r="AM363" s="185">
        <f>Table1[[#This Row],[Target AWS Account Name]]</f>
        <v>0</v>
      </c>
      <c r="AW363" s="172" t="s">
        <v>1172</v>
      </c>
      <c r="BY363" s="170"/>
    </row>
    <row r="364" spans="22:77">
      <c r="V364" s="172" t="s">
        <v>1159</v>
      </c>
      <c r="X364" s="172" t="s">
        <v>240</v>
      </c>
      <c r="AI364" s="174">
        <f>Table1[[#This Row],[App]]</f>
        <v>0</v>
      </c>
      <c r="AJ364" s="174">
        <f>Table1[[#This Row],[Server_Name]]</f>
        <v>0</v>
      </c>
      <c r="AL364" s="174">
        <f>Table1[[#This Row],[App Owner]]</f>
        <v>0</v>
      </c>
      <c r="AM364" s="185">
        <f>Table1[[#This Row],[Target AWS Account Name]]</f>
        <v>0</v>
      </c>
      <c r="AW364" s="172" t="s">
        <v>1172</v>
      </c>
      <c r="BY364" s="170"/>
    </row>
    <row r="365" spans="22:77">
      <c r="V365" s="172" t="s">
        <v>1159</v>
      </c>
      <c r="X365" s="172" t="s">
        <v>240</v>
      </c>
      <c r="AI365" s="174">
        <f>Table1[[#This Row],[App]]</f>
        <v>0</v>
      </c>
      <c r="AJ365" s="174">
        <f>Table1[[#This Row],[Server_Name]]</f>
        <v>0</v>
      </c>
      <c r="AL365" s="174">
        <f>Table1[[#This Row],[App Owner]]</f>
        <v>0</v>
      </c>
      <c r="AM365" s="185">
        <f>Table1[[#This Row],[Target AWS Account Name]]</f>
        <v>0</v>
      </c>
      <c r="AW365" s="172" t="s">
        <v>1172</v>
      </c>
      <c r="BY365" s="170"/>
    </row>
    <row r="366" spans="22:77">
      <c r="V366" s="172" t="s">
        <v>1159</v>
      </c>
      <c r="X366" s="172" t="s">
        <v>240</v>
      </c>
      <c r="AI366" s="174">
        <f>Table1[[#This Row],[App]]</f>
        <v>0</v>
      </c>
      <c r="AJ366" s="174">
        <f>Table1[[#This Row],[Server_Name]]</f>
        <v>0</v>
      </c>
      <c r="AL366" s="174">
        <f>Table1[[#This Row],[App Owner]]</f>
        <v>0</v>
      </c>
      <c r="AM366" s="185">
        <f>Table1[[#This Row],[Target AWS Account Name]]</f>
        <v>0</v>
      </c>
      <c r="AW366" s="172" t="s">
        <v>1172</v>
      </c>
      <c r="BY366" s="170"/>
    </row>
    <row r="367" spans="22:77">
      <c r="V367" s="172" t="s">
        <v>1159</v>
      </c>
      <c r="X367" s="172" t="s">
        <v>240</v>
      </c>
      <c r="AI367" s="174">
        <f>Table1[[#This Row],[App]]</f>
        <v>0</v>
      </c>
      <c r="AJ367" s="174">
        <f>Table1[[#This Row],[Server_Name]]</f>
        <v>0</v>
      </c>
      <c r="AL367" s="174">
        <f>Table1[[#This Row],[App Owner]]</f>
        <v>0</v>
      </c>
      <c r="AM367" s="185">
        <f>Table1[[#This Row],[Target AWS Account Name]]</f>
        <v>0</v>
      </c>
      <c r="AW367" s="172" t="s">
        <v>1172</v>
      </c>
      <c r="BY367" s="170"/>
    </row>
    <row r="368" spans="22:77">
      <c r="V368" s="172" t="s">
        <v>1159</v>
      </c>
      <c r="X368" s="172" t="s">
        <v>240</v>
      </c>
      <c r="AI368" s="174">
        <f>Table1[[#This Row],[App]]</f>
        <v>0</v>
      </c>
      <c r="AJ368" s="174">
        <f>Table1[[#This Row],[Server_Name]]</f>
        <v>0</v>
      </c>
      <c r="AL368" s="174">
        <f>Table1[[#This Row],[App Owner]]</f>
        <v>0</v>
      </c>
      <c r="AM368" s="185">
        <f>Table1[[#This Row],[Target AWS Account Name]]</f>
        <v>0</v>
      </c>
      <c r="AW368" s="172" t="s">
        <v>1172</v>
      </c>
      <c r="BY368" s="170"/>
    </row>
    <row r="369" spans="22:77">
      <c r="V369" s="172" t="s">
        <v>1159</v>
      </c>
      <c r="X369" s="172" t="s">
        <v>240</v>
      </c>
      <c r="AI369" s="174">
        <f>Table1[[#This Row],[App]]</f>
        <v>0</v>
      </c>
      <c r="AJ369" s="174">
        <f>Table1[[#This Row],[Server_Name]]</f>
        <v>0</v>
      </c>
      <c r="AL369" s="174">
        <f>Table1[[#This Row],[App Owner]]</f>
        <v>0</v>
      </c>
      <c r="AM369" s="185">
        <f>Table1[[#This Row],[Target AWS Account Name]]</f>
        <v>0</v>
      </c>
      <c r="AW369" s="172" t="s">
        <v>1172</v>
      </c>
      <c r="BY369" s="170"/>
    </row>
    <row r="370" spans="22:77">
      <c r="V370" s="172" t="s">
        <v>1159</v>
      </c>
      <c r="X370" s="172" t="s">
        <v>240</v>
      </c>
      <c r="AI370" s="174">
        <f>Table1[[#This Row],[App]]</f>
        <v>0</v>
      </c>
      <c r="AJ370" s="174">
        <f>Table1[[#This Row],[Server_Name]]</f>
        <v>0</v>
      </c>
      <c r="AL370" s="174">
        <f>Table1[[#This Row],[App Owner]]</f>
        <v>0</v>
      </c>
      <c r="AM370" s="185">
        <f>Table1[[#This Row],[Target AWS Account Name]]</f>
        <v>0</v>
      </c>
      <c r="AW370" s="172" t="s">
        <v>1172</v>
      </c>
      <c r="BY370" s="170"/>
    </row>
    <row r="371" spans="22:77">
      <c r="V371" s="172" t="s">
        <v>1159</v>
      </c>
      <c r="X371" s="172" t="s">
        <v>240</v>
      </c>
      <c r="AI371" s="174">
        <f>Table1[[#This Row],[App]]</f>
        <v>0</v>
      </c>
      <c r="AJ371" s="174">
        <f>Table1[[#This Row],[Server_Name]]</f>
        <v>0</v>
      </c>
      <c r="AL371" s="174">
        <f>Table1[[#This Row],[App Owner]]</f>
        <v>0</v>
      </c>
      <c r="AM371" s="185">
        <f>Table1[[#This Row],[Target AWS Account Name]]</f>
        <v>0</v>
      </c>
      <c r="AW371" s="172" t="s">
        <v>1172</v>
      </c>
      <c r="BY371" s="170"/>
    </row>
    <row r="372" spans="22:77">
      <c r="V372" s="172" t="s">
        <v>1159</v>
      </c>
      <c r="X372" s="172" t="s">
        <v>240</v>
      </c>
      <c r="AI372" s="174">
        <f>Table1[[#This Row],[App]]</f>
        <v>0</v>
      </c>
      <c r="AJ372" s="174">
        <f>Table1[[#This Row],[Server_Name]]</f>
        <v>0</v>
      </c>
      <c r="AL372" s="174">
        <f>Table1[[#This Row],[App Owner]]</f>
        <v>0</v>
      </c>
      <c r="AM372" s="185">
        <f>Table1[[#This Row],[Target AWS Account Name]]</f>
        <v>0</v>
      </c>
      <c r="AW372" s="172" t="s">
        <v>1172</v>
      </c>
      <c r="BY372" s="170"/>
    </row>
    <row r="373" spans="22:77">
      <c r="V373" s="172" t="s">
        <v>1159</v>
      </c>
      <c r="X373" s="172" t="s">
        <v>240</v>
      </c>
      <c r="AI373" s="174">
        <f>Table1[[#This Row],[App]]</f>
        <v>0</v>
      </c>
      <c r="AJ373" s="174">
        <f>Table1[[#This Row],[Server_Name]]</f>
        <v>0</v>
      </c>
      <c r="AL373" s="174">
        <f>Table1[[#This Row],[App Owner]]</f>
        <v>0</v>
      </c>
      <c r="AM373" s="185">
        <f>Table1[[#This Row],[Target AWS Account Name]]</f>
        <v>0</v>
      </c>
      <c r="AW373" s="172" t="s">
        <v>1172</v>
      </c>
      <c r="BY373" s="170"/>
    </row>
    <row r="374" spans="22:77">
      <c r="V374" s="172" t="s">
        <v>1159</v>
      </c>
      <c r="X374" s="172" t="s">
        <v>240</v>
      </c>
      <c r="AI374" s="174">
        <f>Table1[[#This Row],[App]]</f>
        <v>0</v>
      </c>
      <c r="AJ374" s="174">
        <f>Table1[[#This Row],[Server_Name]]</f>
        <v>0</v>
      </c>
      <c r="AL374" s="174">
        <f>Table1[[#This Row],[App Owner]]</f>
        <v>0</v>
      </c>
      <c r="AM374" s="185">
        <f>Table1[[#This Row],[Target AWS Account Name]]</f>
        <v>0</v>
      </c>
      <c r="AW374" s="172" t="s">
        <v>1172</v>
      </c>
      <c r="BY374" s="170"/>
    </row>
    <row r="375" spans="22:77">
      <c r="V375" s="172" t="s">
        <v>1159</v>
      </c>
      <c r="X375" s="172" t="s">
        <v>240</v>
      </c>
      <c r="AI375" s="174">
        <f>Table1[[#This Row],[App]]</f>
        <v>0</v>
      </c>
      <c r="AJ375" s="174">
        <f>Table1[[#This Row],[Server_Name]]</f>
        <v>0</v>
      </c>
      <c r="AL375" s="174">
        <f>Table1[[#This Row],[App Owner]]</f>
        <v>0</v>
      </c>
      <c r="AM375" s="185">
        <f>Table1[[#This Row],[Target AWS Account Name]]</f>
        <v>0</v>
      </c>
      <c r="AW375" s="172" t="s">
        <v>1172</v>
      </c>
      <c r="BY375" s="170"/>
    </row>
    <row r="376" spans="22:77">
      <c r="V376" s="172" t="s">
        <v>1159</v>
      </c>
      <c r="X376" s="172" t="s">
        <v>240</v>
      </c>
      <c r="AI376" s="174">
        <f>Table1[[#This Row],[App]]</f>
        <v>0</v>
      </c>
      <c r="AJ376" s="174">
        <f>Table1[[#This Row],[Server_Name]]</f>
        <v>0</v>
      </c>
      <c r="AL376" s="174">
        <f>Table1[[#This Row],[App Owner]]</f>
        <v>0</v>
      </c>
      <c r="AM376" s="185">
        <f>Table1[[#This Row],[Target AWS Account Name]]</f>
        <v>0</v>
      </c>
      <c r="AW376" s="172" t="s">
        <v>1172</v>
      </c>
      <c r="BY376" s="170"/>
    </row>
    <row r="377" spans="22:77">
      <c r="V377" s="172" t="s">
        <v>1159</v>
      </c>
      <c r="X377" s="172" t="s">
        <v>240</v>
      </c>
      <c r="AI377" s="174">
        <f>Table1[[#This Row],[App]]</f>
        <v>0</v>
      </c>
      <c r="AJ377" s="174">
        <f>Table1[[#This Row],[Server_Name]]</f>
        <v>0</v>
      </c>
      <c r="AL377" s="174">
        <f>Table1[[#This Row],[App Owner]]</f>
        <v>0</v>
      </c>
      <c r="AM377" s="185">
        <f>Table1[[#This Row],[Target AWS Account Name]]</f>
        <v>0</v>
      </c>
      <c r="AW377" s="172" t="s">
        <v>1172</v>
      </c>
      <c r="BY377" s="170"/>
    </row>
    <row r="378" spans="22:77">
      <c r="V378" s="172" t="s">
        <v>1159</v>
      </c>
      <c r="X378" s="172" t="s">
        <v>240</v>
      </c>
      <c r="AI378" s="174">
        <f>Table1[[#This Row],[App]]</f>
        <v>0</v>
      </c>
      <c r="AJ378" s="174">
        <f>Table1[[#This Row],[Server_Name]]</f>
        <v>0</v>
      </c>
      <c r="AL378" s="174">
        <f>Table1[[#This Row],[App Owner]]</f>
        <v>0</v>
      </c>
      <c r="AM378" s="185">
        <f>Table1[[#This Row],[Target AWS Account Name]]</f>
        <v>0</v>
      </c>
      <c r="AW378" s="172" t="s">
        <v>1172</v>
      </c>
      <c r="BY378" s="170"/>
    </row>
    <row r="379" spans="22:77">
      <c r="V379" s="172" t="s">
        <v>1159</v>
      </c>
      <c r="X379" s="172" t="s">
        <v>240</v>
      </c>
      <c r="AI379" s="174">
        <f>Table1[[#This Row],[App]]</f>
        <v>0</v>
      </c>
      <c r="AJ379" s="174">
        <f>Table1[[#This Row],[Server_Name]]</f>
        <v>0</v>
      </c>
      <c r="AL379" s="174">
        <f>Table1[[#This Row],[App Owner]]</f>
        <v>0</v>
      </c>
      <c r="AM379" s="185">
        <f>Table1[[#This Row],[Target AWS Account Name]]</f>
        <v>0</v>
      </c>
      <c r="AW379" s="172" t="s">
        <v>1172</v>
      </c>
      <c r="BY379" s="170"/>
    </row>
    <row r="380" spans="22:77">
      <c r="V380" s="172" t="s">
        <v>1159</v>
      </c>
      <c r="X380" s="172" t="s">
        <v>240</v>
      </c>
      <c r="AI380" s="174">
        <f>Table1[[#This Row],[App]]</f>
        <v>0</v>
      </c>
      <c r="AJ380" s="174">
        <f>Table1[[#This Row],[Server_Name]]</f>
        <v>0</v>
      </c>
      <c r="AL380" s="174">
        <f>Table1[[#This Row],[App Owner]]</f>
        <v>0</v>
      </c>
      <c r="AM380" s="185">
        <f>Table1[[#This Row],[Target AWS Account Name]]</f>
        <v>0</v>
      </c>
      <c r="AW380" s="172" t="s">
        <v>1172</v>
      </c>
      <c r="BY380" s="170"/>
    </row>
    <row r="381" spans="22:77">
      <c r="V381" s="172" t="s">
        <v>1159</v>
      </c>
      <c r="X381" s="172" t="s">
        <v>240</v>
      </c>
      <c r="AI381" s="174">
        <f>Table1[[#This Row],[App]]</f>
        <v>0</v>
      </c>
      <c r="AJ381" s="174">
        <f>Table1[[#This Row],[Server_Name]]</f>
        <v>0</v>
      </c>
      <c r="AL381" s="174">
        <f>Table1[[#This Row],[App Owner]]</f>
        <v>0</v>
      </c>
      <c r="AM381" s="185">
        <f>Table1[[#This Row],[Target AWS Account Name]]</f>
        <v>0</v>
      </c>
      <c r="AW381" s="172" t="s">
        <v>1172</v>
      </c>
      <c r="BY381" s="170"/>
    </row>
    <row r="382" spans="22:77">
      <c r="V382" s="172" t="s">
        <v>1159</v>
      </c>
      <c r="X382" s="172" t="s">
        <v>240</v>
      </c>
      <c r="AI382" s="174">
        <f>Table1[[#This Row],[App]]</f>
        <v>0</v>
      </c>
      <c r="AJ382" s="174">
        <f>Table1[[#This Row],[Server_Name]]</f>
        <v>0</v>
      </c>
      <c r="AL382" s="174">
        <f>Table1[[#This Row],[App Owner]]</f>
        <v>0</v>
      </c>
      <c r="AM382" s="185">
        <f>Table1[[#This Row],[Target AWS Account Name]]</f>
        <v>0</v>
      </c>
      <c r="AW382" s="172" t="s">
        <v>1172</v>
      </c>
      <c r="BY382" s="170"/>
    </row>
    <row r="383" spans="22:77">
      <c r="V383" s="172" t="s">
        <v>1159</v>
      </c>
      <c r="X383" s="172" t="s">
        <v>240</v>
      </c>
      <c r="AI383" s="174">
        <f>Table1[[#This Row],[App]]</f>
        <v>0</v>
      </c>
      <c r="AJ383" s="174">
        <f>Table1[[#This Row],[Server_Name]]</f>
        <v>0</v>
      </c>
      <c r="AL383" s="174">
        <f>Table1[[#This Row],[App Owner]]</f>
        <v>0</v>
      </c>
      <c r="AM383" s="185">
        <f>Table1[[#This Row],[Target AWS Account Name]]</f>
        <v>0</v>
      </c>
      <c r="AW383" s="172" t="s">
        <v>1172</v>
      </c>
      <c r="BY383" s="170"/>
    </row>
    <row r="384" spans="22:77">
      <c r="V384" s="172" t="s">
        <v>1159</v>
      </c>
      <c r="X384" s="172" t="s">
        <v>240</v>
      </c>
      <c r="AI384" s="174">
        <f>Table1[[#This Row],[App]]</f>
        <v>0</v>
      </c>
      <c r="AJ384" s="174">
        <f>Table1[[#This Row],[Server_Name]]</f>
        <v>0</v>
      </c>
      <c r="AL384" s="174">
        <f>Table1[[#This Row],[App Owner]]</f>
        <v>0</v>
      </c>
      <c r="AM384" s="185">
        <f>Table1[[#This Row],[Target AWS Account Name]]</f>
        <v>0</v>
      </c>
      <c r="AW384" s="172" t="s">
        <v>1172</v>
      </c>
      <c r="BY384" s="170"/>
    </row>
    <row r="385" spans="22:77">
      <c r="V385" s="172" t="s">
        <v>1159</v>
      </c>
      <c r="X385" s="172" t="s">
        <v>240</v>
      </c>
      <c r="AI385" s="174">
        <f>Table1[[#This Row],[App]]</f>
        <v>0</v>
      </c>
      <c r="AJ385" s="174">
        <f>Table1[[#This Row],[Server_Name]]</f>
        <v>0</v>
      </c>
      <c r="AL385" s="174">
        <f>Table1[[#This Row],[App Owner]]</f>
        <v>0</v>
      </c>
      <c r="AM385" s="185">
        <f>Table1[[#This Row],[Target AWS Account Name]]</f>
        <v>0</v>
      </c>
      <c r="AW385" s="172" t="s">
        <v>1172</v>
      </c>
      <c r="BY385" s="170"/>
    </row>
    <row r="386" spans="22:77">
      <c r="V386" s="172" t="s">
        <v>1159</v>
      </c>
      <c r="X386" s="172" t="s">
        <v>240</v>
      </c>
      <c r="AI386" s="174">
        <f>Table1[[#This Row],[App]]</f>
        <v>0</v>
      </c>
      <c r="AJ386" s="174">
        <f>Table1[[#This Row],[Server_Name]]</f>
        <v>0</v>
      </c>
      <c r="AL386" s="174">
        <f>Table1[[#This Row],[App Owner]]</f>
        <v>0</v>
      </c>
      <c r="AM386" s="185">
        <f>Table1[[#This Row],[Target AWS Account Name]]</f>
        <v>0</v>
      </c>
      <c r="AW386" s="172" t="s">
        <v>1172</v>
      </c>
      <c r="BY386" s="170"/>
    </row>
    <row r="387" spans="22:77">
      <c r="V387" s="172" t="s">
        <v>1159</v>
      </c>
      <c r="X387" s="172" t="s">
        <v>240</v>
      </c>
      <c r="AI387" s="174">
        <f>Table1[[#This Row],[App]]</f>
        <v>0</v>
      </c>
      <c r="AJ387" s="174">
        <f>Table1[[#This Row],[Server_Name]]</f>
        <v>0</v>
      </c>
      <c r="AL387" s="174">
        <f>Table1[[#This Row],[App Owner]]</f>
        <v>0</v>
      </c>
      <c r="AM387" s="185">
        <f>Table1[[#This Row],[Target AWS Account Name]]</f>
        <v>0</v>
      </c>
      <c r="AW387" s="172" t="s">
        <v>1172</v>
      </c>
      <c r="BY387" s="170"/>
    </row>
    <row r="388" spans="22:77">
      <c r="V388" s="172" t="s">
        <v>1159</v>
      </c>
      <c r="X388" s="172" t="s">
        <v>240</v>
      </c>
      <c r="AI388" s="174">
        <f>Table1[[#This Row],[App]]</f>
        <v>0</v>
      </c>
      <c r="AJ388" s="174">
        <f>Table1[[#This Row],[Server_Name]]</f>
        <v>0</v>
      </c>
      <c r="AL388" s="174">
        <f>Table1[[#This Row],[App Owner]]</f>
        <v>0</v>
      </c>
      <c r="AM388" s="185">
        <f>Table1[[#This Row],[Target AWS Account Name]]</f>
        <v>0</v>
      </c>
      <c r="AW388" s="172" t="s">
        <v>1172</v>
      </c>
      <c r="BY388" s="170"/>
    </row>
    <row r="389" spans="22:77">
      <c r="V389" s="172" t="s">
        <v>1159</v>
      </c>
      <c r="X389" s="172" t="s">
        <v>240</v>
      </c>
      <c r="AI389" s="174">
        <f>Table1[[#This Row],[App]]</f>
        <v>0</v>
      </c>
      <c r="AJ389" s="174">
        <f>Table1[[#This Row],[Server_Name]]</f>
        <v>0</v>
      </c>
      <c r="AL389" s="174">
        <f>Table1[[#This Row],[App Owner]]</f>
        <v>0</v>
      </c>
      <c r="AM389" s="185">
        <f>Table1[[#This Row],[Target AWS Account Name]]</f>
        <v>0</v>
      </c>
      <c r="AW389" s="172" t="s">
        <v>1172</v>
      </c>
      <c r="BY389" s="170"/>
    </row>
    <row r="390" spans="22:77">
      <c r="V390" s="172" t="s">
        <v>1159</v>
      </c>
      <c r="X390" s="172" t="s">
        <v>240</v>
      </c>
      <c r="AI390" s="174">
        <f>Table1[[#This Row],[App]]</f>
        <v>0</v>
      </c>
      <c r="AJ390" s="174">
        <f>Table1[[#This Row],[Server_Name]]</f>
        <v>0</v>
      </c>
      <c r="AL390" s="174">
        <f>Table1[[#This Row],[App Owner]]</f>
        <v>0</v>
      </c>
      <c r="AM390" s="185">
        <f>Table1[[#This Row],[Target AWS Account Name]]</f>
        <v>0</v>
      </c>
      <c r="AW390" s="172" t="s">
        <v>1172</v>
      </c>
      <c r="BY390" s="170"/>
    </row>
    <row r="391" spans="22:77">
      <c r="V391" s="172" t="s">
        <v>1159</v>
      </c>
      <c r="X391" s="172" t="s">
        <v>240</v>
      </c>
      <c r="AI391" s="174">
        <f>Table1[[#This Row],[App]]</f>
        <v>0</v>
      </c>
      <c r="AJ391" s="174">
        <f>Table1[[#This Row],[Server_Name]]</f>
        <v>0</v>
      </c>
      <c r="AL391" s="174">
        <f>Table1[[#This Row],[App Owner]]</f>
        <v>0</v>
      </c>
      <c r="AM391" s="185">
        <f>Table1[[#This Row],[Target AWS Account Name]]</f>
        <v>0</v>
      </c>
      <c r="AW391" s="172" t="s">
        <v>1172</v>
      </c>
      <c r="BY391" s="170"/>
    </row>
    <row r="392" spans="22:77">
      <c r="V392" s="172" t="s">
        <v>1159</v>
      </c>
      <c r="X392" s="172" t="s">
        <v>240</v>
      </c>
      <c r="AI392" s="174">
        <f>Table1[[#This Row],[App]]</f>
        <v>0</v>
      </c>
      <c r="AJ392" s="174">
        <f>Table1[[#This Row],[Server_Name]]</f>
        <v>0</v>
      </c>
      <c r="AL392" s="174">
        <f>Table1[[#This Row],[App Owner]]</f>
        <v>0</v>
      </c>
      <c r="AM392" s="185">
        <f>Table1[[#This Row],[Target AWS Account Name]]</f>
        <v>0</v>
      </c>
      <c r="AW392" s="172" t="s">
        <v>1172</v>
      </c>
      <c r="BY392" s="170"/>
    </row>
    <row r="393" spans="22:77">
      <c r="V393" s="172" t="s">
        <v>1159</v>
      </c>
      <c r="X393" s="172" t="s">
        <v>240</v>
      </c>
      <c r="AI393" s="174">
        <f>Table1[[#This Row],[App]]</f>
        <v>0</v>
      </c>
      <c r="AJ393" s="174">
        <f>Table1[[#This Row],[Server_Name]]</f>
        <v>0</v>
      </c>
      <c r="AL393" s="174">
        <f>Table1[[#This Row],[App Owner]]</f>
        <v>0</v>
      </c>
      <c r="AM393" s="185">
        <f>Table1[[#This Row],[Target AWS Account Name]]</f>
        <v>0</v>
      </c>
      <c r="AW393" s="172" t="s">
        <v>1172</v>
      </c>
      <c r="BY393" s="170"/>
    </row>
    <row r="394" spans="22:77">
      <c r="V394" s="172" t="s">
        <v>1159</v>
      </c>
      <c r="X394" s="172" t="s">
        <v>240</v>
      </c>
      <c r="AI394" s="174">
        <f>Table1[[#This Row],[App]]</f>
        <v>0</v>
      </c>
      <c r="AJ394" s="174">
        <f>Table1[[#This Row],[Server_Name]]</f>
        <v>0</v>
      </c>
      <c r="AL394" s="174">
        <f>Table1[[#This Row],[App Owner]]</f>
        <v>0</v>
      </c>
      <c r="AM394" s="185">
        <f>Table1[[#This Row],[Target AWS Account Name]]</f>
        <v>0</v>
      </c>
      <c r="AW394" s="172" t="s">
        <v>1172</v>
      </c>
      <c r="BY394" s="170"/>
    </row>
    <row r="395" spans="22:77">
      <c r="V395" s="172" t="s">
        <v>1159</v>
      </c>
      <c r="X395" s="172" t="s">
        <v>240</v>
      </c>
      <c r="AI395" s="174">
        <f>Table1[[#This Row],[App]]</f>
        <v>0</v>
      </c>
      <c r="AJ395" s="174">
        <f>Table1[[#This Row],[Server_Name]]</f>
        <v>0</v>
      </c>
      <c r="AL395" s="174">
        <f>Table1[[#This Row],[App Owner]]</f>
        <v>0</v>
      </c>
      <c r="AM395" s="185">
        <f>Table1[[#This Row],[Target AWS Account Name]]</f>
        <v>0</v>
      </c>
      <c r="AW395" s="172" t="s">
        <v>1172</v>
      </c>
      <c r="BY395" s="170"/>
    </row>
    <row r="396" spans="22:77">
      <c r="V396" s="172" t="s">
        <v>1159</v>
      </c>
      <c r="X396" s="172" t="s">
        <v>240</v>
      </c>
      <c r="AI396" s="174">
        <f>Table1[[#This Row],[App]]</f>
        <v>0</v>
      </c>
      <c r="AJ396" s="174">
        <f>Table1[[#This Row],[Server_Name]]</f>
        <v>0</v>
      </c>
      <c r="AL396" s="174">
        <f>Table1[[#This Row],[App Owner]]</f>
        <v>0</v>
      </c>
      <c r="AM396" s="185">
        <f>Table1[[#This Row],[Target AWS Account Name]]</f>
        <v>0</v>
      </c>
      <c r="AW396" s="172" t="s">
        <v>1172</v>
      </c>
      <c r="BY396" s="170"/>
    </row>
    <row r="397" spans="22:77">
      <c r="V397" s="172" t="s">
        <v>1159</v>
      </c>
      <c r="X397" s="172" t="s">
        <v>240</v>
      </c>
      <c r="AI397" s="174">
        <f>Table1[[#This Row],[App]]</f>
        <v>0</v>
      </c>
      <c r="AJ397" s="174">
        <f>Table1[[#This Row],[Server_Name]]</f>
        <v>0</v>
      </c>
      <c r="AL397" s="174">
        <f>Table1[[#This Row],[App Owner]]</f>
        <v>0</v>
      </c>
      <c r="AM397" s="185">
        <f>Table1[[#This Row],[Target AWS Account Name]]</f>
        <v>0</v>
      </c>
      <c r="AW397" s="172" t="s">
        <v>1172</v>
      </c>
      <c r="BY397" s="170"/>
    </row>
    <row r="398" spans="22:77">
      <c r="V398" s="172" t="s">
        <v>1159</v>
      </c>
      <c r="X398" s="172" t="s">
        <v>240</v>
      </c>
      <c r="AI398" s="174">
        <f>Table1[[#This Row],[App]]</f>
        <v>0</v>
      </c>
      <c r="AJ398" s="174">
        <f>Table1[[#This Row],[Server_Name]]</f>
        <v>0</v>
      </c>
      <c r="AL398" s="174">
        <f>Table1[[#This Row],[App Owner]]</f>
        <v>0</v>
      </c>
      <c r="AM398" s="185">
        <f>Table1[[#This Row],[Target AWS Account Name]]</f>
        <v>0</v>
      </c>
      <c r="AW398" s="172" t="s">
        <v>1172</v>
      </c>
      <c r="BY398" s="170"/>
    </row>
    <row r="399" spans="22:77">
      <c r="V399" s="172" t="s">
        <v>1159</v>
      </c>
      <c r="X399" s="172" t="s">
        <v>240</v>
      </c>
      <c r="AI399" s="174">
        <f>Table1[[#This Row],[App]]</f>
        <v>0</v>
      </c>
      <c r="AJ399" s="174">
        <f>Table1[[#This Row],[Server_Name]]</f>
        <v>0</v>
      </c>
      <c r="AL399" s="174">
        <f>Table1[[#This Row],[App Owner]]</f>
        <v>0</v>
      </c>
      <c r="AM399" s="185">
        <f>Table1[[#This Row],[Target AWS Account Name]]</f>
        <v>0</v>
      </c>
      <c r="AW399" s="172" t="s">
        <v>1172</v>
      </c>
      <c r="BY399" s="170"/>
    </row>
    <row r="400" spans="22:77">
      <c r="V400" s="172" t="s">
        <v>1159</v>
      </c>
      <c r="X400" s="172" t="s">
        <v>240</v>
      </c>
      <c r="AI400" s="174">
        <f>Table1[[#This Row],[App]]</f>
        <v>0</v>
      </c>
      <c r="AJ400" s="174">
        <f>Table1[[#This Row],[Server_Name]]</f>
        <v>0</v>
      </c>
      <c r="AL400" s="174">
        <f>Table1[[#This Row],[App Owner]]</f>
        <v>0</v>
      </c>
      <c r="AM400" s="185">
        <f>Table1[[#This Row],[Target AWS Account Name]]</f>
        <v>0</v>
      </c>
      <c r="AW400" s="172" t="s">
        <v>1172</v>
      </c>
      <c r="BY400" s="170"/>
    </row>
    <row r="401" spans="22:77">
      <c r="V401" s="172" t="s">
        <v>1159</v>
      </c>
      <c r="X401" s="172" t="s">
        <v>240</v>
      </c>
      <c r="AI401" s="174">
        <f>Table1[[#This Row],[App]]</f>
        <v>0</v>
      </c>
      <c r="AJ401" s="174">
        <f>Table1[[#This Row],[Server_Name]]</f>
        <v>0</v>
      </c>
      <c r="AL401" s="174">
        <f>Table1[[#This Row],[App Owner]]</f>
        <v>0</v>
      </c>
      <c r="AM401" s="185">
        <f>Table1[[#This Row],[Target AWS Account Name]]</f>
        <v>0</v>
      </c>
      <c r="AW401" s="172" t="s">
        <v>1172</v>
      </c>
      <c r="BY401" s="170"/>
    </row>
    <row r="402" spans="22:77">
      <c r="V402" s="172" t="s">
        <v>1159</v>
      </c>
      <c r="X402" s="172" t="s">
        <v>240</v>
      </c>
      <c r="AI402" s="174">
        <f>Table1[[#This Row],[App]]</f>
        <v>0</v>
      </c>
      <c r="AJ402" s="174">
        <f>Table1[[#This Row],[Server_Name]]</f>
        <v>0</v>
      </c>
      <c r="AL402" s="174">
        <f>Table1[[#This Row],[App Owner]]</f>
        <v>0</v>
      </c>
      <c r="AM402" s="185">
        <f>Table1[[#This Row],[Target AWS Account Name]]</f>
        <v>0</v>
      </c>
      <c r="AW402" s="172" t="s">
        <v>1172</v>
      </c>
      <c r="BY402" s="170"/>
    </row>
    <row r="403" spans="22:77">
      <c r="V403" s="172" t="s">
        <v>1159</v>
      </c>
      <c r="X403" s="172" t="s">
        <v>240</v>
      </c>
      <c r="AI403" s="174">
        <f>Table1[[#This Row],[App]]</f>
        <v>0</v>
      </c>
      <c r="AJ403" s="174">
        <f>Table1[[#This Row],[Server_Name]]</f>
        <v>0</v>
      </c>
      <c r="AL403" s="174">
        <f>Table1[[#This Row],[App Owner]]</f>
        <v>0</v>
      </c>
      <c r="AM403" s="185">
        <f>Table1[[#This Row],[Target AWS Account Name]]</f>
        <v>0</v>
      </c>
      <c r="AW403" s="172" t="s">
        <v>1172</v>
      </c>
      <c r="BY403" s="170"/>
    </row>
    <row r="404" spans="22:77">
      <c r="V404" s="172" t="s">
        <v>1159</v>
      </c>
      <c r="X404" s="172" t="s">
        <v>240</v>
      </c>
      <c r="AI404" s="174">
        <f>Table1[[#This Row],[App]]</f>
        <v>0</v>
      </c>
      <c r="AJ404" s="174">
        <f>Table1[[#This Row],[Server_Name]]</f>
        <v>0</v>
      </c>
      <c r="AL404" s="174">
        <f>Table1[[#This Row],[App Owner]]</f>
        <v>0</v>
      </c>
      <c r="AM404" s="185">
        <f>Table1[[#This Row],[Target AWS Account Name]]</f>
        <v>0</v>
      </c>
      <c r="AW404" s="172" t="s">
        <v>1172</v>
      </c>
      <c r="BY404" s="170"/>
    </row>
    <row r="405" spans="22:77">
      <c r="V405" s="172" t="s">
        <v>1159</v>
      </c>
      <c r="X405" s="172" t="s">
        <v>240</v>
      </c>
      <c r="AI405" s="174">
        <f>Table1[[#This Row],[App]]</f>
        <v>0</v>
      </c>
      <c r="AJ405" s="174">
        <f>Table1[[#This Row],[Server_Name]]</f>
        <v>0</v>
      </c>
      <c r="AL405" s="174">
        <f>Table1[[#This Row],[App Owner]]</f>
        <v>0</v>
      </c>
      <c r="AM405" s="185">
        <f>Table1[[#This Row],[Target AWS Account Name]]</f>
        <v>0</v>
      </c>
      <c r="AW405" s="172" t="s">
        <v>1172</v>
      </c>
      <c r="BY405" s="170"/>
    </row>
    <row r="406" spans="22:77">
      <c r="V406" s="172" t="s">
        <v>1159</v>
      </c>
      <c r="X406" s="172" t="s">
        <v>240</v>
      </c>
      <c r="AI406" s="174">
        <f>Table1[[#This Row],[App]]</f>
        <v>0</v>
      </c>
      <c r="AJ406" s="174">
        <f>Table1[[#This Row],[Server_Name]]</f>
        <v>0</v>
      </c>
      <c r="AL406" s="174">
        <f>Table1[[#This Row],[App Owner]]</f>
        <v>0</v>
      </c>
      <c r="AM406" s="185">
        <f>Table1[[#This Row],[Target AWS Account Name]]</f>
        <v>0</v>
      </c>
      <c r="AW406" s="172" t="s">
        <v>1172</v>
      </c>
      <c r="BY406" s="170"/>
    </row>
    <row r="407" spans="22:77">
      <c r="V407" s="172" t="s">
        <v>1159</v>
      </c>
      <c r="X407" s="172" t="s">
        <v>240</v>
      </c>
      <c r="AI407" s="174">
        <f>Table1[[#This Row],[App]]</f>
        <v>0</v>
      </c>
      <c r="AJ407" s="174">
        <f>Table1[[#This Row],[Server_Name]]</f>
        <v>0</v>
      </c>
      <c r="AL407" s="174">
        <f>Table1[[#This Row],[App Owner]]</f>
        <v>0</v>
      </c>
      <c r="AM407" s="185">
        <f>Table1[[#This Row],[Target AWS Account Name]]</f>
        <v>0</v>
      </c>
      <c r="AW407" s="172" t="s">
        <v>1172</v>
      </c>
      <c r="BY407" s="170"/>
    </row>
    <row r="408" spans="22:77">
      <c r="V408" s="172" t="s">
        <v>1159</v>
      </c>
      <c r="X408" s="172" t="s">
        <v>240</v>
      </c>
      <c r="AI408" s="174">
        <f>Table1[[#This Row],[App]]</f>
        <v>0</v>
      </c>
      <c r="AJ408" s="174">
        <f>Table1[[#This Row],[Server_Name]]</f>
        <v>0</v>
      </c>
      <c r="AL408" s="174">
        <f>Table1[[#This Row],[App Owner]]</f>
        <v>0</v>
      </c>
      <c r="AM408" s="185">
        <f>Table1[[#This Row],[Target AWS Account Name]]</f>
        <v>0</v>
      </c>
      <c r="AW408" s="172" t="s">
        <v>1172</v>
      </c>
      <c r="BY408" s="170"/>
    </row>
    <row r="409" spans="22:77">
      <c r="V409" s="172" t="s">
        <v>1159</v>
      </c>
      <c r="X409" s="172" t="s">
        <v>240</v>
      </c>
      <c r="AI409" s="174">
        <f>Table1[[#This Row],[App]]</f>
        <v>0</v>
      </c>
      <c r="AJ409" s="174">
        <f>Table1[[#This Row],[Server_Name]]</f>
        <v>0</v>
      </c>
      <c r="AL409" s="174">
        <f>Table1[[#This Row],[App Owner]]</f>
        <v>0</v>
      </c>
      <c r="AM409" s="185">
        <f>Table1[[#This Row],[Target AWS Account Name]]</f>
        <v>0</v>
      </c>
      <c r="AW409" s="172" t="s">
        <v>1172</v>
      </c>
      <c r="BY409" s="170"/>
    </row>
    <row r="410" spans="22:77">
      <c r="V410" s="172" t="s">
        <v>1159</v>
      </c>
      <c r="X410" s="172" t="s">
        <v>240</v>
      </c>
      <c r="AI410" s="174">
        <f>Table1[[#This Row],[App]]</f>
        <v>0</v>
      </c>
      <c r="AJ410" s="174">
        <f>Table1[[#This Row],[Server_Name]]</f>
        <v>0</v>
      </c>
      <c r="AL410" s="174">
        <f>Table1[[#This Row],[App Owner]]</f>
        <v>0</v>
      </c>
      <c r="AM410" s="185">
        <f>Table1[[#This Row],[Target AWS Account Name]]</f>
        <v>0</v>
      </c>
      <c r="AW410" s="172" t="s">
        <v>1172</v>
      </c>
      <c r="BY410" s="170"/>
    </row>
    <row r="411" spans="22:77">
      <c r="V411" s="172" t="s">
        <v>1159</v>
      </c>
      <c r="X411" s="172" t="s">
        <v>240</v>
      </c>
      <c r="AI411" s="174">
        <f>Table1[[#This Row],[App]]</f>
        <v>0</v>
      </c>
      <c r="AJ411" s="174">
        <f>Table1[[#This Row],[Server_Name]]</f>
        <v>0</v>
      </c>
      <c r="AL411" s="174">
        <f>Table1[[#This Row],[App Owner]]</f>
        <v>0</v>
      </c>
      <c r="AM411" s="185">
        <f>Table1[[#This Row],[Target AWS Account Name]]</f>
        <v>0</v>
      </c>
      <c r="AW411" s="172" t="s">
        <v>1172</v>
      </c>
      <c r="BY411" s="170"/>
    </row>
    <row r="412" spans="22:77">
      <c r="V412" s="172" t="s">
        <v>1159</v>
      </c>
      <c r="X412" s="172" t="s">
        <v>240</v>
      </c>
      <c r="AI412" s="174">
        <f>Table1[[#This Row],[App]]</f>
        <v>0</v>
      </c>
      <c r="AJ412" s="174">
        <f>Table1[[#This Row],[Server_Name]]</f>
        <v>0</v>
      </c>
      <c r="AL412" s="174">
        <f>Table1[[#This Row],[App Owner]]</f>
        <v>0</v>
      </c>
      <c r="AM412" s="185">
        <f>Table1[[#This Row],[Target AWS Account Name]]</f>
        <v>0</v>
      </c>
      <c r="AW412" s="172" t="s">
        <v>1172</v>
      </c>
      <c r="BY412" s="170"/>
    </row>
    <row r="413" spans="22:77">
      <c r="V413" s="172" t="s">
        <v>1159</v>
      </c>
      <c r="X413" s="172" t="s">
        <v>240</v>
      </c>
      <c r="AI413" s="174">
        <f>Table1[[#This Row],[App]]</f>
        <v>0</v>
      </c>
      <c r="AJ413" s="174">
        <f>Table1[[#This Row],[Server_Name]]</f>
        <v>0</v>
      </c>
      <c r="AL413" s="174">
        <f>Table1[[#This Row],[App Owner]]</f>
        <v>0</v>
      </c>
      <c r="AM413" s="185">
        <f>Table1[[#This Row],[Target AWS Account Name]]</f>
        <v>0</v>
      </c>
      <c r="AW413" s="172" t="s">
        <v>1172</v>
      </c>
      <c r="BY413" s="170"/>
    </row>
    <row r="414" spans="22:77">
      <c r="V414" s="172" t="s">
        <v>1159</v>
      </c>
      <c r="X414" s="172" t="s">
        <v>240</v>
      </c>
      <c r="AI414" s="174">
        <f>Table1[[#This Row],[App]]</f>
        <v>0</v>
      </c>
      <c r="AJ414" s="174">
        <f>Table1[[#This Row],[Server_Name]]</f>
        <v>0</v>
      </c>
      <c r="AL414" s="174">
        <f>Table1[[#This Row],[App Owner]]</f>
        <v>0</v>
      </c>
      <c r="AM414" s="185">
        <f>Table1[[#This Row],[Target AWS Account Name]]</f>
        <v>0</v>
      </c>
      <c r="AW414" s="172" t="s">
        <v>1172</v>
      </c>
      <c r="BY414" s="170"/>
    </row>
    <row r="415" spans="22:77">
      <c r="V415" s="172" t="s">
        <v>1159</v>
      </c>
      <c r="X415" s="172" t="s">
        <v>240</v>
      </c>
      <c r="AI415" s="174">
        <f>Table1[[#This Row],[App]]</f>
        <v>0</v>
      </c>
      <c r="AJ415" s="174">
        <f>Table1[[#This Row],[Server_Name]]</f>
        <v>0</v>
      </c>
      <c r="AL415" s="174">
        <f>Table1[[#This Row],[App Owner]]</f>
        <v>0</v>
      </c>
      <c r="AM415" s="185">
        <f>Table1[[#This Row],[Target AWS Account Name]]</f>
        <v>0</v>
      </c>
      <c r="AW415" s="172" t="s">
        <v>1172</v>
      </c>
      <c r="BY415" s="170"/>
    </row>
    <row r="416" spans="22:77">
      <c r="V416" s="172" t="s">
        <v>1159</v>
      </c>
      <c r="X416" s="172" t="s">
        <v>240</v>
      </c>
      <c r="AI416" s="174">
        <f>Table1[[#This Row],[App]]</f>
        <v>0</v>
      </c>
      <c r="AJ416" s="174">
        <f>Table1[[#This Row],[Server_Name]]</f>
        <v>0</v>
      </c>
      <c r="AL416" s="174">
        <f>Table1[[#This Row],[App Owner]]</f>
        <v>0</v>
      </c>
      <c r="AM416" s="185">
        <f>Table1[[#This Row],[Target AWS Account Name]]</f>
        <v>0</v>
      </c>
      <c r="AW416" s="172" t="s">
        <v>1172</v>
      </c>
      <c r="BY416" s="170"/>
    </row>
    <row r="417" spans="22:77">
      <c r="V417" s="172" t="s">
        <v>1159</v>
      </c>
      <c r="X417" s="172" t="s">
        <v>240</v>
      </c>
      <c r="AI417" s="174">
        <f>Table1[[#This Row],[App]]</f>
        <v>0</v>
      </c>
      <c r="AJ417" s="174">
        <f>Table1[[#This Row],[Server_Name]]</f>
        <v>0</v>
      </c>
      <c r="AL417" s="174">
        <f>Table1[[#This Row],[App Owner]]</f>
        <v>0</v>
      </c>
      <c r="AM417" s="185">
        <f>Table1[[#This Row],[Target AWS Account Name]]</f>
        <v>0</v>
      </c>
      <c r="AW417" s="172" t="s">
        <v>1172</v>
      </c>
      <c r="BY417" s="170"/>
    </row>
    <row r="418" spans="22:77">
      <c r="V418" s="172" t="s">
        <v>1159</v>
      </c>
      <c r="X418" s="172" t="s">
        <v>240</v>
      </c>
      <c r="AI418" s="174">
        <f>Table1[[#This Row],[App]]</f>
        <v>0</v>
      </c>
      <c r="AJ418" s="174">
        <f>Table1[[#This Row],[Server_Name]]</f>
        <v>0</v>
      </c>
      <c r="AL418" s="174">
        <f>Table1[[#This Row],[App Owner]]</f>
        <v>0</v>
      </c>
      <c r="AM418" s="185">
        <f>Table1[[#This Row],[Target AWS Account Name]]</f>
        <v>0</v>
      </c>
      <c r="AW418" s="172" t="s">
        <v>1172</v>
      </c>
      <c r="BY418" s="170"/>
    </row>
    <row r="419" spans="22:77">
      <c r="V419" s="172" t="s">
        <v>1159</v>
      </c>
      <c r="X419" s="172" t="s">
        <v>240</v>
      </c>
      <c r="AI419" s="174">
        <f>Table1[[#This Row],[App]]</f>
        <v>0</v>
      </c>
      <c r="AJ419" s="174">
        <f>Table1[[#This Row],[Server_Name]]</f>
        <v>0</v>
      </c>
      <c r="AL419" s="174">
        <f>Table1[[#This Row],[App Owner]]</f>
        <v>0</v>
      </c>
      <c r="AM419" s="185">
        <f>Table1[[#This Row],[Target AWS Account Name]]</f>
        <v>0</v>
      </c>
      <c r="AW419" s="172" t="s">
        <v>1172</v>
      </c>
      <c r="BY419" s="170"/>
    </row>
    <row r="420" spans="22:77">
      <c r="V420" s="172" t="s">
        <v>1159</v>
      </c>
      <c r="X420" s="172" t="s">
        <v>240</v>
      </c>
      <c r="AI420" s="174">
        <f>Table1[[#This Row],[App]]</f>
        <v>0</v>
      </c>
      <c r="AJ420" s="174">
        <f>Table1[[#This Row],[Server_Name]]</f>
        <v>0</v>
      </c>
      <c r="AL420" s="174">
        <f>Table1[[#This Row],[App Owner]]</f>
        <v>0</v>
      </c>
      <c r="AM420" s="185">
        <f>Table1[[#This Row],[Target AWS Account Name]]</f>
        <v>0</v>
      </c>
      <c r="AW420" s="172" t="s">
        <v>1172</v>
      </c>
      <c r="BY420" s="170"/>
    </row>
    <row r="421" spans="22:77">
      <c r="V421" s="172" t="s">
        <v>1159</v>
      </c>
      <c r="X421" s="172" t="s">
        <v>240</v>
      </c>
      <c r="AI421" s="174">
        <f>Table1[[#This Row],[App]]</f>
        <v>0</v>
      </c>
      <c r="AJ421" s="174">
        <f>Table1[[#This Row],[Server_Name]]</f>
        <v>0</v>
      </c>
      <c r="AL421" s="174">
        <f>Table1[[#This Row],[App Owner]]</f>
        <v>0</v>
      </c>
      <c r="AM421" s="185">
        <f>Table1[[#This Row],[Target AWS Account Name]]</f>
        <v>0</v>
      </c>
      <c r="AW421" s="172" t="s">
        <v>1172</v>
      </c>
      <c r="BY421" s="170"/>
    </row>
    <row r="422" spans="22:77">
      <c r="V422" s="172" t="s">
        <v>1159</v>
      </c>
      <c r="X422" s="172" t="s">
        <v>240</v>
      </c>
      <c r="AI422" s="174">
        <f>Table1[[#This Row],[App]]</f>
        <v>0</v>
      </c>
      <c r="AJ422" s="174">
        <f>Table1[[#This Row],[Server_Name]]</f>
        <v>0</v>
      </c>
      <c r="AL422" s="174">
        <f>Table1[[#This Row],[App Owner]]</f>
        <v>0</v>
      </c>
      <c r="AM422" s="185">
        <f>Table1[[#This Row],[Target AWS Account Name]]</f>
        <v>0</v>
      </c>
      <c r="AW422" s="172" t="s">
        <v>1172</v>
      </c>
      <c r="BY422" s="170"/>
    </row>
    <row r="423" spans="22:77">
      <c r="V423" s="172" t="s">
        <v>1159</v>
      </c>
      <c r="X423" s="172" t="s">
        <v>240</v>
      </c>
      <c r="AI423" s="174">
        <f>Table1[[#This Row],[App]]</f>
        <v>0</v>
      </c>
      <c r="AJ423" s="174">
        <f>Table1[[#This Row],[Server_Name]]</f>
        <v>0</v>
      </c>
      <c r="AL423" s="174">
        <f>Table1[[#This Row],[App Owner]]</f>
        <v>0</v>
      </c>
      <c r="AM423" s="185">
        <f>Table1[[#This Row],[Target AWS Account Name]]</f>
        <v>0</v>
      </c>
      <c r="AW423" s="172" t="s">
        <v>1172</v>
      </c>
      <c r="BY423" s="170"/>
    </row>
    <row r="424" spans="22:77">
      <c r="V424" s="172" t="s">
        <v>1159</v>
      </c>
      <c r="X424" s="172" t="s">
        <v>240</v>
      </c>
      <c r="AI424" s="174">
        <f>Table1[[#This Row],[App]]</f>
        <v>0</v>
      </c>
      <c r="AJ424" s="174">
        <f>Table1[[#This Row],[Server_Name]]</f>
        <v>0</v>
      </c>
      <c r="AL424" s="174">
        <f>Table1[[#This Row],[App Owner]]</f>
        <v>0</v>
      </c>
      <c r="AM424" s="185">
        <f>Table1[[#This Row],[Target AWS Account Name]]</f>
        <v>0</v>
      </c>
      <c r="AW424" s="172" t="s">
        <v>1172</v>
      </c>
      <c r="BY424" s="170"/>
    </row>
    <row r="425" spans="22:77">
      <c r="V425" s="172" t="s">
        <v>1159</v>
      </c>
      <c r="X425" s="172" t="s">
        <v>240</v>
      </c>
      <c r="AI425" s="174">
        <f>Table1[[#This Row],[App]]</f>
        <v>0</v>
      </c>
      <c r="AJ425" s="174">
        <f>Table1[[#This Row],[Server_Name]]</f>
        <v>0</v>
      </c>
      <c r="AL425" s="174">
        <f>Table1[[#This Row],[App Owner]]</f>
        <v>0</v>
      </c>
      <c r="AM425" s="185">
        <f>Table1[[#This Row],[Target AWS Account Name]]</f>
        <v>0</v>
      </c>
      <c r="AW425" s="172" t="s">
        <v>1172</v>
      </c>
      <c r="BY425" s="170"/>
    </row>
    <row r="426" spans="22:77">
      <c r="V426" s="172" t="s">
        <v>1159</v>
      </c>
      <c r="X426" s="172" t="s">
        <v>240</v>
      </c>
      <c r="AI426" s="174">
        <f>Table1[[#This Row],[App]]</f>
        <v>0</v>
      </c>
      <c r="AJ426" s="174">
        <f>Table1[[#This Row],[Server_Name]]</f>
        <v>0</v>
      </c>
      <c r="AL426" s="174">
        <f>Table1[[#This Row],[App Owner]]</f>
        <v>0</v>
      </c>
      <c r="AM426" s="185">
        <f>Table1[[#This Row],[Target AWS Account Name]]</f>
        <v>0</v>
      </c>
      <c r="AW426" s="172" t="s">
        <v>1172</v>
      </c>
      <c r="BY426" s="170"/>
    </row>
    <row r="427" spans="22:77">
      <c r="V427" s="172" t="s">
        <v>1159</v>
      </c>
      <c r="X427" s="172" t="s">
        <v>240</v>
      </c>
      <c r="AI427" s="174">
        <f>Table1[[#This Row],[App]]</f>
        <v>0</v>
      </c>
      <c r="AJ427" s="174">
        <f>Table1[[#This Row],[Server_Name]]</f>
        <v>0</v>
      </c>
      <c r="AL427" s="174">
        <f>Table1[[#This Row],[App Owner]]</f>
        <v>0</v>
      </c>
      <c r="AM427" s="185">
        <f>Table1[[#This Row],[Target AWS Account Name]]</f>
        <v>0</v>
      </c>
      <c r="AW427" s="172" t="s">
        <v>1172</v>
      </c>
      <c r="BY427" s="170"/>
    </row>
    <row r="428" spans="22:77">
      <c r="V428" s="172" t="s">
        <v>1159</v>
      </c>
      <c r="X428" s="172" t="s">
        <v>240</v>
      </c>
      <c r="AI428" s="174">
        <f>Table1[[#This Row],[App]]</f>
        <v>0</v>
      </c>
      <c r="AJ428" s="174">
        <f>Table1[[#This Row],[Server_Name]]</f>
        <v>0</v>
      </c>
      <c r="AL428" s="174">
        <f>Table1[[#This Row],[App Owner]]</f>
        <v>0</v>
      </c>
      <c r="AM428" s="185">
        <f>Table1[[#This Row],[Target AWS Account Name]]</f>
        <v>0</v>
      </c>
      <c r="AW428" s="172" t="s">
        <v>1172</v>
      </c>
      <c r="BY428" s="170"/>
    </row>
    <row r="429" spans="22:77">
      <c r="V429" s="172" t="s">
        <v>1159</v>
      </c>
      <c r="X429" s="172" t="s">
        <v>240</v>
      </c>
      <c r="AI429" s="174">
        <f>Table1[[#This Row],[App]]</f>
        <v>0</v>
      </c>
      <c r="AJ429" s="174">
        <f>Table1[[#This Row],[Server_Name]]</f>
        <v>0</v>
      </c>
      <c r="AL429" s="174">
        <f>Table1[[#This Row],[App Owner]]</f>
        <v>0</v>
      </c>
      <c r="AM429" s="185">
        <f>Table1[[#This Row],[Target AWS Account Name]]</f>
        <v>0</v>
      </c>
      <c r="AW429" s="172" t="s">
        <v>1172</v>
      </c>
      <c r="BY429" s="170"/>
    </row>
    <row r="430" spans="22:77">
      <c r="V430" s="172" t="s">
        <v>1159</v>
      </c>
      <c r="X430" s="172" t="s">
        <v>240</v>
      </c>
      <c r="AI430" s="174">
        <f>Table1[[#This Row],[App]]</f>
        <v>0</v>
      </c>
      <c r="AJ430" s="174">
        <f>Table1[[#This Row],[Server_Name]]</f>
        <v>0</v>
      </c>
      <c r="AL430" s="174">
        <f>Table1[[#This Row],[App Owner]]</f>
        <v>0</v>
      </c>
      <c r="AM430" s="185">
        <f>Table1[[#This Row],[Target AWS Account Name]]</f>
        <v>0</v>
      </c>
      <c r="AW430" s="172" t="s">
        <v>1172</v>
      </c>
      <c r="BY430" s="170"/>
    </row>
    <row r="431" spans="22:77">
      <c r="V431" s="172" t="s">
        <v>1159</v>
      </c>
      <c r="X431" s="172" t="s">
        <v>240</v>
      </c>
      <c r="AI431" s="174">
        <f>Table1[[#This Row],[App]]</f>
        <v>0</v>
      </c>
      <c r="AJ431" s="174">
        <f>Table1[[#This Row],[Server_Name]]</f>
        <v>0</v>
      </c>
      <c r="AL431" s="174">
        <f>Table1[[#This Row],[App Owner]]</f>
        <v>0</v>
      </c>
      <c r="AM431" s="185">
        <f>Table1[[#This Row],[Target AWS Account Name]]</f>
        <v>0</v>
      </c>
      <c r="AW431" s="172" t="s">
        <v>1172</v>
      </c>
      <c r="BY431" s="170"/>
    </row>
    <row r="432" spans="22:77">
      <c r="V432" s="172" t="s">
        <v>1159</v>
      </c>
      <c r="X432" s="172" t="s">
        <v>240</v>
      </c>
      <c r="AI432" s="174">
        <f>Table1[[#This Row],[App]]</f>
        <v>0</v>
      </c>
      <c r="AJ432" s="174">
        <f>Table1[[#This Row],[Server_Name]]</f>
        <v>0</v>
      </c>
      <c r="AL432" s="174">
        <f>Table1[[#This Row],[App Owner]]</f>
        <v>0</v>
      </c>
      <c r="AM432" s="185">
        <f>Table1[[#This Row],[Target AWS Account Name]]</f>
        <v>0</v>
      </c>
      <c r="AW432" s="172" t="s">
        <v>1172</v>
      </c>
      <c r="BY432" s="170"/>
    </row>
    <row r="433" spans="22:77">
      <c r="V433" s="172" t="s">
        <v>1159</v>
      </c>
      <c r="X433" s="172" t="s">
        <v>240</v>
      </c>
      <c r="AI433" s="174">
        <f>Table1[[#This Row],[App]]</f>
        <v>0</v>
      </c>
      <c r="AJ433" s="174">
        <f>Table1[[#This Row],[Server_Name]]</f>
        <v>0</v>
      </c>
      <c r="AL433" s="174">
        <f>Table1[[#This Row],[App Owner]]</f>
        <v>0</v>
      </c>
      <c r="AM433" s="185">
        <f>Table1[[#This Row],[Target AWS Account Name]]</f>
        <v>0</v>
      </c>
      <c r="AW433" s="172" t="s">
        <v>1172</v>
      </c>
      <c r="BY433" s="170"/>
    </row>
    <row r="434" spans="22:77">
      <c r="V434" s="172" t="s">
        <v>1159</v>
      </c>
      <c r="X434" s="172" t="s">
        <v>240</v>
      </c>
      <c r="AI434" s="174">
        <f>Table1[[#This Row],[App]]</f>
        <v>0</v>
      </c>
      <c r="AJ434" s="174">
        <f>Table1[[#This Row],[Server_Name]]</f>
        <v>0</v>
      </c>
      <c r="AL434" s="174">
        <f>Table1[[#This Row],[App Owner]]</f>
        <v>0</v>
      </c>
      <c r="AM434" s="185">
        <f>Table1[[#This Row],[Target AWS Account Name]]</f>
        <v>0</v>
      </c>
      <c r="AW434" s="172" t="s">
        <v>1172</v>
      </c>
      <c r="BY434" s="170"/>
    </row>
    <row r="435" spans="22:77">
      <c r="V435" s="172" t="s">
        <v>1159</v>
      </c>
      <c r="X435" s="172" t="s">
        <v>240</v>
      </c>
      <c r="AI435" s="174">
        <f>Table1[[#This Row],[App]]</f>
        <v>0</v>
      </c>
      <c r="AJ435" s="174">
        <f>Table1[[#This Row],[Server_Name]]</f>
        <v>0</v>
      </c>
      <c r="AL435" s="174">
        <f>Table1[[#This Row],[App Owner]]</f>
        <v>0</v>
      </c>
      <c r="AM435" s="185">
        <f>Table1[[#This Row],[Target AWS Account Name]]</f>
        <v>0</v>
      </c>
      <c r="AW435" s="172" t="s">
        <v>1172</v>
      </c>
      <c r="BY435" s="170"/>
    </row>
    <row r="436" spans="22:77">
      <c r="V436" s="172" t="s">
        <v>1159</v>
      </c>
      <c r="X436" s="172" t="s">
        <v>240</v>
      </c>
      <c r="AI436" s="174">
        <f>Table1[[#This Row],[App]]</f>
        <v>0</v>
      </c>
      <c r="AJ436" s="174">
        <f>Table1[[#This Row],[Server_Name]]</f>
        <v>0</v>
      </c>
      <c r="AL436" s="174">
        <f>Table1[[#This Row],[App Owner]]</f>
        <v>0</v>
      </c>
      <c r="AM436" s="185">
        <f>Table1[[#This Row],[Target AWS Account Name]]</f>
        <v>0</v>
      </c>
      <c r="AW436" s="172" t="s">
        <v>1172</v>
      </c>
      <c r="BY436" s="170"/>
    </row>
    <row r="437" spans="22:77">
      <c r="V437" s="172" t="s">
        <v>1159</v>
      </c>
      <c r="X437" s="172" t="s">
        <v>240</v>
      </c>
      <c r="AI437" s="174">
        <f>Table1[[#This Row],[App]]</f>
        <v>0</v>
      </c>
      <c r="AJ437" s="174">
        <f>Table1[[#This Row],[Server_Name]]</f>
        <v>0</v>
      </c>
      <c r="AL437" s="174">
        <f>Table1[[#This Row],[App Owner]]</f>
        <v>0</v>
      </c>
      <c r="AM437" s="185">
        <f>Table1[[#This Row],[Target AWS Account Name]]</f>
        <v>0</v>
      </c>
      <c r="AW437" s="172" t="s">
        <v>1172</v>
      </c>
      <c r="BY437" s="170"/>
    </row>
    <row r="438" spans="22:77">
      <c r="V438" s="172" t="s">
        <v>1159</v>
      </c>
      <c r="X438" s="172" t="s">
        <v>240</v>
      </c>
      <c r="AI438" s="174">
        <f>Table1[[#This Row],[App]]</f>
        <v>0</v>
      </c>
      <c r="AJ438" s="174">
        <f>Table1[[#This Row],[Server_Name]]</f>
        <v>0</v>
      </c>
      <c r="AL438" s="174">
        <f>Table1[[#This Row],[App Owner]]</f>
        <v>0</v>
      </c>
      <c r="AM438" s="185">
        <f>Table1[[#This Row],[Target AWS Account Name]]</f>
        <v>0</v>
      </c>
      <c r="AW438" s="172" t="s">
        <v>1172</v>
      </c>
      <c r="BY438" s="170"/>
    </row>
    <row r="439" spans="22:77">
      <c r="V439" s="172" t="s">
        <v>1159</v>
      </c>
      <c r="X439" s="172" t="s">
        <v>240</v>
      </c>
      <c r="AI439" s="174">
        <f>Table1[[#This Row],[App]]</f>
        <v>0</v>
      </c>
      <c r="AJ439" s="174">
        <f>Table1[[#This Row],[Server_Name]]</f>
        <v>0</v>
      </c>
      <c r="AL439" s="174">
        <f>Table1[[#This Row],[App Owner]]</f>
        <v>0</v>
      </c>
      <c r="AM439" s="185">
        <f>Table1[[#This Row],[Target AWS Account Name]]</f>
        <v>0</v>
      </c>
      <c r="AW439" s="172" t="s">
        <v>1172</v>
      </c>
      <c r="BY439" s="170"/>
    </row>
    <row r="440" spans="22:77">
      <c r="V440" s="172" t="s">
        <v>1159</v>
      </c>
      <c r="X440" s="172" t="s">
        <v>240</v>
      </c>
      <c r="AI440" s="174">
        <f>Table1[[#This Row],[App]]</f>
        <v>0</v>
      </c>
      <c r="AJ440" s="174">
        <f>Table1[[#This Row],[Server_Name]]</f>
        <v>0</v>
      </c>
      <c r="AL440" s="174">
        <f>Table1[[#This Row],[App Owner]]</f>
        <v>0</v>
      </c>
      <c r="AM440" s="185">
        <f>Table1[[#This Row],[Target AWS Account Name]]</f>
        <v>0</v>
      </c>
      <c r="AW440" s="172" t="s">
        <v>1172</v>
      </c>
      <c r="BY440" s="170"/>
    </row>
    <row r="441" spans="22:77">
      <c r="V441" s="172" t="s">
        <v>1159</v>
      </c>
      <c r="X441" s="172" t="s">
        <v>240</v>
      </c>
      <c r="AI441" s="174">
        <f>Table1[[#This Row],[App]]</f>
        <v>0</v>
      </c>
      <c r="AJ441" s="174">
        <f>Table1[[#This Row],[Server_Name]]</f>
        <v>0</v>
      </c>
      <c r="AL441" s="174">
        <f>Table1[[#This Row],[App Owner]]</f>
        <v>0</v>
      </c>
      <c r="AM441" s="185">
        <f>Table1[[#This Row],[Target AWS Account Name]]</f>
        <v>0</v>
      </c>
      <c r="AW441" s="172" t="s">
        <v>1172</v>
      </c>
      <c r="BY441" s="170"/>
    </row>
    <row r="442" spans="22:77">
      <c r="V442" s="172" t="s">
        <v>1159</v>
      </c>
      <c r="X442" s="172" t="s">
        <v>240</v>
      </c>
      <c r="AI442" s="174">
        <f>Table1[[#This Row],[App]]</f>
        <v>0</v>
      </c>
      <c r="AJ442" s="174">
        <f>Table1[[#This Row],[Server_Name]]</f>
        <v>0</v>
      </c>
      <c r="AL442" s="174">
        <f>Table1[[#This Row],[App Owner]]</f>
        <v>0</v>
      </c>
      <c r="AM442" s="185">
        <f>Table1[[#This Row],[Target AWS Account Name]]</f>
        <v>0</v>
      </c>
      <c r="AW442" s="172" t="s">
        <v>1172</v>
      </c>
      <c r="BY442" s="170"/>
    </row>
    <row r="443" spans="22:77">
      <c r="V443" s="172" t="s">
        <v>1159</v>
      </c>
      <c r="X443" s="172" t="s">
        <v>240</v>
      </c>
      <c r="AI443" s="174">
        <f>Table1[[#This Row],[App]]</f>
        <v>0</v>
      </c>
      <c r="AJ443" s="174">
        <f>Table1[[#This Row],[Server_Name]]</f>
        <v>0</v>
      </c>
      <c r="AL443" s="174">
        <f>Table1[[#This Row],[App Owner]]</f>
        <v>0</v>
      </c>
      <c r="AM443" s="185">
        <f>Table1[[#This Row],[Target AWS Account Name]]</f>
        <v>0</v>
      </c>
      <c r="AW443" s="172" t="s">
        <v>1172</v>
      </c>
      <c r="BY443" s="170"/>
    </row>
    <row r="444" spans="22:77">
      <c r="V444" s="172" t="s">
        <v>1159</v>
      </c>
      <c r="X444" s="172" t="s">
        <v>240</v>
      </c>
      <c r="AI444" s="174">
        <f>Table1[[#This Row],[App]]</f>
        <v>0</v>
      </c>
      <c r="AJ444" s="174">
        <f>Table1[[#This Row],[Server_Name]]</f>
        <v>0</v>
      </c>
      <c r="AL444" s="174">
        <f>Table1[[#This Row],[App Owner]]</f>
        <v>0</v>
      </c>
      <c r="AM444" s="185">
        <f>Table1[[#This Row],[Target AWS Account Name]]</f>
        <v>0</v>
      </c>
      <c r="AW444" s="172" t="s">
        <v>1172</v>
      </c>
      <c r="BY444" s="170"/>
    </row>
    <row r="445" spans="22:77">
      <c r="V445" s="172" t="s">
        <v>1159</v>
      </c>
      <c r="X445" s="172" t="s">
        <v>240</v>
      </c>
      <c r="AI445" s="174">
        <f>Table1[[#This Row],[App]]</f>
        <v>0</v>
      </c>
      <c r="AJ445" s="174">
        <f>Table1[[#This Row],[Server_Name]]</f>
        <v>0</v>
      </c>
      <c r="AL445" s="174">
        <f>Table1[[#This Row],[App Owner]]</f>
        <v>0</v>
      </c>
      <c r="AM445" s="185">
        <f>Table1[[#This Row],[Target AWS Account Name]]</f>
        <v>0</v>
      </c>
      <c r="AW445" s="172" t="s">
        <v>1172</v>
      </c>
      <c r="BY445" s="170"/>
    </row>
    <row r="446" spans="22:77">
      <c r="V446" s="172" t="s">
        <v>1159</v>
      </c>
      <c r="X446" s="172" t="s">
        <v>240</v>
      </c>
      <c r="AI446" s="174">
        <f>Table1[[#This Row],[App]]</f>
        <v>0</v>
      </c>
      <c r="AJ446" s="174">
        <f>Table1[[#This Row],[Server_Name]]</f>
        <v>0</v>
      </c>
      <c r="AL446" s="174">
        <f>Table1[[#This Row],[App Owner]]</f>
        <v>0</v>
      </c>
      <c r="AM446" s="185">
        <f>Table1[[#This Row],[Target AWS Account Name]]</f>
        <v>0</v>
      </c>
      <c r="AW446" s="172" t="s">
        <v>1172</v>
      </c>
      <c r="BY446" s="170"/>
    </row>
    <row r="447" spans="22:77">
      <c r="V447" s="172" t="s">
        <v>1159</v>
      </c>
      <c r="X447" s="172" t="s">
        <v>240</v>
      </c>
      <c r="AI447" s="174">
        <f>Table1[[#This Row],[App]]</f>
        <v>0</v>
      </c>
      <c r="AJ447" s="174">
        <f>Table1[[#This Row],[Server_Name]]</f>
        <v>0</v>
      </c>
      <c r="AL447" s="174">
        <f>Table1[[#This Row],[App Owner]]</f>
        <v>0</v>
      </c>
      <c r="AM447" s="185">
        <f>Table1[[#This Row],[Target AWS Account Name]]</f>
        <v>0</v>
      </c>
      <c r="AW447" s="172" t="s">
        <v>1172</v>
      </c>
      <c r="BY447" s="170"/>
    </row>
    <row r="448" spans="22:77">
      <c r="V448" s="172" t="s">
        <v>1159</v>
      </c>
      <c r="X448" s="172" t="s">
        <v>240</v>
      </c>
      <c r="AI448" s="174">
        <f>Table1[[#This Row],[App]]</f>
        <v>0</v>
      </c>
      <c r="AJ448" s="174">
        <f>Table1[[#This Row],[Server_Name]]</f>
        <v>0</v>
      </c>
      <c r="AL448" s="174">
        <f>Table1[[#This Row],[App Owner]]</f>
        <v>0</v>
      </c>
      <c r="AM448" s="185">
        <f>Table1[[#This Row],[Target AWS Account Name]]</f>
        <v>0</v>
      </c>
      <c r="AW448" s="172" t="s">
        <v>1172</v>
      </c>
      <c r="BY448" s="170"/>
    </row>
    <row r="449" spans="22:77">
      <c r="V449" s="172" t="s">
        <v>1159</v>
      </c>
      <c r="X449" s="172" t="s">
        <v>240</v>
      </c>
      <c r="AI449" s="174">
        <f>Table1[[#This Row],[App]]</f>
        <v>0</v>
      </c>
      <c r="AJ449" s="174">
        <f>Table1[[#This Row],[Server_Name]]</f>
        <v>0</v>
      </c>
      <c r="AL449" s="174">
        <f>Table1[[#This Row],[App Owner]]</f>
        <v>0</v>
      </c>
      <c r="AM449" s="185">
        <f>Table1[[#This Row],[Target AWS Account Name]]</f>
        <v>0</v>
      </c>
      <c r="AW449" s="172" t="s">
        <v>1172</v>
      </c>
      <c r="BY449" s="170"/>
    </row>
    <row r="450" spans="22:77">
      <c r="V450" s="172" t="s">
        <v>1159</v>
      </c>
      <c r="X450" s="172" t="s">
        <v>240</v>
      </c>
      <c r="AI450" s="174">
        <f>Table1[[#This Row],[App]]</f>
        <v>0</v>
      </c>
      <c r="AJ450" s="174">
        <f>Table1[[#This Row],[Server_Name]]</f>
        <v>0</v>
      </c>
      <c r="AL450" s="174">
        <f>Table1[[#This Row],[App Owner]]</f>
        <v>0</v>
      </c>
      <c r="AM450" s="185">
        <f>Table1[[#This Row],[Target AWS Account Name]]</f>
        <v>0</v>
      </c>
      <c r="AW450" s="172" t="s">
        <v>1172</v>
      </c>
      <c r="BY450" s="170"/>
    </row>
    <row r="451" spans="22:77">
      <c r="V451" s="172" t="s">
        <v>1159</v>
      </c>
      <c r="X451" s="172" t="s">
        <v>240</v>
      </c>
      <c r="AI451" s="174">
        <f>Table1[[#This Row],[App]]</f>
        <v>0</v>
      </c>
      <c r="AJ451" s="174">
        <f>Table1[[#This Row],[Server_Name]]</f>
        <v>0</v>
      </c>
      <c r="AL451" s="174">
        <f>Table1[[#This Row],[App Owner]]</f>
        <v>0</v>
      </c>
      <c r="AM451" s="185">
        <f>Table1[[#This Row],[Target AWS Account Name]]</f>
        <v>0</v>
      </c>
      <c r="AW451" s="172" t="s">
        <v>1172</v>
      </c>
      <c r="BY451" s="170"/>
    </row>
    <row r="452" spans="22:77">
      <c r="V452" s="172" t="s">
        <v>1159</v>
      </c>
      <c r="X452" s="172" t="s">
        <v>240</v>
      </c>
      <c r="AI452" s="174">
        <f>Table1[[#This Row],[App]]</f>
        <v>0</v>
      </c>
      <c r="AJ452" s="174">
        <f>Table1[[#This Row],[Server_Name]]</f>
        <v>0</v>
      </c>
      <c r="AL452" s="174">
        <f>Table1[[#This Row],[App Owner]]</f>
        <v>0</v>
      </c>
      <c r="AM452" s="185">
        <f>Table1[[#This Row],[Target AWS Account Name]]</f>
        <v>0</v>
      </c>
      <c r="AW452" s="172" t="s">
        <v>1172</v>
      </c>
      <c r="BY452" s="170"/>
    </row>
    <row r="453" spans="22:77">
      <c r="V453" s="172" t="s">
        <v>1159</v>
      </c>
      <c r="X453" s="172" t="s">
        <v>240</v>
      </c>
      <c r="AI453" s="174">
        <f>Table1[[#This Row],[App]]</f>
        <v>0</v>
      </c>
      <c r="AJ453" s="174">
        <f>Table1[[#This Row],[Server_Name]]</f>
        <v>0</v>
      </c>
      <c r="AL453" s="174">
        <f>Table1[[#This Row],[App Owner]]</f>
        <v>0</v>
      </c>
      <c r="AM453" s="185">
        <f>Table1[[#This Row],[Target AWS Account Name]]</f>
        <v>0</v>
      </c>
      <c r="AW453" s="172" t="s">
        <v>1172</v>
      </c>
      <c r="BY453" s="170"/>
    </row>
    <row r="454" spans="22:77">
      <c r="V454" s="172" t="s">
        <v>1159</v>
      </c>
      <c r="X454" s="172" t="s">
        <v>240</v>
      </c>
      <c r="AI454" s="174">
        <f>Table1[[#This Row],[App]]</f>
        <v>0</v>
      </c>
      <c r="AJ454" s="174">
        <f>Table1[[#This Row],[Server_Name]]</f>
        <v>0</v>
      </c>
      <c r="AL454" s="174">
        <f>Table1[[#This Row],[App Owner]]</f>
        <v>0</v>
      </c>
      <c r="AM454" s="185">
        <f>Table1[[#This Row],[Target AWS Account Name]]</f>
        <v>0</v>
      </c>
      <c r="AW454" s="172" t="s">
        <v>1172</v>
      </c>
      <c r="BY454" s="170"/>
    </row>
    <row r="455" spans="22:77">
      <c r="V455" s="172" t="s">
        <v>1159</v>
      </c>
      <c r="X455" s="172" t="s">
        <v>240</v>
      </c>
      <c r="AI455" s="174">
        <f>Table1[[#This Row],[App]]</f>
        <v>0</v>
      </c>
      <c r="AJ455" s="174">
        <f>Table1[[#This Row],[Server_Name]]</f>
        <v>0</v>
      </c>
      <c r="AL455" s="174">
        <f>Table1[[#This Row],[App Owner]]</f>
        <v>0</v>
      </c>
      <c r="AM455" s="185">
        <f>Table1[[#This Row],[Target AWS Account Name]]</f>
        <v>0</v>
      </c>
      <c r="AW455" s="172" t="s">
        <v>1172</v>
      </c>
      <c r="BY455" s="170"/>
    </row>
    <row r="456" spans="22:77">
      <c r="V456" s="172" t="s">
        <v>1159</v>
      </c>
      <c r="X456" s="172" t="s">
        <v>240</v>
      </c>
      <c r="AI456" s="174">
        <f>Table1[[#This Row],[App]]</f>
        <v>0</v>
      </c>
      <c r="AJ456" s="174">
        <f>Table1[[#This Row],[Server_Name]]</f>
        <v>0</v>
      </c>
      <c r="AL456" s="174">
        <f>Table1[[#This Row],[App Owner]]</f>
        <v>0</v>
      </c>
      <c r="AM456" s="185">
        <f>Table1[[#This Row],[Target AWS Account Name]]</f>
        <v>0</v>
      </c>
      <c r="AW456" s="172" t="s">
        <v>1172</v>
      </c>
      <c r="BY456" s="170"/>
    </row>
    <row r="457" spans="22:77">
      <c r="V457" s="172" t="s">
        <v>1159</v>
      </c>
      <c r="X457" s="172" t="s">
        <v>240</v>
      </c>
      <c r="AI457" s="174">
        <f>Table1[[#This Row],[App]]</f>
        <v>0</v>
      </c>
      <c r="AJ457" s="174">
        <f>Table1[[#This Row],[Server_Name]]</f>
        <v>0</v>
      </c>
      <c r="AL457" s="174">
        <f>Table1[[#This Row],[App Owner]]</f>
        <v>0</v>
      </c>
      <c r="AM457" s="185">
        <f>Table1[[#This Row],[Target AWS Account Name]]</f>
        <v>0</v>
      </c>
      <c r="AW457" s="172" t="s">
        <v>1172</v>
      </c>
      <c r="BY457" s="170"/>
    </row>
    <row r="458" spans="22:77">
      <c r="V458" s="172" t="s">
        <v>1159</v>
      </c>
      <c r="X458" s="172" t="s">
        <v>240</v>
      </c>
      <c r="AI458" s="174">
        <f>Table1[[#This Row],[App]]</f>
        <v>0</v>
      </c>
      <c r="AJ458" s="174">
        <f>Table1[[#This Row],[Server_Name]]</f>
        <v>0</v>
      </c>
      <c r="AL458" s="174">
        <f>Table1[[#This Row],[App Owner]]</f>
        <v>0</v>
      </c>
      <c r="AM458" s="185">
        <f>Table1[[#This Row],[Target AWS Account Name]]</f>
        <v>0</v>
      </c>
      <c r="AW458" s="172" t="s">
        <v>1172</v>
      </c>
      <c r="BY458" s="170"/>
    </row>
    <row r="459" spans="22:77">
      <c r="V459" s="172" t="s">
        <v>1159</v>
      </c>
      <c r="X459" s="172" t="s">
        <v>240</v>
      </c>
      <c r="AI459" s="174">
        <f>Table1[[#This Row],[App]]</f>
        <v>0</v>
      </c>
      <c r="AJ459" s="174">
        <f>Table1[[#This Row],[Server_Name]]</f>
        <v>0</v>
      </c>
      <c r="AL459" s="174">
        <f>Table1[[#This Row],[App Owner]]</f>
        <v>0</v>
      </c>
      <c r="AM459" s="185">
        <f>Table1[[#This Row],[Target AWS Account Name]]</f>
        <v>0</v>
      </c>
      <c r="AW459" s="172" t="s">
        <v>1172</v>
      </c>
      <c r="BY459" s="170"/>
    </row>
    <row r="460" spans="22:77">
      <c r="V460" s="172" t="s">
        <v>1159</v>
      </c>
      <c r="X460" s="172" t="s">
        <v>240</v>
      </c>
      <c r="AI460" s="174">
        <f>Table1[[#This Row],[App]]</f>
        <v>0</v>
      </c>
      <c r="AJ460" s="174">
        <f>Table1[[#This Row],[Server_Name]]</f>
        <v>0</v>
      </c>
      <c r="AL460" s="174">
        <f>Table1[[#This Row],[App Owner]]</f>
        <v>0</v>
      </c>
      <c r="AM460" s="185">
        <f>Table1[[#This Row],[Target AWS Account Name]]</f>
        <v>0</v>
      </c>
      <c r="AW460" s="172" t="s">
        <v>1172</v>
      </c>
      <c r="BY460" s="170"/>
    </row>
    <row r="461" spans="22:77">
      <c r="V461" s="172" t="s">
        <v>1159</v>
      </c>
      <c r="X461" s="172" t="s">
        <v>240</v>
      </c>
      <c r="AI461" s="174">
        <f>Table1[[#This Row],[App]]</f>
        <v>0</v>
      </c>
      <c r="AJ461" s="174">
        <f>Table1[[#This Row],[Server_Name]]</f>
        <v>0</v>
      </c>
      <c r="AL461" s="174">
        <f>Table1[[#This Row],[App Owner]]</f>
        <v>0</v>
      </c>
      <c r="AM461" s="185">
        <f>Table1[[#This Row],[Target AWS Account Name]]</f>
        <v>0</v>
      </c>
      <c r="AW461" s="172" t="s">
        <v>1172</v>
      </c>
      <c r="BY461" s="170"/>
    </row>
    <row r="462" spans="22:77">
      <c r="V462" s="172" t="s">
        <v>1159</v>
      </c>
      <c r="X462" s="172" t="s">
        <v>240</v>
      </c>
      <c r="AI462" s="174">
        <f>Table1[[#This Row],[App]]</f>
        <v>0</v>
      </c>
      <c r="AJ462" s="174">
        <f>Table1[[#This Row],[Server_Name]]</f>
        <v>0</v>
      </c>
      <c r="AL462" s="174">
        <f>Table1[[#This Row],[App Owner]]</f>
        <v>0</v>
      </c>
      <c r="AM462" s="185">
        <f>Table1[[#This Row],[Target AWS Account Name]]</f>
        <v>0</v>
      </c>
      <c r="AW462" s="172" t="s">
        <v>1172</v>
      </c>
      <c r="BY462" s="170"/>
    </row>
    <row r="463" spans="22:77">
      <c r="V463" s="172" t="s">
        <v>1159</v>
      </c>
      <c r="X463" s="172" t="s">
        <v>240</v>
      </c>
      <c r="AI463" s="174">
        <f>Table1[[#This Row],[App]]</f>
        <v>0</v>
      </c>
      <c r="AJ463" s="174">
        <f>Table1[[#This Row],[Server_Name]]</f>
        <v>0</v>
      </c>
      <c r="AL463" s="174">
        <f>Table1[[#This Row],[App Owner]]</f>
        <v>0</v>
      </c>
      <c r="AM463" s="185">
        <f>Table1[[#This Row],[Target AWS Account Name]]</f>
        <v>0</v>
      </c>
      <c r="AW463" s="172" t="s">
        <v>1172</v>
      </c>
      <c r="BY463" s="170"/>
    </row>
    <row r="464" spans="22:77">
      <c r="V464" s="172" t="s">
        <v>1159</v>
      </c>
      <c r="X464" s="172" t="s">
        <v>240</v>
      </c>
      <c r="AI464" s="174">
        <f>Table1[[#This Row],[App]]</f>
        <v>0</v>
      </c>
      <c r="AJ464" s="174">
        <f>Table1[[#This Row],[Server_Name]]</f>
        <v>0</v>
      </c>
      <c r="AL464" s="174">
        <f>Table1[[#This Row],[App Owner]]</f>
        <v>0</v>
      </c>
      <c r="AM464" s="185">
        <f>Table1[[#This Row],[Target AWS Account Name]]</f>
        <v>0</v>
      </c>
      <c r="AW464" s="172" t="s">
        <v>1172</v>
      </c>
      <c r="BY464" s="170"/>
    </row>
    <row r="465" spans="22:77">
      <c r="V465" s="172" t="s">
        <v>1159</v>
      </c>
      <c r="X465" s="172" t="s">
        <v>240</v>
      </c>
      <c r="AI465" s="174">
        <f>Table1[[#This Row],[App]]</f>
        <v>0</v>
      </c>
      <c r="AJ465" s="174">
        <f>Table1[[#This Row],[Server_Name]]</f>
        <v>0</v>
      </c>
      <c r="AL465" s="174">
        <f>Table1[[#This Row],[App Owner]]</f>
        <v>0</v>
      </c>
      <c r="AM465" s="185">
        <f>Table1[[#This Row],[Target AWS Account Name]]</f>
        <v>0</v>
      </c>
      <c r="AW465" s="172" t="s">
        <v>1172</v>
      </c>
      <c r="BY465" s="170"/>
    </row>
    <row r="466" spans="22:77">
      <c r="V466" s="172" t="s">
        <v>1159</v>
      </c>
      <c r="X466" s="172" t="s">
        <v>240</v>
      </c>
      <c r="AI466" s="174">
        <f>Table1[[#This Row],[App]]</f>
        <v>0</v>
      </c>
      <c r="AJ466" s="174">
        <f>Table1[[#This Row],[Server_Name]]</f>
        <v>0</v>
      </c>
      <c r="AL466" s="174">
        <f>Table1[[#This Row],[App Owner]]</f>
        <v>0</v>
      </c>
      <c r="AM466" s="185">
        <f>Table1[[#This Row],[Target AWS Account Name]]</f>
        <v>0</v>
      </c>
      <c r="AW466" s="172" t="s">
        <v>1172</v>
      </c>
      <c r="BY466" s="170"/>
    </row>
    <row r="467" spans="22:77">
      <c r="V467" s="172" t="s">
        <v>1159</v>
      </c>
      <c r="X467" s="172" t="s">
        <v>240</v>
      </c>
      <c r="AI467" s="174">
        <f>Table1[[#This Row],[App]]</f>
        <v>0</v>
      </c>
      <c r="AJ467" s="174">
        <f>Table1[[#This Row],[Server_Name]]</f>
        <v>0</v>
      </c>
      <c r="AL467" s="174">
        <f>Table1[[#This Row],[App Owner]]</f>
        <v>0</v>
      </c>
      <c r="AM467" s="185">
        <f>Table1[[#This Row],[Target AWS Account Name]]</f>
        <v>0</v>
      </c>
      <c r="AW467" s="172" t="s">
        <v>1172</v>
      </c>
      <c r="BY467" s="170"/>
    </row>
    <row r="468" spans="22:77">
      <c r="V468" s="172" t="s">
        <v>1159</v>
      </c>
      <c r="X468" s="172" t="s">
        <v>240</v>
      </c>
      <c r="AI468" s="174">
        <f>Table1[[#This Row],[App]]</f>
        <v>0</v>
      </c>
      <c r="AJ468" s="174">
        <f>Table1[[#This Row],[Server_Name]]</f>
        <v>0</v>
      </c>
      <c r="AL468" s="174">
        <f>Table1[[#This Row],[App Owner]]</f>
        <v>0</v>
      </c>
      <c r="AM468" s="185">
        <f>Table1[[#This Row],[Target AWS Account Name]]</f>
        <v>0</v>
      </c>
      <c r="AW468" s="172" t="s">
        <v>1172</v>
      </c>
      <c r="BY468" s="170"/>
    </row>
    <row r="469" spans="22:77">
      <c r="V469" s="172" t="s">
        <v>1159</v>
      </c>
      <c r="X469" s="172" t="s">
        <v>240</v>
      </c>
      <c r="AI469" s="174">
        <f>Table1[[#This Row],[App]]</f>
        <v>0</v>
      </c>
      <c r="AJ469" s="174">
        <f>Table1[[#This Row],[Server_Name]]</f>
        <v>0</v>
      </c>
      <c r="AL469" s="174">
        <f>Table1[[#This Row],[App Owner]]</f>
        <v>0</v>
      </c>
      <c r="AM469" s="185">
        <f>Table1[[#This Row],[Target AWS Account Name]]</f>
        <v>0</v>
      </c>
      <c r="AW469" s="172" t="s">
        <v>1172</v>
      </c>
      <c r="BY469" s="170"/>
    </row>
    <row r="470" spans="22:77">
      <c r="V470" s="172" t="s">
        <v>1159</v>
      </c>
      <c r="X470" s="172" t="s">
        <v>240</v>
      </c>
      <c r="AI470" s="174">
        <f>Table1[[#This Row],[App]]</f>
        <v>0</v>
      </c>
      <c r="AJ470" s="174">
        <f>Table1[[#This Row],[Server_Name]]</f>
        <v>0</v>
      </c>
      <c r="AL470" s="174">
        <f>Table1[[#This Row],[App Owner]]</f>
        <v>0</v>
      </c>
      <c r="AM470" s="185">
        <f>Table1[[#This Row],[Target AWS Account Name]]</f>
        <v>0</v>
      </c>
      <c r="AW470" s="172" t="s">
        <v>1172</v>
      </c>
      <c r="BY470" s="170"/>
    </row>
    <row r="471" spans="22:77">
      <c r="V471" s="172" t="s">
        <v>1159</v>
      </c>
      <c r="X471" s="172" t="s">
        <v>240</v>
      </c>
      <c r="AI471" s="174">
        <f>Table1[[#This Row],[App]]</f>
        <v>0</v>
      </c>
      <c r="AJ471" s="174">
        <f>Table1[[#This Row],[Server_Name]]</f>
        <v>0</v>
      </c>
      <c r="AL471" s="174">
        <f>Table1[[#This Row],[App Owner]]</f>
        <v>0</v>
      </c>
      <c r="AM471" s="185">
        <f>Table1[[#This Row],[Target AWS Account Name]]</f>
        <v>0</v>
      </c>
      <c r="AW471" s="172" t="s">
        <v>1172</v>
      </c>
      <c r="BY471" s="170"/>
    </row>
    <row r="472" spans="22:77">
      <c r="V472" s="172" t="s">
        <v>1159</v>
      </c>
      <c r="X472" s="172" t="s">
        <v>240</v>
      </c>
      <c r="AI472" s="174">
        <f>Table1[[#This Row],[App]]</f>
        <v>0</v>
      </c>
      <c r="AJ472" s="174">
        <f>Table1[[#This Row],[Server_Name]]</f>
        <v>0</v>
      </c>
      <c r="AL472" s="174">
        <f>Table1[[#This Row],[App Owner]]</f>
        <v>0</v>
      </c>
      <c r="AM472" s="185">
        <f>Table1[[#This Row],[Target AWS Account Name]]</f>
        <v>0</v>
      </c>
      <c r="AW472" s="172" t="s">
        <v>1172</v>
      </c>
      <c r="BY472" s="170"/>
    </row>
    <row r="473" spans="22:77">
      <c r="V473" s="172" t="s">
        <v>1159</v>
      </c>
      <c r="X473" s="172" t="s">
        <v>240</v>
      </c>
      <c r="AI473" s="174">
        <f>Table1[[#This Row],[App]]</f>
        <v>0</v>
      </c>
      <c r="AJ473" s="174">
        <f>Table1[[#This Row],[Server_Name]]</f>
        <v>0</v>
      </c>
      <c r="AL473" s="174">
        <f>Table1[[#This Row],[App Owner]]</f>
        <v>0</v>
      </c>
      <c r="AM473" s="185">
        <f>Table1[[#This Row],[Target AWS Account Name]]</f>
        <v>0</v>
      </c>
      <c r="AW473" s="172" t="s">
        <v>1172</v>
      </c>
      <c r="BY473" s="170"/>
    </row>
    <row r="474" spans="22:77">
      <c r="V474" s="172" t="s">
        <v>1159</v>
      </c>
      <c r="X474" s="172" t="s">
        <v>240</v>
      </c>
      <c r="AI474" s="174">
        <f>Table1[[#This Row],[App]]</f>
        <v>0</v>
      </c>
      <c r="AJ474" s="174">
        <f>Table1[[#This Row],[Server_Name]]</f>
        <v>0</v>
      </c>
      <c r="AL474" s="174">
        <f>Table1[[#This Row],[App Owner]]</f>
        <v>0</v>
      </c>
      <c r="AM474" s="185">
        <f>Table1[[#This Row],[Target AWS Account Name]]</f>
        <v>0</v>
      </c>
      <c r="AW474" s="172" t="s">
        <v>1172</v>
      </c>
      <c r="BY474" s="170"/>
    </row>
    <row r="475" spans="22:77">
      <c r="V475" s="172" t="s">
        <v>1159</v>
      </c>
      <c r="X475" s="172" t="s">
        <v>240</v>
      </c>
      <c r="AI475" s="174">
        <f>Table1[[#This Row],[App]]</f>
        <v>0</v>
      </c>
      <c r="AJ475" s="174">
        <f>Table1[[#This Row],[Server_Name]]</f>
        <v>0</v>
      </c>
      <c r="AL475" s="174">
        <f>Table1[[#This Row],[App Owner]]</f>
        <v>0</v>
      </c>
      <c r="AM475" s="185">
        <f>Table1[[#This Row],[Target AWS Account Name]]</f>
        <v>0</v>
      </c>
      <c r="AW475" s="172" t="s">
        <v>1172</v>
      </c>
      <c r="BY475" s="170"/>
    </row>
    <row r="476" spans="22:77">
      <c r="V476" s="172" t="s">
        <v>1159</v>
      </c>
      <c r="X476" s="172" t="s">
        <v>240</v>
      </c>
      <c r="AI476" s="174">
        <f>Table1[[#This Row],[App]]</f>
        <v>0</v>
      </c>
      <c r="AJ476" s="174">
        <f>Table1[[#This Row],[Server_Name]]</f>
        <v>0</v>
      </c>
      <c r="AL476" s="174">
        <f>Table1[[#This Row],[App Owner]]</f>
        <v>0</v>
      </c>
      <c r="AM476" s="185">
        <f>Table1[[#This Row],[Target AWS Account Name]]</f>
        <v>0</v>
      </c>
      <c r="AW476" s="172" t="s">
        <v>1172</v>
      </c>
      <c r="BY476" s="170"/>
    </row>
    <row r="477" spans="22:77">
      <c r="V477" s="172" t="s">
        <v>1159</v>
      </c>
      <c r="X477" s="172" t="s">
        <v>240</v>
      </c>
      <c r="AI477" s="174">
        <f>Table1[[#This Row],[App]]</f>
        <v>0</v>
      </c>
      <c r="AJ477" s="174">
        <f>Table1[[#This Row],[Server_Name]]</f>
        <v>0</v>
      </c>
      <c r="AL477" s="174">
        <f>Table1[[#This Row],[App Owner]]</f>
        <v>0</v>
      </c>
      <c r="AM477" s="185">
        <f>Table1[[#This Row],[Target AWS Account Name]]</f>
        <v>0</v>
      </c>
      <c r="AW477" s="172" t="s">
        <v>1172</v>
      </c>
      <c r="BY477" s="170"/>
    </row>
    <row r="478" spans="22:77">
      <c r="V478" s="172" t="s">
        <v>1159</v>
      </c>
      <c r="X478" s="172" t="s">
        <v>240</v>
      </c>
      <c r="AI478" s="174">
        <f>Table1[[#This Row],[App]]</f>
        <v>0</v>
      </c>
      <c r="AJ478" s="174">
        <f>Table1[[#This Row],[Server_Name]]</f>
        <v>0</v>
      </c>
      <c r="AL478" s="174">
        <f>Table1[[#This Row],[App Owner]]</f>
        <v>0</v>
      </c>
      <c r="AM478" s="185">
        <f>Table1[[#This Row],[Target AWS Account Name]]</f>
        <v>0</v>
      </c>
      <c r="AW478" s="172" t="s">
        <v>1172</v>
      </c>
      <c r="BY478" s="170"/>
    </row>
    <row r="479" spans="22:77">
      <c r="V479" s="172" t="s">
        <v>1159</v>
      </c>
      <c r="X479" s="172" t="s">
        <v>240</v>
      </c>
      <c r="AI479" s="174">
        <f>Table1[[#This Row],[App]]</f>
        <v>0</v>
      </c>
      <c r="AJ479" s="174">
        <f>Table1[[#This Row],[Server_Name]]</f>
        <v>0</v>
      </c>
      <c r="AL479" s="174">
        <f>Table1[[#This Row],[App Owner]]</f>
        <v>0</v>
      </c>
      <c r="AM479" s="185">
        <f>Table1[[#This Row],[Target AWS Account Name]]</f>
        <v>0</v>
      </c>
      <c r="AW479" s="172" t="s">
        <v>1172</v>
      </c>
      <c r="BY479" s="170"/>
    </row>
    <row r="480" spans="22:77">
      <c r="V480" s="172" t="s">
        <v>1159</v>
      </c>
      <c r="X480" s="172" t="s">
        <v>240</v>
      </c>
      <c r="AI480" s="174">
        <f>Table1[[#This Row],[App]]</f>
        <v>0</v>
      </c>
      <c r="AJ480" s="174">
        <f>Table1[[#This Row],[Server_Name]]</f>
        <v>0</v>
      </c>
      <c r="AL480" s="174">
        <f>Table1[[#This Row],[App Owner]]</f>
        <v>0</v>
      </c>
      <c r="AM480" s="185">
        <f>Table1[[#This Row],[Target AWS Account Name]]</f>
        <v>0</v>
      </c>
      <c r="AW480" s="172" t="s">
        <v>1172</v>
      </c>
      <c r="BY480" s="170"/>
    </row>
    <row r="481" spans="22:77">
      <c r="V481" s="172" t="s">
        <v>1159</v>
      </c>
      <c r="X481" s="172" t="s">
        <v>240</v>
      </c>
      <c r="AI481" s="174">
        <f>Table1[[#This Row],[App]]</f>
        <v>0</v>
      </c>
      <c r="AJ481" s="174">
        <f>Table1[[#This Row],[Server_Name]]</f>
        <v>0</v>
      </c>
      <c r="AL481" s="174">
        <f>Table1[[#This Row],[App Owner]]</f>
        <v>0</v>
      </c>
      <c r="AM481" s="185">
        <f>Table1[[#This Row],[Target AWS Account Name]]</f>
        <v>0</v>
      </c>
      <c r="AW481" s="172" t="s">
        <v>1172</v>
      </c>
      <c r="BY481" s="170"/>
    </row>
    <row r="482" spans="22:77">
      <c r="V482" s="172" t="s">
        <v>1159</v>
      </c>
      <c r="X482" s="172" t="s">
        <v>240</v>
      </c>
      <c r="AI482" s="174">
        <f>Table1[[#This Row],[App]]</f>
        <v>0</v>
      </c>
      <c r="AJ482" s="174">
        <f>Table1[[#This Row],[Server_Name]]</f>
        <v>0</v>
      </c>
      <c r="AL482" s="174">
        <f>Table1[[#This Row],[App Owner]]</f>
        <v>0</v>
      </c>
      <c r="AM482" s="185">
        <f>Table1[[#This Row],[Target AWS Account Name]]</f>
        <v>0</v>
      </c>
      <c r="AW482" s="172" t="s">
        <v>1172</v>
      </c>
      <c r="BY482" s="170"/>
    </row>
    <row r="483" spans="22:77">
      <c r="V483" s="172" t="s">
        <v>1159</v>
      </c>
      <c r="X483" s="172" t="s">
        <v>240</v>
      </c>
      <c r="AI483" s="174">
        <f>Table1[[#This Row],[App]]</f>
        <v>0</v>
      </c>
      <c r="AJ483" s="174">
        <f>Table1[[#This Row],[Server_Name]]</f>
        <v>0</v>
      </c>
      <c r="AL483" s="174">
        <f>Table1[[#This Row],[App Owner]]</f>
        <v>0</v>
      </c>
      <c r="AM483" s="185">
        <f>Table1[[#This Row],[Target AWS Account Name]]</f>
        <v>0</v>
      </c>
      <c r="AW483" s="172" t="s">
        <v>1172</v>
      </c>
      <c r="BY483" s="170"/>
    </row>
    <row r="484" spans="22:77">
      <c r="V484" s="172" t="s">
        <v>1159</v>
      </c>
      <c r="X484" s="172" t="s">
        <v>240</v>
      </c>
      <c r="AI484" s="174">
        <f>Table1[[#This Row],[App]]</f>
        <v>0</v>
      </c>
      <c r="AJ484" s="174">
        <f>Table1[[#This Row],[Server_Name]]</f>
        <v>0</v>
      </c>
      <c r="AL484" s="174">
        <f>Table1[[#This Row],[App Owner]]</f>
        <v>0</v>
      </c>
      <c r="AM484" s="185">
        <f>Table1[[#This Row],[Target AWS Account Name]]</f>
        <v>0</v>
      </c>
      <c r="AW484" s="172" t="s">
        <v>1172</v>
      </c>
      <c r="BY484" s="170"/>
    </row>
    <row r="485" spans="22:77">
      <c r="V485" s="172" t="s">
        <v>1159</v>
      </c>
      <c r="X485" s="172" t="s">
        <v>240</v>
      </c>
      <c r="AI485" s="174">
        <f>Table1[[#This Row],[App]]</f>
        <v>0</v>
      </c>
      <c r="AJ485" s="174">
        <f>Table1[[#This Row],[Server_Name]]</f>
        <v>0</v>
      </c>
      <c r="AL485" s="174">
        <f>Table1[[#This Row],[App Owner]]</f>
        <v>0</v>
      </c>
      <c r="AM485" s="185">
        <f>Table1[[#This Row],[Target AWS Account Name]]</f>
        <v>0</v>
      </c>
      <c r="AW485" s="172" t="s">
        <v>1172</v>
      </c>
      <c r="BY485" s="170"/>
    </row>
    <row r="486" spans="22:77">
      <c r="V486" s="172" t="s">
        <v>1159</v>
      </c>
      <c r="X486" s="172" t="s">
        <v>240</v>
      </c>
      <c r="AI486" s="174">
        <f>Table1[[#This Row],[App]]</f>
        <v>0</v>
      </c>
      <c r="AJ486" s="174">
        <f>Table1[[#This Row],[Server_Name]]</f>
        <v>0</v>
      </c>
      <c r="AL486" s="174">
        <f>Table1[[#This Row],[App Owner]]</f>
        <v>0</v>
      </c>
      <c r="AM486" s="185">
        <f>Table1[[#This Row],[Target AWS Account Name]]</f>
        <v>0</v>
      </c>
      <c r="AW486" s="172" t="s">
        <v>1172</v>
      </c>
      <c r="BY486" s="170"/>
    </row>
    <row r="487" spans="22:77">
      <c r="V487" s="172" t="s">
        <v>1159</v>
      </c>
      <c r="X487" s="172" t="s">
        <v>240</v>
      </c>
      <c r="AI487" s="174">
        <f>Table1[[#This Row],[App]]</f>
        <v>0</v>
      </c>
      <c r="AJ487" s="174">
        <f>Table1[[#This Row],[Server_Name]]</f>
        <v>0</v>
      </c>
      <c r="AL487" s="174">
        <f>Table1[[#This Row],[App Owner]]</f>
        <v>0</v>
      </c>
      <c r="AM487" s="185">
        <f>Table1[[#This Row],[Target AWS Account Name]]</f>
        <v>0</v>
      </c>
      <c r="AW487" s="172" t="s">
        <v>1172</v>
      </c>
      <c r="BY487" s="170"/>
    </row>
    <row r="488" spans="22:77">
      <c r="V488" s="172" t="s">
        <v>1159</v>
      </c>
      <c r="X488" s="172" t="s">
        <v>240</v>
      </c>
      <c r="AI488" s="174">
        <f>Table1[[#This Row],[App]]</f>
        <v>0</v>
      </c>
      <c r="AJ488" s="174">
        <f>Table1[[#This Row],[Server_Name]]</f>
        <v>0</v>
      </c>
      <c r="AL488" s="174">
        <f>Table1[[#This Row],[App Owner]]</f>
        <v>0</v>
      </c>
      <c r="AM488" s="185">
        <f>Table1[[#This Row],[Target AWS Account Name]]</f>
        <v>0</v>
      </c>
      <c r="AW488" s="172" t="s">
        <v>1172</v>
      </c>
      <c r="BY488" s="170"/>
    </row>
    <row r="489" spans="22:77">
      <c r="V489" s="172" t="s">
        <v>1159</v>
      </c>
      <c r="X489" s="172" t="s">
        <v>240</v>
      </c>
      <c r="AI489" s="174">
        <f>Table1[[#This Row],[App]]</f>
        <v>0</v>
      </c>
      <c r="AJ489" s="174">
        <f>Table1[[#This Row],[Server_Name]]</f>
        <v>0</v>
      </c>
      <c r="AL489" s="174">
        <f>Table1[[#This Row],[App Owner]]</f>
        <v>0</v>
      </c>
      <c r="AM489" s="185">
        <f>Table1[[#This Row],[Target AWS Account Name]]</f>
        <v>0</v>
      </c>
      <c r="AW489" s="172" t="s">
        <v>1172</v>
      </c>
      <c r="BY489" s="170"/>
    </row>
    <row r="490" spans="22:77">
      <c r="V490" s="172" t="s">
        <v>1159</v>
      </c>
      <c r="X490" s="172" t="s">
        <v>240</v>
      </c>
      <c r="AI490" s="174">
        <f>Table1[[#This Row],[App]]</f>
        <v>0</v>
      </c>
      <c r="AJ490" s="174">
        <f>Table1[[#This Row],[Server_Name]]</f>
        <v>0</v>
      </c>
      <c r="AL490" s="174">
        <f>Table1[[#This Row],[App Owner]]</f>
        <v>0</v>
      </c>
      <c r="AM490" s="185">
        <f>Table1[[#This Row],[Target AWS Account Name]]</f>
        <v>0</v>
      </c>
      <c r="AW490" s="172" t="s">
        <v>1172</v>
      </c>
      <c r="BY490" s="170"/>
    </row>
    <row r="491" spans="22:77">
      <c r="V491" s="172" t="s">
        <v>1159</v>
      </c>
      <c r="X491" s="172" t="s">
        <v>240</v>
      </c>
      <c r="AI491" s="174">
        <f>Table1[[#This Row],[App]]</f>
        <v>0</v>
      </c>
      <c r="AJ491" s="174">
        <f>Table1[[#This Row],[Server_Name]]</f>
        <v>0</v>
      </c>
      <c r="AL491" s="174">
        <f>Table1[[#This Row],[App Owner]]</f>
        <v>0</v>
      </c>
      <c r="AM491" s="185">
        <f>Table1[[#This Row],[Target AWS Account Name]]</f>
        <v>0</v>
      </c>
      <c r="AW491" s="172" t="s">
        <v>1172</v>
      </c>
      <c r="BY491" s="170"/>
    </row>
    <row r="492" spans="22:77">
      <c r="V492" s="172" t="s">
        <v>1159</v>
      </c>
      <c r="X492" s="172" t="s">
        <v>240</v>
      </c>
      <c r="AI492" s="174">
        <f>Table1[[#This Row],[App]]</f>
        <v>0</v>
      </c>
      <c r="AJ492" s="174">
        <f>Table1[[#This Row],[Server_Name]]</f>
        <v>0</v>
      </c>
      <c r="AL492" s="174">
        <f>Table1[[#This Row],[App Owner]]</f>
        <v>0</v>
      </c>
      <c r="AM492" s="185">
        <f>Table1[[#This Row],[Target AWS Account Name]]</f>
        <v>0</v>
      </c>
      <c r="AW492" s="172" t="s">
        <v>1172</v>
      </c>
      <c r="BY492" s="170"/>
    </row>
    <row r="493" spans="22:77">
      <c r="V493" s="172" t="s">
        <v>1159</v>
      </c>
      <c r="X493" s="172" t="s">
        <v>240</v>
      </c>
      <c r="AI493" s="174">
        <f>Table1[[#This Row],[App]]</f>
        <v>0</v>
      </c>
      <c r="AJ493" s="174">
        <f>Table1[[#This Row],[Server_Name]]</f>
        <v>0</v>
      </c>
      <c r="AL493" s="174">
        <f>Table1[[#This Row],[App Owner]]</f>
        <v>0</v>
      </c>
      <c r="AM493" s="185">
        <f>Table1[[#This Row],[Target AWS Account Name]]</f>
        <v>0</v>
      </c>
      <c r="AW493" s="172" t="s">
        <v>1172</v>
      </c>
      <c r="BY493" s="170"/>
    </row>
    <row r="494" spans="22:77">
      <c r="V494" s="172" t="s">
        <v>1159</v>
      </c>
      <c r="X494" s="172" t="s">
        <v>240</v>
      </c>
      <c r="AI494" s="174">
        <f>Table1[[#This Row],[App]]</f>
        <v>0</v>
      </c>
      <c r="AJ494" s="174">
        <f>Table1[[#This Row],[Server_Name]]</f>
        <v>0</v>
      </c>
      <c r="AL494" s="174">
        <f>Table1[[#This Row],[App Owner]]</f>
        <v>0</v>
      </c>
      <c r="AM494" s="185">
        <f>Table1[[#This Row],[Target AWS Account Name]]</f>
        <v>0</v>
      </c>
      <c r="AW494" s="172" t="s">
        <v>1172</v>
      </c>
      <c r="BY494" s="170"/>
    </row>
    <row r="495" spans="22:77">
      <c r="V495" s="172" t="s">
        <v>1159</v>
      </c>
      <c r="X495" s="172" t="s">
        <v>240</v>
      </c>
      <c r="AI495" s="174">
        <f>Table1[[#This Row],[App]]</f>
        <v>0</v>
      </c>
      <c r="AJ495" s="174">
        <f>Table1[[#This Row],[Server_Name]]</f>
        <v>0</v>
      </c>
      <c r="AL495" s="174">
        <f>Table1[[#This Row],[App Owner]]</f>
        <v>0</v>
      </c>
      <c r="AM495" s="185">
        <f>Table1[[#This Row],[Target AWS Account Name]]</f>
        <v>0</v>
      </c>
      <c r="AW495" s="172" t="s">
        <v>1172</v>
      </c>
      <c r="BY495" s="170"/>
    </row>
    <row r="496" spans="22:77">
      <c r="V496" s="172" t="s">
        <v>1159</v>
      </c>
      <c r="X496" s="172" t="s">
        <v>240</v>
      </c>
      <c r="AI496" s="174">
        <f>Table1[[#This Row],[App]]</f>
        <v>0</v>
      </c>
      <c r="AJ496" s="174">
        <f>Table1[[#This Row],[Server_Name]]</f>
        <v>0</v>
      </c>
      <c r="AL496" s="174">
        <f>Table1[[#This Row],[App Owner]]</f>
        <v>0</v>
      </c>
      <c r="AM496" s="185">
        <f>Table1[[#This Row],[Target AWS Account Name]]</f>
        <v>0</v>
      </c>
      <c r="AW496" s="172" t="s">
        <v>1172</v>
      </c>
      <c r="BY496" s="170"/>
    </row>
    <row r="497" spans="22:77">
      <c r="V497" s="172" t="s">
        <v>1159</v>
      </c>
      <c r="X497" s="172" t="s">
        <v>240</v>
      </c>
      <c r="AI497" s="174">
        <f>Table1[[#This Row],[App]]</f>
        <v>0</v>
      </c>
      <c r="AJ497" s="174">
        <f>Table1[[#This Row],[Server_Name]]</f>
        <v>0</v>
      </c>
      <c r="AL497" s="174">
        <f>Table1[[#This Row],[App Owner]]</f>
        <v>0</v>
      </c>
      <c r="AM497" s="185">
        <f>Table1[[#This Row],[Target AWS Account Name]]</f>
        <v>0</v>
      </c>
      <c r="AW497" s="172" t="s">
        <v>1172</v>
      </c>
      <c r="BY497" s="170"/>
    </row>
    <row r="498" spans="22:77">
      <c r="V498" s="172" t="s">
        <v>1159</v>
      </c>
      <c r="X498" s="172" t="s">
        <v>240</v>
      </c>
      <c r="AI498" s="174">
        <f>Table1[[#This Row],[App]]</f>
        <v>0</v>
      </c>
      <c r="AJ498" s="174">
        <f>Table1[[#This Row],[Server_Name]]</f>
        <v>0</v>
      </c>
      <c r="AL498" s="174">
        <f>Table1[[#This Row],[App Owner]]</f>
        <v>0</v>
      </c>
      <c r="AM498" s="185">
        <f>Table1[[#This Row],[Target AWS Account Name]]</f>
        <v>0</v>
      </c>
      <c r="AW498" s="172" t="s">
        <v>1172</v>
      </c>
      <c r="BY498" s="170"/>
    </row>
    <row r="499" spans="22:77">
      <c r="V499" s="172" t="s">
        <v>1159</v>
      </c>
      <c r="X499" s="172" t="s">
        <v>240</v>
      </c>
      <c r="AI499" s="174">
        <f>Table1[[#This Row],[App]]</f>
        <v>0</v>
      </c>
      <c r="AJ499" s="174">
        <f>Table1[[#This Row],[Server_Name]]</f>
        <v>0</v>
      </c>
      <c r="AL499" s="174">
        <f>Table1[[#This Row],[App Owner]]</f>
        <v>0</v>
      </c>
      <c r="AM499" s="185">
        <f>Table1[[#This Row],[Target AWS Account Name]]</f>
        <v>0</v>
      </c>
      <c r="AW499" s="172" t="s">
        <v>1172</v>
      </c>
      <c r="BY499" s="170"/>
    </row>
    <row r="500" spans="22:77">
      <c r="V500" s="172" t="s">
        <v>1159</v>
      </c>
      <c r="X500" s="172" t="s">
        <v>240</v>
      </c>
      <c r="AI500" s="174">
        <f>Table1[[#This Row],[App]]</f>
        <v>0</v>
      </c>
      <c r="AJ500" s="174">
        <f>Table1[[#This Row],[Server_Name]]</f>
        <v>0</v>
      </c>
      <c r="AL500" s="174">
        <f>Table1[[#This Row],[App Owner]]</f>
        <v>0</v>
      </c>
      <c r="AM500" s="185">
        <f>Table1[[#This Row],[Target AWS Account Name]]</f>
        <v>0</v>
      </c>
      <c r="AW500" s="172" t="s">
        <v>1172</v>
      </c>
      <c r="BY500" s="170"/>
    </row>
    <row r="501" spans="22:77">
      <c r="V501" s="172" t="s">
        <v>1159</v>
      </c>
      <c r="X501" s="172" t="s">
        <v>240</v>
      </c>
      <c r="AI501" s="174">
        <f>Table1[[#This Row],[App]]</f>
        <v>0</v>
      </c>
      <c r="AJ501" s="174">
        <f>Table1[[#This Row],[Server_Name]]</f>
        <v>0</v>
      </c>
      <c r="AL501" s="174">
        <f>Table1[[#This Row],[App Owner]]</f>
        <v>0</v>
      </c>
      <c r="AM501" s="185">
        <f>Table1[[#This Row],[Target AWS Account Name]]</f>
        <v>0</v>
      </c>
      <c r="AW501" s="172" t="s">
        <v>1172</v>
      </c>
      <c r="BY501" s="170"/>
    </row>
    <row r="502" spans="22:77">
      <c r="V502" s="172" t="s">
        <v>1159</v>
      </c>
      <c r="X502" s="172" t="s">
        <v>240</v>
      </c>
      <c r="AI502" s="174">
        <f>Table1[[#This Row],[App]]</f>
        <v>0</v>
      </c>
      <c r="AJ502" s="174">
        <f>Table1[[#This Row],[Server_Name]]</f>
        <v>0</v>
      </c>
      <c r="AL502" s="174">
        <f>Table1[[#This Row],[App Owner]]</f>
        <v>0</v>
      </c>
      <c r="AM502" s="185">
        <f>Table1[[#This Row],[Target AWS Account Name]]</f>
        <v>0</v>
      </c>
      <c r="AW502" s="172" t="s">
        <v>1172</v>
      </c>
      <c r="BY502" s="170"/>
    </row>
    <row r="503" spans="22:77">
      <c r="V503" s="172" t="s">
        <v>1159</v>
      </c>
      <c r="X503" s="172" t="s">
        <v>240</v>
      </c>
      <c r="AI503" s="174">
        <f>Table1[[#This Row],[App]]</f>
        <v>0</v>
      </c>
      <c r="AJ503" s="174">
        <f>Table1[[#This Row],[Server_Name]]</f>
        <v>0</v>
      </c>
      <c r="AL503" s="174">
        <f>Table1[[#This Row],[App Owner]]</f>
        <v>0</v>
      </c>
      <c r="AM503" s="185">
        <f>Table1[[#This Row],[Target AWS Account Name]]</f>
        <v>0</v>
      </c>
      <c r="AW503" s="172" t="s">
        <v>1172</v>
      </c>
      <c r="BY503" s="170"/>
    </row>
    <row r="504" spans="22:77">
      <c r="V504" s="172" t="s">
        <v>1159</v>
      </c>
      <c r="X504" s="172" t="s">
        <v>240</v>
      </c>
      <c r="AI504" s="174">
        <f>Table1[[#This Row],[App]]</f>
        <v>0</v>
      </c>
      <c r="AJ504" s="174">
        <f>Table1[[#This Row],[Server_Name]]</f>
        <v>0</v>
      </c>
      <c r="AL504" s="174">
        <f>Table1[[#This Row],[App Owner]]</f>
        <v>0</v>
      </c>
      <c r="AM504" s="185">
        <f>Table1[[#This Row],[Target AWS Account Name]]</f>
        <v>0</v>
      </c>
      <c r="AW504" s="172" t="s">
        <v>1172</v>
      </c>
      <c r="BY504" s="170"/>
    </row>
    <row r="505" spans="22:77">
      <c r="V505" s="172" t="s">
        <v>1159</v>
      </c>
      <c r="X505" s="172" t="s">
        <v>240</v>
      </c>
      <c r="AI505" s="174">
        <f>Table1[[#This Row],[App]]</f>
        <v>0</v>
      </c>
      <c r="AJ505" s="174">
        <f>Table1[[#This Row],[Server_Name]]</f>
        <v>0</v>
      </c>
      <c r="AL505" s="174">
        <f>Table1[[#This Row],[App Owner]]</f>
        <v>0</v>
      </c>
      <c r="AM505" s="185">
        <f>Table1[[#This Row],[Target AWS Account Name]]</f>
        <v>0</v>
      </c>
      <c r="AW505" s="172" t="s">
        <v>1172</v>
      </c>
      <c r="BY505" s="170"/>
    </row>
    <row r="506" spans="22:77">
      <c r="V506" s="172" t="s">
        <v>1159</v>
      </c>
      <c r="X506" s="172" t="s">
        <v>240</v>
      </c>
      <c r="AI506" s="174">
        <f>Table1[[#This Row],[App]]</f>
        <v>0</v>
      </c>
      <c r="AJ506" s="174">
        <f>Table1[[#This Row],[Server_Name]]</f>
        <v>0</v>
      </c>
      <c r="AL506" s="174">
        <f>Table1[[#This Row],[App Owner]]</f>
        <v>0</v>
      </c>
      <c r="AM506" s="185">
        <f>Table1[[#This Row],[Target AWS Account Name]]</f>
        <v>0</v>
      </c>
      <c r="AW506" s="172" t="s">
        <v>1172</v>
      </c>
      <c r="BY506" s="170"/>
    </row>
    <row r="507" spans="22:77">
      <c r="V507" s="172" t="s">
        <v>1159</v>
      </c>
      <c r="X507" s="172" t="s">
        <v>240</v>
      </c>
      <c r="AI507" s="174">
        <f>Table1[[#This Row],[App]]</f>
        <v>0</v>
      </c>
      <c r="AJ507" s="174">
        <f>Table1[[#This Row],[Server_Name]]</f>
        <v>0</v>
      </c>
      <c r="AL507" s="174">
        <f>Table1[[#This Row],[App Owner]]</f>
        <v>0</v>
      </c>
      <c r="AM507" s="185">
        <f>Table1[[#This Row],[Target AWS Account Name]]</f>
        <v>0</v>
      </c>
      <c r="AW507" s="172" t="s">
        <v>1172</v>
      </c>
      <c r="BY507" s="170"/>
    </row>
    <row r="508" spans="22:77">
      <c r="V508" s="172" t="s">
        <v>1159</v>
      </c>
      <c r="X508" s="172" t="s">
        <v>240</v>
      </c>
      <c r="AI508" s="174">
        <f>Table1[[#This Row],[App]]</f>
        <v>0</v>
      </c>
      <c r="AJ508" s="174">
        <f>Table1[[#This Row],[Server_Name]]</f>
        <v>0</v>
      </c>
      <c r="AL508" s="174">
        <f>Table1[[#This Row],[App Owner]]</f>
        <v>0</v>
      </c>
      <c r="AM508" s="185">
        <f>Table1[[#This Row],[Target AWS Account Name]]</f>
        <v>0</v>
      </c>
      <c r="AW508" s="172" t="s">
        <v>1172</v>
      </c>
      <c r="BY508" s="170"/>
    </row>
    <row r="509" spans="22:77">
      <c r="V509" s="172" t="s">
        <v>1159</v>
      </c>
      <c r="X509" s="172" t="s">
        <v>240</v>
      </c>
      <c r="AI509" s="174">
        <f>Table1[[#This Row],[App]]</f>
        <v>0</v>
      </c>
      <c r="AJ509" s="174">
        <f>Table1[[#This Row],[Server_Name]]</f>
        <v>0</v>
      </c>
      <c r="AL509" s="174">
        <f>Table1[[#This Row],[App Owner]]</f>
        <v>0</v>
      </c>
      <c r="AM509" s="185">
        <f>Table1[[#This Row],[Target AWS Account Name]]</f>
        <v>0</v>
      </c>
      <c r="AW509" s="172" t="s">
        <v>1172</v>
      </c>
      <c r="BY509" s="170"/>
    </row>
    <row r="510" spans="22:77">
      <c r="V510" s="172" t="s">
        <v>1159</v>
      </c>
      <c r="X510" s="172" t="s">
        <v>240</v>
      </c>
      <c r="AI510" s="174">
        <f>Table1[[#This Row],[App]]</f>
        <v>0</v>
      </c>
      <c r="AJ510" s="174">
        <f>Table1[[#This Row],[Server_Name]]</f>
        <v>0</v>
      </c>
      <c r="AL510" s="174">
        <f>Table1[[#This Row],[App Owner]]</f>
        <v>0</v>
      </c>
      <c r="AM510" s="185">
        <f>Table1[[#This Row],[Target AWS Account Name]]</f>
        <v>0</v>
      </c>
      <c r="AW510" s="172" t="s">
        <v>1172</v>
      </c>
      <c r="BY510" s="170"/>
    </row>
    <row r="511" spans="22:77">
      <c r="V511" s="172" t="s">
        <v>1159</v>
      </c>
      <c r="X511" s="172" t="s">
        <v>240</v>
      </c>
      <c r="AI511" s="174">
        <f>Table1[[#This Row],[App]]</f>
        <v>0</v>
      </c>
      <c r="AJ511" s="174">
        <f>Table1[[#This Row],[Server_Name]]</f>
        <v>0</v>
      </c>
      <c r="AL511" s="174">
        <f>Table1[[#This Row],[App Owner]]</f>
        <v>0</v>
      </c>
      <c r="AM511" s="185">
        <f>Table1[[#This Row],[Target AWS Account Name]]</f>
        <v>0</v>
      </c>
      <c r="AW511" s="172" t="s">
        <v>1172</v>
      </c>
      <c r="BY511" s="170"/>
    </row>
    <row r="512" spans="22:77">
      <c r="V512" s="172" t="s">
        <v>1159</v>
      </c>
      <c r="X512" s="172" t="s">
        <v>240</v>
      </c>
      <c r="AI512" s="174">
        <f>Table1[[#This Row],[App]]</f>
        <v>0</v>
      </c>
      <c r="AJ512" s="174">
        <f>Table1[[#This Row],[Server_Name]]</f>
        <v>0</v>
      </c>
      <c r="AL512" s="174">
        <f>Table1[[#This Row],[App Owner]]</f>
        <v>0</v>
      </c>
      <c r="AM512" s="185">
        <f>Table1[[#This Row],[Target AWS Account Name]]</f>
        <v>0</v>
      </c>
      <c r="AW512" s="172" t="s">
        <v>1172</v>
      </c>
      <c r="BY512" s="170"/>
    </row>
    <row r="513" spans="22:77">
      <c r="V513" s="172" t="s">
        <v>1159</v>
      </c>
      <c r="X513" s="172" t="s">
        <v>240</v>
      </c>
      <c r="AI513" s="174">
        <f>Table1[[#This Row],[App]]</f>
        <v>0</v>
      </c>
      <c r="AJ513" s="174">
        <f>Table1[[#This Row],[Server_Name]]</f>
        <v>0</v>
      </c>
      <c r="AL513" s="174">
        <f>Table1[[#This Row],[App Owner]]</f>
        <v>0</v>
      </c>
      <c r="AM513" s="185">
        <f>Table1[[#This Row],[Target AWS Account Name]]</f>
        <v>0</v>
      </c>
      <c r="AW513" s="172" t="s">
        <v>1172</v>
      </c>
      <c r="BY513" s="170"/>
    </row>
    <row r="514" spans="22:77">
      <c r="V514" s="172" t="s">
        <v>1159</v>
      </c>
      <c r="X514" s="172" t="s">
        <v>240</v>
      </c>
      <c r="AI514" s="174">
        <f>Table1[[#This Row],[App]]</f>
        <v>0</v>
      </c>
      <c r="AJ514" s="174">
        <f>Table1[[#This Row],[Server_Name]]</f>
        <v>0</v>
      </c>
      <c r="AL514" s="174">
        <f>Table1[[#This Row],[App Owner]]</f>
        <v>0</v>
      </c>
      <c r="AM514" s="185">
        <f>Table1[[#This Row],[Target AWS Account Name]]</f>
        <v>0</v>
      </c>
      <c r="AW514" s="172" t="s">
        <v>1172</v>
      </c>
      <c r="BY514" s="170"/>
    </row>
    <row r="515" spans="22:77">
      <c r="V515" s="172" t="s">
        <v>1159</v>
      </c>
      <c r="X515" s="172" t="s">
        <v>240</v>
      </c>
      <c r="AI515" s="174">
        <f>Table1[[#This Row],[App]]</f>
        <v>0</v>
      </c>
      <c r="AJ515" s="174">
        <f>Table1[[#This Row],[Server_Name]]</f>
        <v>0</v>
      </c>
      <c r="AL515" s="174">
        <f>Table1[[#This Row],[App Owner]]</f>
        <v>0</v>
      </c>
      <c r="AM515" s="185">
        <f>Table1[[#This Row],[Target AWS Account Name]]</f>
        <v>0</v>
      </c>
      <c r="AW515" s="172" t="s">
        <v>1172</v>
      </c>
      <c r="BY515" s="170"/>
    </row>
    <row r="516" spans="22:77">
      <c r="V516" s="172" t="s">
        <v>1159</v>
      </c>
      <c r="X516" s="172" t="s">
        <v>240</v>
      </c>
      <c r="AI516" s="174">
        <f>Table1[[#This Row],[App]]</f>
        <v>0</v>
      </c>
      <c r="AJ516" s="174">
        <f>Table1[[#This Row],[Server_Name]]</f>
        <v>0</v>
      </c>
      <c r="AL516" s="174">
        <f>Table1[[#This Row],[App Owner]]</f>
        <v>0</v>
      </c>
      <c r="AM516" s="185">
        <f>Table1[[#This Row],[Target AWS Account Name]]</f>
        <v>0</v>
      </c>
      <c r="AW516" s="172" t="s">
        <v>1172</v>
      </c>
      <c r="BY516" s="170"/>
    </row>
    <row r="517" spans="22:77">
      <c r="V517" s="172" t="s">
        <v>1159</v>
      </c>
      <c r="X517" s="172" t="s">
        <v>240</v>
      </c>
      <c r="AI517" s="174">
        <f>Table1[[#This Row],[App]]</f>
        <v>0</v>
      </c>
      <c r="AJ517" s="174">
        <f>Table1[[#This Row],[Server_Name]]</f>
        <v>0</v>
      </c>
      <c r="AL517" s="174">
        <f>Table1[[#This Row],[App Owner]]</f>
        <v>0</v>
      </c>
      <c r="AM517" s="185">
        <f>Table1[[#This Row],[Target AWS Account Name]]</f>
        <v>0</v>
      </c>
      <c r="AW517" s="172" t="s">
        <v>1172</v>
      </c>
      <c r="BY517" s="170"/>
    </row>
    <row r="518" spans="22:77">
      <c r="V518" s="172" t="s">
        <v>1159</v>
      </c>
      <c r="X518" s="172" t="s">
        <v>240</v>
      </c>
      <c r="AI518" s="174">
        <f>Table1[[#This Row],[App]]</f>
        <v>0</v>
      </c>
      <c r="AJ518" s="174">
        <f>Table1[[#This Row],[Server_Name]]</f>
        <v>0</v>
      </c>
      <c r="AL518" s="174">
        <f>Table1[[#This Row],[App Owner]]</f>
        <v>0</v>
      </c>
      <c r="AM518" s="185">
        <f>Table1[[#This Row],[Target AWS Account Name]]</f>
        <v>0</v>
      </c>
      <c r="AW518" s="172" t="s">
        <v>1172</v>
      </c>
      <c r="BY518" s="170"/>
    </row>
    <row r="519" spans="22:77">
      <c r="V519" s="172" t="s">
        <v>1159</v>
      </c>
      <c r="X519" s="172" t="s">
        <v>240</v>
      </c>
      <c r="AI519" s="174">
        <f>Table1[[#This Row],[App]]</f>
        <v>0</v>
      </c>
      <c r="AJ519" s="174">
        <f>Table1[[#This Row],[Server_Name]]</f>
        <v>0</v>
      </c>
      <c r="AL519" s="174">
        <f>Table1[[#This Row],[App Owner]]</f>
        <v>0</v>
      </c>
      <c r="AM519" s="185">
        <f>Table1[[#This Row],[Target AWS Account Name]]</f>
        <v>0</v>
      </c>
      <c r="AW519" s="172" t="s">
        <v>1172</v>
      </c>
      <c r="BY519" s="170"/>
    </row>
    <row r="520" spans="22:77">
      <c r="V520" s="172" t="s">
        <v>1159</v>
      </c>
      <c r="X520" s="172" t="s">
        <v>240</v>
      </c>
      <c r="AI520" s="174">
        <f>Table1[[#This Row],[App]]</f>
        <v>0</v>
      </c>
      <c r="AJ520" s="174">
        <f>Table1[[#This Row],[Server_Name]]</f>
        <v>0</v>
      </c>
      <c r="AL520" s="174">
        <f>Table1[[#This Row],[App Owner]]</f>
        <v>0</v>
      </c>
      <c r="AM520" s="185">
        <f>Table1[[#This Row],[Target AWS Account Name]]</f>
        <v>0</v>
      </c>
      <c r="AW520" s="172" t="s">
        <v>1172</v>
      </c>
      <c r="BY520" s="170"/>
    </row>
    <row r="521" spans="22:77">
      <c r="V521" s="172" t="s">
        <v>1159</v>
      </c>
      <c r="X521" s="172" t="s">
        <v>240</v>
      </c>
      <c r="AI521" s="174">
        <f>Table1[[#This Row],[App]]</f>
        <v>0</v>
      </c>
      <c r="AJ521" s="174">
        <f>Table1[[#This Row],[Server_Name]]</f>
        <v>0</v>
      </c>
      <c r="AL521" s="174">
        <f>Table1[[#This Row],[App Owner]]</f>
        <v>0</v>
      </c>
      <c r="AM521" s="185">
        <f>Table1[[#This Row],[Target AWS Account Name]]</f>
        <v>0</v>
      </c>
      <c r="AW521" s="172" t="s">
        <v>1172</v>
      </c>
      <c r="BY521" s="170"/>
    </row>
    <row r="522" spans="22:77">
      <c r="V522" s="172" t="s">
        <v>1159</v>
      </c>
      <c r="X522" s="172" t="s">
        <v>240</v>
      </c>
      <c r="AI522" s="174">
        <f>Table1[[#This Row],[App]]</f>
        <v>0</v>
      </c>
      <c r="AJ522" s="174">
        <f>Table1[[#This Row],[Server_Name]]</f>
        <v>0</v>
      </c>
      <c r="AL522" s="174">
        <f>Table1[[#This Row],[App Owner]]</f>
        <v>0</v>
      </c>
      <c r="AM522" s="185">
        <f>Table1[[#This Row],[Target AWS Account Name]]</f>
        <v>0</v>
      </c>
      <c r="AW522" s="172" t="s">
        <v>1172</v>
      </c>
      <c r="BY522" s="170"/>
    </row>
    <row r="523" spans="22:77">
      <c r="V523" s="172" t="s">
        <v>1159</v>
      </c>
      <c r="X523" s="172" t="s">
        <v>240</v>
      </c>
      <c r="AI523" s="174">
        <f>Table1[[#This Row],[App]]</f>
        <v>0</v>
      </c>
      <c r="AJ523" s="174">
        <f>Table1[[#This Row],[Server_Name]]</f>
        <v>0</v>
      </c>
      <c r="AL523" s="174">
        <f>Table1[[#This Row],[App Owner]]</f>
        <v>0</v>
      </c>
      <c r="AM523" s="185">
        <f>Table1[[#This Row],[Target AWS Account Name]]</f>
        <v>0</v>
      </c>
      <c r="AW523" s="172" t="s">
        <v>1172</v>
      </c>
      <c r="BY523" s="170"/>
    </row>
    <row r="524" spans="22:77">
      <c r="V524" s="172" t="s">
        <v>1159</v>
      </c>
      <c r="X524" s="172" t="s">
        <v>240</v>
      </c>
      <c r="AI524" s="174">
        <f>Table1[[#This Row],[App]]</f>
        <v>0</v>
      </c>
      <c r="AJ524" s="174">
        <f>Table1[[#This Row],[Server_Name]]</f>
        <v>0</v>
      </c>
      <c r="AL524" s="174">
        <f>Table1[[#This Row],[App Owner]]</f>
        <v>0</v>
      </c>
      <c r="AM524" s="185">
        <f>Table1[[#This Row],[Target AWS Account Name]]</f>
        <v>0</v>
      </c>
      <c r="AW524" s="172" t="s">
        <v>1172</v>
      </c>
      <c r="BY524" s="170"/>
    </row>
    <row r="525" spans="22:77">
      <c r="V525" s="172" t="s">
        <v>1159</v>
      </c>
      <c r="X525" s="172" t="s">
        <v>240</v>
      </c>
      <c r="AI525" s="174">
        <f>Table1[[#This Row],[App]]</f>
        <v>0</v>
      </c>
      <c r="AJ525" s="174">
        <f>Table1[[#This Row],[Server_Name]]</f>
        <v>0</v>
      </c>
      <c r="AL525" s="174">
        <f>Table1[[#This Row],[App Owner]]</f>
        <v>0</v>
      </c>
      <c r="AM525" s="185">
        <f>Table1[[#This Row],[Target AWS Account Name]]</f>
        <v>0</v>
      </c>
      <c r="AW525" s="172" t="s">
        <v>1172</v>
      </c>
      <c r="BY525" s="170"/>
    </row>
    <row r="526" spans="22:77">
      <c r="V526" s="172" t="s">
        <v>1159</v>
      </c>
      <c r="X526" s="172" t="s">
        <v>240</v>
      </c>
      <c r="AI526" s="174">
        <f>Table1[[#This Row],[App]]</f>
        <v>0</v>
      </c>
      <c r="AJ526" s="174">
        <f>Table1[[#This Row],[Server_Name]]</f>
        <v>0</v>
      </c>
      <c r="AL526" s="174">
        <f>Table1[[#This Row],[App Owner]]</f>
        <v>0</v>
      </c>
      <c r="AM526" s="185">
        <f>Table1[[#This Row],[Target AWS Account Name]]</f>
        <v>0</v>
      </c>
      <c r="AW526" s="172" t="s">
        <v>1172</v>
      </c>
      <c r="BY526" s="170"/>
    </row>
    <row r="527" spans="22:77">
      <c r="V527" s="172" t="s">
        <v>1159</v>
      </c>
      <c r="X527" s="172" t="s">
        <v>240</v>
      </c>
      <c r="AI527" s="174">
        <f>Table1[[#This Row],[App]]</f>
        <v>0</v>
      </c>
      <c r="AJ527" s="174">
        <f>Table1[[#This Row],[Server_Name]]</f>
        <v>0</v>
      </c>
      <c r="AL527" s="174">
        <f>Table1[[#This Row],[App Owner]]</f>
        <v>0</v>
      </c>
      <c r="AM527" s="185">
        <f>Table1[[#This Row],[Target AWS Account Name]]</f>
        <v>0</v>
      </c>
      <c r="AW527" s="172" t="s">
        <v>1172</v>
      </c>
      <c r="BY527" s="170"/>
    </row>
    <row r="528" spans="22:77">
      <c r="V528" s="172" t="s">
        <v>1159</v>
      </c>
      <c r="X528" s="172" t="s">
        <v>240</v>
      </c>
      <c r="AI528" s="174">
        <f>Table1[[#This Row],[App]]</f>
        <v>0</v>
      </c>
      <c r="AJ528" s="174">
        <f>Table1[[#This Row],[Server_Name]]</f>
        <v>0</v>
      </c>
      <c r="AL528" s="174">
        <f>Table1[[#This Row],[App Owner]]</f>
        <v>0</v>
      </c>
      <c r="AM528" s="185">
        <f>Table1[[#This Row],[Target AWS Account Name]]</f>
        <v>0</v>
      </c>
      <c r="AW528" s="172" t="s">
        <v>1172</v>
      </c>
      <c r="BY528" s="170"/>
    </row>
    <row r="529" spans="22:77">
      <c r="V529" s="172" t="s">
        <v>1159</v>
      </c>
      <c r="X529" s="172" t="s">
        <v>240</v>
      </c>
      <c r="AI529" s="174">
        <f>Table1[[#This Row],[App]]</f>
        <v>0</v>
      </c>
      <c r="AJ529" s="174">
        <f>Table1[[#This Row],[Server_Name]]</f>
        <v>0</v>
      </c>
      <c r="AL529" s="174">
        <f>Table1[[#This Row],[App Owner]]</f>
        <v>0</v>
      </c>
      <c r="AM529" s="185">
        <f>Table1[[#This Row],[Target AWS Account Name]]</f>
        <v>0</v>
      </c>
      <c r="AW529" s="172" t="s">
        <v>1172</v>
      </c>
      <c r="BY529" s="170"/>
    </row>
    <row r="530" spans="22:77">
      <c r="V530" s="172" t="s">
        <v>1159</v>
      </c>
      <c r="X530" s="172" t="s">
        <v>240</v>
      </c>
      <c r="AI530" s="174">
        <f>Table1[[#This Row],[App]]</f>
        <v>0</v>
      </c>
      <c r="AJ530" s="174">
        <f>Table1[[#This Row],[Server_Name]]</f>
        <v>0</v>
      </c>
      <c r="AL530" s="174">
        <f>Table1[[#This Row],[App Owner]]</f>
        <v>0</v>
      </c>
      <c r="AM530" s="185">
        <f>Table1[[#This Row],[Target AWS Account Name]]</f>
        <v>0</v>
      </c>
      <c r="AW530" s="172" t="s">
        <v>1172</v>
      </c>
      <c r="BY530" s="170"/>
    </row>
    <row r="531" spans="22:77">
      <c r="V531" s="172" t="s">
        <v>1159</v>
      </c>
      <c r="X531" s="172" t="s">
        <v>240</v>
      </c>
      <c r="AI531" s="174">
        <f>Table1[[#This Row],[App]]</f>
        <v>0</v>
      </c>
      <c r="AJ531" s="174">
        <f>Table1[[#This Row],[Server_Name]]</f>
        <v>0</v>
      </c>
      <c r="AL531" s="174">
        <f>Table1[[#This Row],[App Owner]]</f>
        <v>0</v>
      </c>
      <c r="AM531" s="185">
        <f>Table1[[#This Row],[Target AWS Account Name]]</f>
        <v>0</v>
      </c>
      <c r="AW531" s="172" t="s">
        <v>1172</v>
      </c>
      <c r="BY531" s="170"/>
    </row>
    <row r="532" spans="22:77">
      <c r="V532" s="172" t="s">
        <v>1159</v>
      </c>
      <c r="X532" s="172" t="s">
        <v>240</v>
      </c>
      <c r="AI532" s="174">
        <f>Table1[[#This Row],[App]]</f>
        <v>0</v>
      </c>
      <c r="AJ532" s="174">
        <f>Table1[[#This Row],[Server_Name]]</f>
        <v>0</v>
      </c>
      <c r="AL532" s="174">
        <f>Table1[[#This Row],[App Owner]]</f>
        <v>0</v>
      </c>
      <c r="AM532" s="185">
        <f>Table1[[#This Row],[Target AWS Account Name]]</f>
        <v>0</v>
      </c>
      <c r="AW532" s="172" t="s">
        <v>1172</v>
      </c>
      <c r="BY532" s="170"/>
    </row>
    <row r="533" spans="22:77">
      <c r="V533" s="172" t="s">
        <v>1159</v>
      </c>
      <c r="X533" s="172" t="s">
        <v>240</v>
      </c>
      <c r="AI533" s="174">
        <f>Table1[[#This Row],[App]]</f>
        <v>0</v>
      </c>
      <c r="AJ533" s="174">
        <f>Table1[[#This Row],[Server_Name]]</f>
        <v>0</v>
      </c>
      <c r="AL533" s="174">
        <f>Table1[[#This Row],[App Owner]]</f>
        <v>0</v>
      </c>
      <c r="AM533" s="185">
        <f>Table1[[#This Row],[Target AWS Account Name]]</f>
        <v>0</v>
      </c>
      <c r="AW533" s="172" t="s">
        <v>1172</v>
      </c>
      <c r="BY533" s="170"/>
    </row>
    <row r="534" spans="22:77">
      <c r="V534" s="172" t="s">
        <v>1159</v>
      </c>
      <c r="X534" s="172" t="s">
        <v>240</v>
      </c>
      <c r="AI534" s="174">
        <f>Table1[[#This Row],[App]]</f>
        <v>0</v>
      </c>
      <c r="AJ534" s="174">
        <f>Table1[[#This Row],[Server_Name]]</f>
        <v>0</v>
      </c>
      <c r="AL534" s="174">
        <f>Table1[[#This Row],[App Owner]]</f>
        <v>0</v>
      </c>
      <c r="AM534" s="185">
        <f>Table1[[#This Row],[Target AWS Account Name]]</f>
        <v>0</v>
      </c>
      <c r="AW534" s="172" t="s">
        <v>1172</v>
      </c>
      <c r="BY534" s="170"/>
    </row>
    <row r="535" spans="22:77">
      <c r="V535" s="172" t="s">
        <v>1159</v>
      </c>
      <c r="X535" s="172" t="s">
        <v>240</v>
      </c>
      <c r="AI535" s="174">
        <f>Table1[[#This Row],[App]]</f>
        <v>0</v>
      </c>
      <c r="AJ535" s="174">
        <f>Table1[[#This Row],[Server_Name]]</f>
        <v>0</v>
      </c>
      <c r="AL535" s="174">
        <f>Table1[[#This Row],[App Owner]]</f>
        <v>0</v>
      </c>
      <c r="AM535" s="185">
        <f>Table1[[#This Row],[Target AWS Account Name]]</f>
        <v>0</v>
      </c>
      <c r="AW535" s="172" t="s">
        <v>1172</v>
      </c>
      <c r="BY535" s="170"/>
    </row>
    <row r="536" spans="22:77">
      <c r="V536" s="172" t="s">
        <v>1159</v>
      </c>
      <c r="X536" s="172" t="s">
        <v>240</v>
      </c>
      <c r="AI536" s="174">
        <f>Table1[[#This Row],[App]]</f>
        <v>0</v>
      </c>
      <c r="AJ536" s="174">
        <f>Table1[[#This Row],[Server_Name]]</f>
        <v>0</v>
      </c>
      <c r="AL536" s="174">
        <f>Table1[[#This Row],[App Owner]]</f>
        <v>0</v>
      </c>
      <c r="AM536" s="185">
        <f>Table1[[#This Row],[Target AWS Account Name]]</f>
        <v>0</v>
      </c>
      <c r="AW536" s="172" t="s">
        <v>1172</v>
      </c>
      <c r="BY536" s="170"/>
    </row>
    <row r="537" spans="22:77">
      <c r="V537" s="172" t="s">
        <v>1159</v>
      </c>
      <c r="X537" s="172" t="s">
        <v>240</v>
      </c>
      <c r="AI537" s="174">
        <f>Table1[[#This Row],[App]]</f>
        <v>0</v>
      </c>
      <c r="AJ537" s="174">
        <f>Table1[[#This Row],[Server_Name]]</f>
        <v>0</v>
      </c>
      <c r="AL537" s="174">
        <f>Table1[[#This Row],[App Owner]]</f>
        <v>0</v>
      </c>
      <c r="AM537" s="185">
        <f>Table1[[#This Row],[Target AWS Account Name]]</f>
        <v>0</v>
      </c>
      <c r="AW537" s="172" t="s">
        <v>1172</v>
      </c>
      <c r="BY537" s="170"/>
    </row>
    <row r="538" spans="22:77">
      <c r="V538" s="172" t="s">
        <v>1159</v>
      </c>
      <c r="X538" s="172" t="s">
        <v>240</v>
      </c>
      <c r="AI538" s="174">
        <f>Table1[[#This Row],[App]]</f>
        <v>0</v>
      </c>
      <c r="AJ538" s="174">
        <f>Table1[[#This Row],[Server_Name]]</f>
        <v>0</v>
      </c>
      <c r="AL538" s="174">
        <f>Table1[[#This Row],[App Owner]]</f>
        <v>0</v>
      </c>
      <c r="AM538" s="185">
        <f>Table1[[#This Row],[Target AWS Account Name]]</f>
        <v>0</v>
      </c>
      <c r="AW538" s="172" t="s">
        <v>1172</v>
      </c>
      <c r="BY538" s="170"/>
    </row>
    <row r="539" spans="22:77">
      <c r="V539" s="172" t="s">
        <v>1159</v>
      </c>
      <c r="X539" s="172" t="s">
        <v>240</v>
      </c>
      <c r="AI539" s="174">
        <f>Table1[[#This Row],[App]]</f>
        <v>0</v>
      </c>
      <c r="AJ539" s="174">
        <f>Table1[[#This Row],[Server_Name]]</f>
        <v>0</v>
      </c>
      <c r="AL539" s="174">
        <f>Table1[[#This Row],[App Owner]]</f>
        <v>0</v>
      </c>
      <c r="AM539" s="185">
        <f>Table1[[#This Row],[Target AWS Account Name]]</f>
        <v>0</v>
      </c>
      <c r="AW539" s="172" t="s">
        <v>1172</v>
      </c>
      <c r="BY539" s="170"/>
    </row>
    <row r="540" spans="22:77">
      <c r="V540" s="172" t="s">
        <v>1159</v>
      </c>
      <c r="X540" s="172" t="s">
        <v>240</v>
      </c>
      <c r="AI540" s="174">
        <f>Table1[[#This Row],[App]]</f>
        <v>0</v>
      </c>
      <c r="AJ540" s="174">
        <f>Table1[[#This Row],[Server_Name]]</f>
        <v>0</v>
      </c>
      <c r="AL540" s="174">
        <f>Table1[[#This Row],[App Owner]]</f>
        <v>0</v>
      </c>
      <c r="AM540" s="185">
        <f>Table1[[#This Row],[Target AWS Account Name]]</f>
        <v>0</v>
      </c>
      <c r="AW540" s="172" t="s">
        <v>1172</v>
      </c>
      <c r="BY540" s="170"/>
    </row>
    <row r="541" spans="22:77">
      <c r="V541" s="172" t="s">
        <v>1159</v>
      </c>
      <c r="X541" s="172" t="s">
        <v>240</v>
      </c>
      <c r="AI541" s="174">
        <f>Table1[[#This Row],[App]]</f>
        <v>0</v>
      </c>
      <c r="AJ541" s="174">
        <f>Table1[[#This Row],[Server_Name]]</f>
        <v>0</v>
      </c>
      <c r="AL541" s="174">
        <f>Table1[[#This Row],[App Owner]]</f>
        <v>0</v>
      </c>
      <c r="AM541" s="185">
        <f>Table1[[#This Row],[Target AWS Account Name]]</f>
        <v>0</v>
      </c>
      <c r="AW541" s="172" t="s">
        <v>1172</v>
      </c>
      <c r="BY541" s="170"/>
    </row>
    <row r="542" spans="22:77">
      <c r="V542" s="172" t="s">
        <v>1159</v>
      </c>
      <c r="X542" s="172" t="s">
        <v>240</v>
      </c>
      <c r="AI542" s="174">
        <f>Table1[[#This Row],[App]]</f>
        <v>0</v>
      </c>
      <c r="AJ542" s="174">
        <f>Table1[[#This Row],[Server_Name]]</f>
        <v>0</v>
      </c>
      <c r="AL542" s="174">
        <f>Table1[[#This Row],[App Owner]]</f>
        <v>0</v>
      </c>
      <c r="AM542" s="185">
        <f>Table1[[#This Row],[Target AWS Account Name]]</f>
        <v>0</v>
      </c>
      <c r="AW542" s="172" t="s">
        <v>1172</v>
      </c>
      <c r="BY542" s="170"/>
    </row>
    <row r="543" spans="22:77">
      <c r="V543" s="172" t="s">
        <v>1159</v>
      </c>
      <c r="X543" s="172" t="s">
        <v>240</v>
      </c>
      <c r="AI543" s="174">
        <f>Table1[[#This Row],[App]]</f>
        <v>0</v>
      </c>
      <c r="AJ543" s="174">
        <f>Table1[[#This Row],[Server_Name]]</f>
        <v>0</v>
      </c>
      <c r="AL543" s="174">
        <f>Table1[[#This Row],[App Owner]]</f>
        <v>0</v>
      </c>
      <c r="AM543" s="185">
        <f>Table1[[#This Row],[Target AWS Account Name]]</f>
        <v>0</v>
      </c>
      <c r="AW543" s="172" t="s">
        <v>1172</v>
      </c>
      <c r="BY543" s="170"/>
    </row>
    <row r="544" spans="22:77">
      <c r="V544" s="172" t="s">
        <v>1159</v>
      </c>
      <c r="X544" s="172" t="s">
        <v>240</v>
      </c>
      <c r="AI544" s="174">
        <f>Table1[[#This Row],[App]]</f>
        <v>0</v>
      </c>
      <c r="AJ544" s="174">
        <f>Table1[[#This Row],[Server_Name]]</f>
        <v>0</v>
      </c>
      <c r="AL544" s="174">
        <f>Table1[[#This Row],[App Owner]]</f>
        <v>0</v>
      </c>
      <c r="AM544" s="185">
        <f>Table1[[#This Row],[Target AWS Account Name]]</f>
        <v>0</v>
      </c>
      <c r="AW544" s="172" t="s">
        <v>1172</v>
      </c>
      <c r="BY544" s="170"/>
    </row>
    <row r="545" spans="22:77">
      <c r="V545" s="172" t="s">
        <v>1159</v>
      </c>
      <c r="X545" s="172" t="s">
        <v>240</v>
      </c>
      <c r="AI545" s="174">
        <f>Table1[[#This Row],[App]]</f>
        <v>0</v>
      </c>
      <c r="AJ545" s="174">
        <f>Table1[[#This Row],[Server_Name]]</f>
        <v>0</v>
      </c>
      <c r="AL545" s="174">
        <f>Table1[[#This Row],[App Owner]]</f>
        <v>0</v>
      </c>
      <c r="AM545" s="185">
        <f>Table1[[#This Row],[Target AWS Account Name]]</f>
        <v>0</v>
      </c>
      <c r="AW545" s="172" t="s">
        <v>1172</v>
      </c>
      <c r="BY545" s="170"/>
    </row>
    <row r="546" spans="22:77">
      <c r="V546" s="172" t="s">
        <v>1159</v>
      </c>
      <c r="X546" s="172" t="s">
        <v>240</v>
      </c>
      <c r="AI546" s="174">
        <f>Table1[[#This Row],[App]]</f>
        <v>0</v>
      </c>
      <c r="AJ546" s="174">
        <f>Table1[[#This Row],[Server_Name]]</f>
        <v>0</v>
      </c>
      <c r="AL546" s="174">
        <f>Table1[[#This Row],[App Owner]]</f>
        <v>0</v>
      </c>
      <c r="AM546" s="185">
        <f>Table1[[#This Row],[Target AWS Account Name]]</f>
        <v>0</v>
      </c>
      <c r="AW546" s="172" t="s">
        <v>1172</v>
      </c>
      <c r="BY546" s="170"/>
    </row>
    <row r="547" spans="22:77">
      <c r="V547" s="172" t="s">
        <v>1159</v>
      </c>
      <c r="X547" s="172" t="s">
        <v>240</v>
      </c>
      <c r="AI547" s="174">
        <f>Table1[[#This Row],[App]]</f>
        <v>0</v>
      </c>
      <c r="AJ547" s="174">
        <f>Table1[[#This Row],[Server_Name]]</f>
        <v>0</v>
      </c>
      <c r="AL547" s="174">
        <f>Table1[[#This Row],[App Owner]]</f>
        <v>0</v>
      </c>
      <c r="AM547" s="185">
        <f>Table1[[#This Row],[Target AWS Account Name]]</f>
        <v>0</v>
      </c>
      <c r="AW547" s="172" t="s">
        <v>1172</v>
      </c>
      <c r="BY547" s="170"/>
    </row>
    <row r="548" spans="22:77">
      <c r="V548" s="172" t="s">
        <v>1159</v>
      </c>
      <c r="X548" s="172" t="s">
        <v>240</v>
      </c>
      <c r="AI548" s="174">
        <f>Table1[[#This Row],[App]]</f>
        <v>0</v>
      </c>
      <c r="AJ548" s="174">
        <f>Table1[[#This Row],[Server_Name]]</f>
        <v>0</v>
      </c>
      <c r="AL548" s="174">
        <f>Table1[[#This Row],[App Owner]]</f>
        <v>0</v>
      </c>
      <c r="AM548" s="185">
        <f>Table1[[#This Row],[Target AWS Account Name]]</f>
        <v>0</v>
      </c>
      <c r="AW548" s="172" t="s">
        <v>1172</v>
      </c>
      <c r="BY548" s="170"/>
    </row>
    <row r="549" spans="22:77">
      <c r="V549" s="172" t="s">
        <v>1159</v>
      </c>
      <c r="X549" s="172" t="s">
        <v>240</v>
      </c>
      <c r="AI549" s="174">
        <f>Table1[[#This Row],[App]]</f>
        <v>0</v>
      </c>
      <c r="AJ549" s="174">
        <f>Table1[[#This Row],[Server_Name]]</f>
        <v>0</v>
      </c>
      <c r="AL549" s="174">
        <f>Table1[[#This Row],[App Owner]]</f>
        <v>0</v>
      </c>
      <c r="AM549" s="185">
        <f>Table1[[#This Row],[Target AWS Account Name]]</f>
        <v>0</v>
      </c>
      <c r="AW549" s="172" t="s">
        <v>1172</v>
      </c>
      <c r="BY549" s="170"/>
    </row>
    <row r="550" spans="22:77">
      <c r="V550" s="172" t="s">
        <v>1159</v>
      </c>
      <c r="X550" s="172" t="s">
        <v>240</v>
      </c>
      <c r="AI550" s="174">
        <f>Table1[[#This Row],[App]]</f>
        <v>0</v>
      </c>
      <c r="AJ550" s="174">
        <f>Table1[[#This Row],[Server_Name]]</f>
        <v>0</v>
      </c>
      <c r="AL550" s="174">
        <f>Table1[[#This Row],[App Owner]]</f>
        <v>0</v>
      </c>
      <c r="AM550" s="185">
        <f>Table1[[#This Row],[Target AWS Account Name]]</f>
        <v>0</v>
      </c>
      <c r="AW550" s="172" t="s">
        <v>1172</v>
      </c>
      <c r="BY550" s="170"/>
    </row>
    <row r="551" spans="22:77">
      <c r="V551" s="172" t="s">
        <v>1159</v>
      </c>
      <c r="X551" s="172" t="s">
        <v>240</v>
      </c>
      <c r="AI551" s="174">
        <f>Table1[[#This Row],[App]]</f>
        <v>0</v>
      </c>
      <c r="AJ551" s="174">
        <f>Table1[[#This Row],[Server_Name]]</f>
        <v>0</v>
      </c>
      <c r="AL551" s="174">
        <f>Table1[[#This Row],[App Owner]]</f>
        <v>0</v>
      </c>
      <c r="AM551" s="185">
        <f>Table1[[#This Row],[Target AWS Account Name]]</f>
        <v>0</v>
      </c>
      <c r="AW551" s="172" t="s">
        <v>1172</v>
      </c>
      <c r="BY551" s="170"/>
    </row>
    <row r="552" spans="22:77">
      <c r="V552" s="172" t="s">
        <v>1159</v>
      </c>
      <c r="X552" s="172" t="s">
        <v>240</v>
      </c>
      <c r="AI552" s="174">
        <f>Table1[[#This Row],[App]]</f>
        <v>0</v>
      </c>
      <c r="AJ552" s="174">
        <f>Table1[[#This Row],[Server_Name]]</f>
        <v>0</v>
      </c>
      <c r="AL552" s="174">
        <f>Table1[[#This Row],[App Owner]]</f>
        <v>0</v>
      </c>
      <c r="AM552" s="185">
        <f>Table1[[#This Row],[Target AWS Account Name]]</f>
        <v>0</v>
      </c>
      <c r="AW552" s="172" t="s">
        <v>1172</v>
      </c>
      <c r="BY552" s="170"/>
    </row>
    <row r="553" spans="22:77">
      <c r="V553" s="172" t="s">
        <v>1159</v>
      </c>
      <c r="X553" s="172" t="s">
        <v>240</v>
      </c>
      <c r="AI553" s="174">
        <f>Table1[[#This Row],[App]]</f>
        <v>0</v>
      </c>
      <c r="AJ553" s="174">
        <f>Table1[[#This Row],[Server_Name]]</f>
        <v>0</v>
      </c>
      <c r="AL553" s="174">
        <f>Table1[[#This Row],[App Owner]]</f>
        <v>0</v>
      </c>
      <c r="AM553" s="185">
        <f>Table1[[#This Row],[Target AWS Account Name]]</f>
        <v>0</v>
      </c>
      <c r="AW553" s="172" t="s">
        <v>1172</v>
      </c>
      <c r="BY553" s="170"/>
    </row>
    <row r="554" spans="22:77">
      <c r="V554" s="172" t="s">
        <v>1159</v>
      </c>
      <c r="X554" s="172" t="s">
        <v>240</v>
      </c>
      <c r="AI554" s="174">
        <f>Table1[[#This Row],[App]]</f>
        <v>0</v>
      </c>
      <c r="AJ554" s="174">
        <f>Table1[[#This Row],[Server_Name]]</f>
        <v>0</v>
      </c>
      <c r="AL554" s="174">
        <f>Table1[[#This Row],[App Owner]]</f>
        <v>0</v>
      </c>
      <c r="AM554" s="185">
        <f>Table1[[#This Row],[Target AWS Account Name]]</f>
        <v>0</v>
      </c>
      <c r="AW554" s="172" t="s">
        <v>1172</v>
      </c>
      <c r="BY554" s="170"/>
    </row>
    <row r="555" spans="22:77">
      <c r="V555" s="172" t="s">
        <v>1159</v>
      </c>
      <c r="X555" s="172" t="s">
        <v>240</v>
      </c>
      <c r="AI555" s="174">
        <f>Table1[[#This Row],[App]]</f>
        <v>0</v>
      </c>
      <c r="AJ555" s="174">
        <f>Table1[[#This Row],[Server_Name]]</f>
        <v>0</v>
      </c>
      <c r="AL555" s="174">
        <f>Table1[[#This Row],[App Owner]]</f>
        <v>0</v>
      </c>
      <c r="AM555" s="185">
        <f>Table1[[#This Row],[Target AWS Account Name]]</f>
        <v>0</v>
      </c>
      <c r="AW555" s="172" t="s">
        <v>1172</v>
      </c>
      <c r="BY555" s="170"/>
    </row>
    <row r="556" spans="22:77">
      <c r="V556" s="172" t="s">
        <v>1159</v>
      </c>
      <c r="X556" s="172" t="s">
        <v>240</v>
      </c>
      <c r="AI556" s="174">
        <f>Table1[[#This Row],[App]]</f>
        <v>0</v>
      </c>
      <c r="AJ556" s="174">
        <f>Table1[[#This Row],[Server_Name]]</f>
        <v>0</v>
      </c>
      <c r="AL556" s="174">
        <f>Table1[[#This Row],[App Owner]]</f>
        <v>0</v>
      </c>
      <c r="AM556" s="185">
        <f>Table1[[#This Row],[Target AWS Account Name]]</f>
        <v>0</v>
      </c>
      <c r="AW556" s="172" t="s">
        <v>1172</v>
      </c>
      <c r="BY556" s="170"/>
    </row>
    <row r="557" spans="22:77">
      <c r="V557" s="172" t="s">
        <v>1159</v>
      </c>
      <c r="X557" s="172" t="s">
        <v>240</v>
      </c>
      <c r="AI557" s="174">
        <f>Table1[[#This Row],[App]]</f>
        <v>0</v>
      </c>
      <c r="AJ557" s="174">
        <f>Table1[[#This Row],[Server_Name]]</f>
        <v>0</v>
      </c>
      <c r="AL557" s="174">
        <f>Table1[[#This Row],[App Owner]]</f>
        <v>0</v>
      </c>
      <c r="AM557" s="185">
        <f>Table1[[#This Row],[Target AWS Account Name]]</f>
        <v>0</v>
      </c>
      <c r="AW557" s="172" t="s">
        <v>1172</v>
      </c>
      <c r="BY557" s="170"/>
    </row>
    <row r="558" spans="22:77">
      <c r="V558" s="172" t="s">
        <v>1159</v>
      </c>
      <c r="X558" s="172" t="s">
        <v>240</v>
      </c>
      <c r="AI558" s="174">
        <f>Table1[[#This Row],[App]]</f>
        <v>0</v>
      </c>
      <c r="AJ558" s="174">
        <f>Table1[[#This Row],[Server_Name]]</f>
        <v>0</v>
      </c>
      <c r="AL558" s="174">
        <f>Table1[[#This Row],[App Owner]]</f>
        <v>0</v>
      </c>
      <c r="AM558" s="185">
        <f>Table1[[#This Row],[Target AWS Account Name]]</f>
        <v>0</v>
      </c>
      <c r="AW558" s="172" t="s">
        <v>1172</v>
      </c>
      <c r="BY558" s="170"/>
    </row>
    <row r="559" spans="22:77">
      <c r="V559" s="172" t="s">
        <v>1159</v>
      </c>
      <c r="X559" s="172" t="s">
        <v>240</v>
      </c>
      <c r="AI559" s="174">
        <f>Table1[[#This Row],[App]]</f>
        <v>0</v>
      </c>
      <c r="AJ559" s="174">
        <f>Table1[[#This Row],[Server_Name]]</f>
        <v>0</v>
      </c>
      <c r="AL559" s="174">
        <f>Table1[[#This Row],[App Owner]]</f>
        <v>0</v>
      </c>
      <c r="AM559" s="185">
        <f>Table1[[#This Row],[Target AWS Account Name]]</f>
        <v>0</v>
      </c>
      <c r="AW559" s="172" t="s">
        <v>1172</v>
      </c>
      <c r="BY559" s="170"/>
    </row>
    <row r="560" spans="22:77">
      <c r="V560" s="172" t="s">
        <v>1159</v>
      </c>
      <c r="X560" s="172" t="s">
        <v>240</v>
      </c>
      <c r="AI560" s="174">
        <f>Table1[[#This Row],[App]]</f>
        <v>0</v>
      </c>
      <c r="AJ560" s="174">
        <f>Table1[[#This Row],[Server_Name]]</f>
        <v>0</v>
      </c>
      <c r="AL560" s="174">
        <f>Table1[[#This Row],[App Owner]]</f>
        <v>0</v>
      </c>
      <c r="AM560" s="185">
        <f>Table1[[#This Row],[Target AWS Account Name]]</f>
        <v>0</v>
      </c>
      <c r="AW560" s="172" t="s">
        <v>1172</v>
      </c>
      <c r="BY560" s="170"/>
    </row>
    <row r="561" spans="22:77">
      <c r="V561" s="172" t="s">
        <v>1159</v>
      </c>
      <c r="X561" s="172" t="s">
        <v>240</v>
      </c>
      <c r="AI561" s="174">
        <f>Table1[[#This Row],[App]]</f>
        <v>0</v>
      </c>
      <c r="AJ561" s="174">
        <f>Table1[[#This Row],[Server_Name]]</f>
        <v>0</v>
      </c>
      <c r="AL561" s="174">
        <f>Table1[[#This Row],[App Owner]]</f>
        <v>0</v>
      </c>
      <c r="AM561" s="185">
        <f>Table1[[#This Row],[Target AWS Account Name]]</f>
        <v>0</v>
      </c>
      <c r="AW561" s="172" t="s">
        <v>1172</v>
      </c>
      <c r="BY561" s="170"/>
    </row>
    <row r="562" spans="22:77">
      <c r="V562" s="172" t="s">
        <v>1159</v>
      </c>
      <c r="X562" s="172" t="s">
        <v>240</v>
      </c>
      <c r="AI562" s="174">
        <f>Table1[[#This Row],[App]]</f>
        <v>0</v>
      </c>
      <c r="AJ562" s="174">
        <f>Table1[[#This Row],[Server_Name]]</f>
        <v>0</v>
      </c>
      <c r="AL562" s="174">
        <f>Table1[[#This Row],[App Owner]]</f>
        <v>0</v>
      </c>
      <c r="AM562" s="185">
        <f>Table1[[#This Row],[Target AWS Account Name]]</f>
        <v>0</v>
      </c>
      <c r="AW562" s="172" t="s">
        <v>1172</v>
      </c>
      <c r="BY562" s="170"/>
    </row>
    <row r="563" spans="22:77">
      <c r="V563" s="172" t="s">
        <v>1159</v>
      </c>
      <c r="X563" s="172" t="s">
        <v>240</v>
      </c>
      <c r="AI563" s="174">
        <f>Table1[[#This Row],[App]]</f>
        <v>0</v>
      </c>
      <c r="AJ563" s="174">
        <f>Table1[[#This Row],[Server_Name]]</f>
        <v>0</v>
      </c>
      <c r="AL563" s="174">
        <f>Table1[[#This Row],[App Owner]]</f>
        <v>0</v>
      </c>
      <c r="AM563" s="185">
        <f>Table1[[#This Row],[Target AWS Account Name]]</f>
        <v>0</v>
      </c>
      <c r="AW563" s="172" t="s">
        <v>1172</v>
      </c>
      <c r="BY563" s="170"/>
    </row>
    <row r="564" spans="22:77">
      <c r="V564" s="172" t="s">
        <v>1159</v>
      </c>
      <c r="X564" s="172" t="s">
        <v>240</v>
      </c>
      <c r="AI564" s="174">
        <f>Table1[[#This Row],[App]]</f>
        <v>0</v>
      </c>
      <c r="AJ564" s="174">
        <f>Table1[[#This Row],[Server_Name]]</f>
        <v>0</v>
      </c>
      <c r="AL564" s="174">
        <f>Table1[[#This Row],[App Owner]]</f>
        <v>0</v>
      </c>
      <c r="AM564" s="185">
        <f>Table1[[#This Row],[Target AWS Account Name]]</f>
        <v>0</v>
      </c>
      <c r="AW564" s="172" t="s">
        <v>1172</v>
      </c>
      <c r="BY564" s="170"/>
    </row>
    <row r="565" spans="22:77">
      <c r="V565" s="172" t="s">
        <v>1159</v>
      </c>
      <c r="X565" s="172" t="s">
        <v>240</v>
      </c>
      <c r="AI565" s="174">
        <f>Table1[[#This Row],[App]]</f>
        <v>0</v>
      </c>
      <c r="AJ565" s="174">
        <f>Table1[[#This Row],[Server_Name]]</f>
        <v>0</v>
      </c>
      <c r="AL565" s="174">
        <f>Table1[[#This Row],[App Owner]]</f>
        <v>0</v>
      </c>
      <c r="AM565" s="185">
        <f>Table1[[#This Row],[Target AWS Account Name]]</f>
        <v>0</v>
      </c>
      <c r="AW565" s="172" t="s">
        <v>1172</v>
      </c>
      <c r="BY565" s="170"/>
    </row>
    <row r="566" spans="22:77">
      <c r="V566" s="172" t="s">
        <v>1159</v>
      </c>
      <c r="X566" s="172" t="s">
        <v>240</v>
      </c>
      <c r="AI566" s="174">
        <f>Table1[[#This Row],[App]]</f>
        <v>0</v>
      </c>
      <c r="AJ566" s="174">
        <f>Table1[[#This Row],[Server_Name]]</f>
        <v>0</v>
      </c>
      <c r="AL566" s="174">
        <f>Table1[[#This Row],[App Owner]]</f>
        <v>0</v>
      </c>
      <c r="AM566" s="185">
        <f>Table1[[#This Row],[Target AWS Account Name]]</f>
        <v>0</v>
      </c>
      <c r="AW566" s="172" t="s">
        <v>1172</v>
      </c>
      <c r="BY566" s="170"/>
    </row>
    <row r="567" spans="22:77">
      <c r="V567" s="172" t="s">
        <v>1159</v>
      </c>
      <c r="X567" s="172" t="s">
        <v>240</v>
      </c>
      <c r="AI567" s="174">
        <f>Table1[[#This Row],[App]]</f>
        <v>0</v>
      </c>
      <c r="AJ567" s="174">
        <f>Table1[[#This Row],[Server_Name]]</f>
        <v>0</v>
      </c>
      <c r="AL567" s="174">
        <f>Table1[[#This Row],[App Owner]]</f>
        <v>0</v>
      </c>
      <c r="AM567" s="185">
        <f>Table1[[#This Row],[Target AWS Account Name]]</f>
        <v>0</v>
      </c>
      <c r="AW567" s="172" t="s">
        <v>1172</v>
      </c>
      <c r="BY567" s="170"/>
    </row>
    <row r="568" spans="22:77">
      <c r="V568" s="172" t="s">
        <v>1159</v>
      </c>
      <c r="X568" s="172" t="s">
        <v>240</v>
      </c>
      <c r="AI568" s="174">
        <f>Table1[[#This Row],[App]]</f>
        <v>0</v>
      </c>
      <c r="AJ568" s="174">
        <f>Table1[[#This Row],[Server_Name]]</f>
        <v>0</v>
      </c>
      <c r="AL568" s="174">
        <f>Table1[[#This Row],[App Owner]]</f>
        <v>0</v>
      </c>
      <c r="AM568" s="185">
        <f>Table1[[#This Row],[Target AWS Account Name]]</f>
        <v>0</v>
      </c>
      <c r="AW568" s="172" t="s">
        <v>1172</v>
      </c>
      <c r="BY568" s="170"/>
    </row>
    <row r="569" spans="22:77">
      <c r="V569" s="172" t="s">
        <v>1159</v>
      </c>
      <c r="X569" s="172" t="s">
        <v>240</v>
      </c>
      <c r="AI569" s="174">
        <f>Table1[[#This Row],[App]]</f>
        <v>0</v>
      </c>
      <c r="AJ569" s="174">
        <f>Table1[[#This Row],[Server_Name]]</f>
        <v>0</v>
      </c>
      <c r="AL569" s="174">
        <f>Table1[[#This Row],[App Owner]]</f>
        <v>0</v>
      </c>
      <c r="AM569" s="185">
        <f>Table1[[#This Row],[Target AWS Account Name]]</f>
        <v>0</v>
      </c>
      <c r="AW569" s="172" t="s">
        <v>1172</v>
      </c>
      <c r="BY569" s="170"/>
    </row>
    <row r="570" spans="22:77">
      <c r="V570" s="172" t="s">
        <v>1159</v>
      </c>
      <c r="X570" s="172" t="s">
        <v>240</v>
      </c>
      <c r="AI570" s="174">
        <f>Table1[[#This Row],[App]]</f>
        <v>0</v>
      </c>
      <c r="AJ570" s="174">
        <f>Table1[[#This Row],[Server_Name]]</f>
        <v>0</v>
      </c>
      <c r="AL570" s="174">
        <f>Table1[[#This Row],[App Owner]]</f>
        <v>0</v>
      </c>
      <c r="AM570" s="185">
        <f>Table1[[#This Row],[Target AWS Account Name]]</f>
        <v>0</v>
      </c>
      <c r="AW570" s="172" t="s">
        <v>1172</v>
      </c>
      <c r="BY570" s="170"/>
    </row>
    <row r="571" spans="22:77">
      <c r="V571" s="172" t="s">
        <v>1159</v>
      </c>
      <c r="X571" s="172" t="s">
        <v>240</v>
      </c>
      <c r="AI571" s="174">
        <f>Table1[[#This Row],[App]]</f>
        <v>0</v>
      </c>
      <c r="AJ571" s="174">
        <f>Table1[[#This Row],[Server_Name]]</f>
        <v>0</v>
      </c>
      <c r="AL571" s="174">
        <f>Table1[[#This Row],[App Owner]]</f>
        <v>0</v>
      </c>
      <c r="AM571" s="185">
        <f>Table1[[#This Row],[Target AWS Account Name]]</f>
        <v>0</v>
      </c>
      <c r="AW571" s="172" t="s">
        <v>1172</v>
      </c>
      <c r="BY571" s="170"/>
    </row>
    <row r="572" spans="22:77">
      <c r="V572" s="172" t="s">
        <v>1159</v>
      </c>
      <c r="X572" s="172" t="s">
        <v>240</v>
      </c>
      <c r="AI572" s="174">
        <f>Table1[[#This Row],[App]]</f>
        <v>0</v>
      </c>
      <c r="AJ572" s="174">
        <f>Table1[[#This Row],[Server_Name]]</f>
        <v>0</v>
      </c>
      <c r="AL572" s="174">
        <f>Table1[[#This Row],[App Owner]]</f>
        <v>0</v>
      </c>
      <c r="AM572" s="185">
        <f>Table1[[#This Row],[Target AWS Account Name]]</f>
        <v>0</v>
      </c>
      <c r="AW572" s="172" t="s">
        <v>1172</v>
      </c>
      <c r="BY572" s="170"/>
    </row>
    <row r="573" spans="22:77">
      <c r="V573" s="172" t="s">
        <v>1159</v>
      </c>
      <c r="X573" s="172" t="s">
        <v>240</v>
      </c>
      <c r="AI573" s="174">
        <f>Table1[[#This Row],[App]]</f>
        <v>0</v>
      </c>
      <c r="AJ573" s="174">
        <f>Table1[[#This Row],[Server_Name]]</f>
        <v>0</v>
      </c>
      <c r="AL573" s="174">
        <f>Table1[[#This Row],[App Owner]]</f>
        <v>0</v>
      </c>
      <c r="AM573" s="185">
        <f>Table1[[#This Row],[Target AWS Account Name]]</f>
        <v>0</v>
      </c>
      <c r="AW573" s="172" t="s">
        <v>1172</v>
      </c>
      <c r="BY573" s="170"/>
    </row>
    <row r="574" spans="22:77">
      <c r="V574" s="172" t="s">
        <v>1159</v>
      </c>
      <c r="X574" s="172" t="s">
        <v>240</v>
      </c>
      <c r="AI574" s="174">
        <f>Table1[[#This Row],[App]]</f>
        <v>0</v>
      </c>
      <c r="AJ574" s="174">
        <f>Table1[[#This Row],[Server_Name]]</f>
        <v>0</v>
      </c>
      <c r="AL574" s="174">
        <f>Table1[[#This Row],[App Owner]]</f>
        <v>0</v>
      </c>
      <c r="AM574" s="185">
        <f>Table1[[#This Row],[Target AWS Account Name]]</f>
        <v>0</v>
      </c>
      <c r="AW574" s="172" t="s">
        <v>1172</v>
      </c>
      <c r="BY574" s="170"/>
    </row>
    <row r="575" spans="22:77">
      <c r="V575" s="172" t="s">
        <v>1159</v>
      </c>
      <c r="X575" s="172" t="s">
        <v>240</v>
      </c>
      <c r="AI575" s="174">
        <f>Table1[[#This Row],[App]]</f>
        <v>0</v>
      </c>
      <c r="AJ575" s="174">
        <f>Table1[[#This Row],[Server_Name]]</f>
        <v>0</v>
      </c>
      <c r="AL575" s="174">
        <f>Table1[[#This Row],[App Owner]]</f>
        <v>0</v>
      </c>
      <c r="AM575" s="185">
        <f>Table1[[#This Row],[Target AWS Account Name]]</f>
        <v>0</v>
      </c>
      <c r="AW575" s="172" t="s">
        <v>1172</v>
      </c>
      <c r="BY575" s="170"/>
    </row>
    <row r="576" spans="22:77">
      <c r="V576" s="172" t="s">
        <v>1159</v>
      </c>
      <c r="X576" s="172" t="s">
        <v>240</v>
      </c>
      <c r="AI576" s="174">
        <f>Table1[[#This Row],[App]]</f>
        <v>0</v>
      </c>
      <c r="AJ576" s="174">
        <f>Table1[[#This Row],[Server_Name]]</f>
        <v>0</v>
      </c>
      <c r="AL576" s="174">
        <f>Table1[[#This Row],[App Owner]]</f>
        <v>0</v>
      </c>
      <c r="AM576" s="185">
        <f>Table1[[#This Row],[Target AWS Account Name]]</f>
        <v>0</v>
      </c>
      <c r="AW576" s="172" t="s">
        <v>1172</v>
      </c>
      <c r="BY576" s="170"/>
    </row>
    <row r="577" spans="22:77">
      <c r="V577" s="172" t="s">
        <v>1159</v>
      </c>
      <c r="X577" s="172" t="s">
        <v>240</v>
      </c>
      <c r="AI577" s="174">
        <f>Table1[[#This Row],[App]]</f>
        <v>0</v>
      </c>
      <c r="AJ577" s="174">
        <f>Table1[[#This Row],[Server_Name]]</f>
        <v>0</v>
      </c>
      <c r="AL577" s="174">
        <f>Table1[[#This Row],[App Owner]]</f>
        <v>0</v>
      </c>
      <c r="AM577" s="185">
        <f>Table1[[#This Row],[Target AWS Account Name]]</f>
        <v>0</v>
      </c>
      <c r="AW577" s="172" t="s">
        <v>1172</v>
      </c>
      <c r="BY577" s="170"/>
    </row>
    <row r="578" spans="22:77">
      <c r="V578" s="172" t="s">
        <v>1159</v>
      </c>
      <c r="X578" s="172" t="s">
        <v>240</v>
      </c>
      <c r="AI578" s="174">
        <f>Table1[[#This Row],[App]]</f>
        <v>0</v>
      </c>
      <c r="AJ578" s="174">
        <f>Table1[[#This Row],[Server_Name]]</f>
        <v>0</v>
      </c>
      <c r="AL578" s="174">
        <f>Table1[[#This Row],[App Owner]]</f>
        <v>0</v>
      </c>
      <c r="AM578" s="185">
        <f>Table1[[#This Row],[Target AWS Account Name]]</f>
        <v>0</v>
      </c>
      <c r="AW578" s="172" t="s">
        <v>1172</v>
      </c>
      <c r="BY578" s="170"/>
    </row>
    <row r="579" spans="22:77">
      <c r="V579" s="172" t="s">
        <v>1159</v>
      </c>
      <c r="X579" s="172" t="s">
        <v>240</v>
      </c>
      <c r="AI579" s="174">
        <f>Table1[[#This Row],[App]]</f>
        <v>0</v>
      </c>
      <c r="AJ579" s="174">
        <f>Table1[[#This Row],[Server_Name]]</f>
        <v>0</v>
      </c>
      <c r="AL579" s="174">
        <f>Table1[[#This Row],[App Owner]]</f>
        <v>0</v>
      </c>
      <c r="AM579" s="185">
        <f>Table1[[#This Row],[Target AWS Account Name]]</f>
        <v>0</v>
      </c>
      <c r="AW579" s="172" t="s">
        <v>1172</v>
      </c>
      <c r="BY579" s="170"/>
    </row>
    <row r="580" spans="22:77">
      <c r="V580" s="172" t="s">
        <v>1159</v>
      </c>
      <c r="X580" s="172" t="s">
        <v>240</v>
      </c>
      <c r="AI580" s="174">
        <f>Table1[[#This Row],[App]]</f>
        <v>0</v>
      </c>
      <c r="AJ580" s="174">
        <f>Table1[[#This Row],[Server_Name]]</f>
        <v>0</v>
      </c>
      <c r="AL580" s="174">
        <f>Table1[[#This Row],[App Owner]]</f>
        <v>0</v>
      </c>
      <c r="AM580" s="185">
        <f>Table1[[#This Row],[Target AWS Account Name]]</f>
        <v>0</v>
      </c>
      <c r="AW580" s="172" t="s">
        <v>1172</v>
      </c>
      <c r="BY580" s="170"/>
    </row>
    <row r="581" spans="22:77">
      <c r="V581" s="172" t="s">
        <v>1159</v>
      </c>
      <c r="X581" s="172" t="s">
        <v>240</v>
      </c>
      <c r="AI581" s="174">
        <f>Table1[[#This Row],[App]]</f>
        <v>0</v>
      </c>
      <c r="AJ581" s="174">
        <f>Table1[[#This Row],[Server_Name]]</f>
        <v>0</v>
      </c>
      <c r="AL581" s="174">
        <f>Table1[[#This Row],[App Owner]]</f>
        <v>0</v>
      </c>
      <c r="AM581" s="185">
        <f>Table1[[#This Row],[Target AWS Account Name]]</f>
        <v>0</v>
      </c>
      <c r="AW581" s="172" t="s">
        <v>1172</v>
      </c>
      <c r="BY581" s="170"/>
    </row>
    <row r="582" spans="22:77">
      <c r="V582" s="172" t="s">
        <v>1159</v>
      </c>
      <c r="X582" s="172" t="s">
        <v>240</v>
      </c>
      <c r="AI582" s="174">
        <f>Table1[[#This Row],[App]]</f>
        <v>0</v>
      </c>
      <c r="AJ582" s="174">
        <f>Table1[[#This Row],[Server_Name]]</f>
        <v>0</v>
      </c>
      <c r="AL582" s="174">
        <f>Table1[[#This Row],[App Owner]]</f>
        <v>0</v>
      </c>
      <c r="AM582" s="185">
        <f>Table1[[#This Row],[Target AWS Account Name]]</f>
        <v>0</v>
      </c>
      <c r="AW582" s="172" t="s">
        <v>1172</v>
      </c>
      <c r="BY582" s="170"/>
    </row>
    <row r="583" spans="22:77">
      <c r="V583" s="172" t="s">
        <v>1159</v>
      </c>
      <c r="X583" s="172" t="s">
        <v>240</v>
      </c>
      <c r="AI583" s="174">
        <f>Table1[[#This Row],[App]]</f>
        <v>0</v>
      </c>
      <c r="AJ583" s="174">
        <f>Table1[[#This Row],[Server_Name]]</f>
        <v>0</v>
      </c>
      <c r="AL583" s="174">
        <f>Table1[[#This Row],[App Owner]]</f>
        <v>0</v>
      </c>
      <c r="AM583" s="185">
        <f>Table1[[#This Row],[Target AWS Account Name]]</f>
        <v>0</v>
      </c>
      <c r="AW583" s="172" t="s">
        <v>1172</v>
      </c>
      <c r="BY583" s="170"/>
    </row>
    <row r="584" spans="22:77">
      <c r="V584" s="172" t="s">
        <v>1159</v>
      </c>
      <c r="X584" s="172" t="s">
        <v>240</v>
      </c>
      <c r="AI584" s="174">
        <f>Table1[[#This Row],[App]]</f>
        <v>0</v>
      </c>
      <c r="AJ584" s="174">
        <f>Table1[[#This Row],[Server_Name]]</f>
        <v>0</v>
      </c>
      <c r="AL584" s="174">
        <f>Table1[[#This Row],[App Owner]]</f>
        <v>0</v>
      </c>
      <c r="AM584" s="185">
        <f>Table1[[#This Row],[Target AWS Account Name]]</f>
        <v>0</v>
      </c>
      <c r="AW584" s="172" t="s">
        <v>1172</v>
      </c>
      <c r="BY584" s="170"/>
    </row>
    <row r="585" spans="22:77">
      <c r="V585" s="172" t="s">
        <v>1159</v>
      </c>
      <c r="X585" s="172" t="s">
        <v>240</v>
      </c>
      <c r="AI585" s="174">
        <f>Table1[[#This Row],[App]]</f>
        <v>0</v>
      </c>
      <c r="AJ585" s="174">
        <f>Table1[[#This Row],[Server_Name]]</f>
        <v>0</v>
      </c>
      <c r="AL585" s="174">
        <f>Table1[[#This Row],[App Owner]]</f>
        <v>0</v>
      </c>
      <c r="AM585" s="185">
        <f>Table1[[#This Row],[Target AWS Account Name]]</f>
        <v>0</v>
      </c>
      <c r="AW585" s="172" t="s">
        <v>1172</v>
      </c>
      <c r="BY585" s="170"/>
    </row>
    <row r="586" spans="22:77">
      <c r="V586" s="172" t="s">
        <v>1159</v>
      </c>
      <c r="X586" s="172" t="s">
        <v>240</v>
      </c>
      <c r="AI586" s="174">
        <f>Table1[[#This Row],[App]]</f>
        <v>0</v>
      </c>
      <c r="AJ586" s="174">
        <f>Table1[[#This Row],[Server_Name]]</f>
        <v>0</v>
      </c>
      <c r="AL586" s="174">
        <f>Table1[[#This Row],[App Owner]]</f>
        <v>0</v>
      </c>
      <c r="AM586" s="185">
        <f>Table1[[#This Row],[Target AWS Account Name]]</f>
        <v>0</v>
      </c>
      <c r="AW586" s="172" t="s">
        <v>1172</v>
      </c>
      <c r="BY586" s="170"/>
    </row>
    <row r="587" spans="22:77">
      <c r="V587" s="172" t="s">
        <v>1159</v>
      </c>
      <c r="X587" s="172" t="s">
        <v>240</v>
      </c>
      <c r="AI587" s="174">
        <f>Table1[[#This Row],[App]]</f>
        <v>0</v>
      </c>
      <c r="AJ587" s="174">
        <f>Table1[[#This Row],[Server_Name]]</f>
        <v>0</v>
      </c>
      <c r="AL587" s="174">
        <f>Table1[[#This Row],[App Owner]]</f>
        <v>0</v>
      </c>
      <c r="AM587" s="185">
        <f>Table1[[#This Row],[Target AWS Account Name]]</f>
        <v>0</v>
      </c>
      <c r="AW587" s="172" t="s">
        <v>1172</v>
      </c>
      <c r="BY587" s="170"/>
    </row>
    <row r="588" spans="22:77">
      <c r="V588" s="172" t="s">
        <v>1159</v>
      </c>
      <c r="X588" s="172" t="s">
        <v>240</v>
      </c>
      <c r="AI588" s="174">
        <f>Table1[[#This Row],[App]]</f>
        <v>0</v>
      </c>
      <c r="AJ588" s="174">
        <f>Table1[[#This Row],[Server_Name]]</f>
        <v>0</v>
      </c>
      <c r="AL588" s="174">
        <f>Table1[[#This Row],[App Owner]]</f>
        <v>0</v>
      </c>
      <c r="AM588" s="185">
        <f>Table1[[#This Row],[Target AWS Account Name]]</f>
        <v>0</v>
      </c>
      <c r="AW588" s="172" t="s">
        <v>1172</v>
      </c>
      <c r="BY588" s="170"/>
    </row>
    <row r="589" spans="22:77">
      <c r="V589" s="172" t="s">
        <v>1159</v>
      </c>
      <c r="X589" s="172" t="s">
        <v>240</v>
      </c>
      <c r="AI589" s="174">
        <f>Table1[[#This Row],[App]]</f>
        <v>0</v>
      </c>
      <c r="AJ589" s="174">
        <f>Table1[[#This Row],[Server_Name]]</f>
        <v>0</v>
      </c>
      <c r="AL589" s="174">
        <f>Table1[[#This Row],[App Owner]]</f>
        <v>0</v>
      </c>
      <c r="AM589" s="185">
        <f>Table1[[#This Row],[Target AWS Account Name]]</f>
        <v>0</v>
      </c>
      <c r="AW589" s="172" t="s">
        <v>1172</v>
      </c>
      <c r="BY589" s="170"/>
    </row>
    <row r="590" spans="22:77">
      <c r="V590" s="172" t="s">
        <v>1159</v>
      </c>
      <c r="X590" s="172" t="s">
        <v>240</v>
      </c>
      <c r="AI590" s="174">
        <f>Table1[[#This Row],[App]]</f>
        <v>0</v>
      </c>
      <c r="AJ590" s="174">
        <f>Table1[[#This Row],[Server_Name]]</f>
        <v>0</v>
      </c>
      <c r="AL590" s="174">
        <f>Table1[[#This Row],[App Owner]]</f>
        <v>0</v>
      </c>
      <c r="AM590" s="185">
        <f>Table1[[#This Row],[Target AWS Account Name]]</f>
        <v>0</v>
      </c>
      <c r="AW590" s="172" t="s">
        <v>1172</v>
      </c>
      <c r="BY590" s="170"/>
    </row>
    <row r="591" spans="22:77">
      <c r="V591" s="172" t="s">
        <v>1159</v>
      </c>
      <c r="X591" s="172" t="s">
        <v>240</v>
      </c>
      <c r="AI591" s="174">
        <f>Table1[[#This Row],[App]]</f>
        <v>0</v>
      </c>
      <c r="AJ591" s="174">
        <f>Table1[[#This Row],[Server_Name]]</f>
        <v>0</v>
      </c>
      <c r="AL591" s="174">
        <f>Table1[[#This Row],[App Owner]]</f>
        <v>0</v>
      </c>
      <c r="AM591" s="185">
        <f>Table1[[#This Row],[Target AWS Account Name]]</f>
        <v>0</v>
      </c>
      <c r="AW591" s="172" t="s">
        <v>1172</v>
      </c>
      <c r="BY591" s="170"/>
    </row>
    <row r="592" spans="22:77">
      <c r="V592" s="172" t="s">
        <v>1159</v>
      </c>
      <c r="X592" s="172" t="s">
        <v>240</v>
      </c>
      <c r="AI592" s="174">
        <f>Table1[[#This Row],[App]]</f>
        <v>0</v>
      </c>
      <c r="AJ592" s="174">
        <f>Table1[[#This Row],[Server_Name]]</f>
        <v>0</v>
      </c>
      <c r="AL592" s="174">
        <f>Table1[[#This Row],[App Owner]]</f>
        <v>0</v>
      </c>
      <c r="AM592" s="185">
        <f>Table1[[#This Row],[Target AWS Account Name]]</f>
        <v>0</v>
      </c>
      <c r="AW592" s="172" t="s">
        <v>1172</v>
      </c>
      <c r="BY592" s="170"/>
    </row>
    <row r="593" spans="22:77">
      <c r="V593" s="172" t="s">
        <v>1159</v>
      </c>
      <c r="X593" s="172" t="s">
        <v>240</v>
      </c>
      <c r="AI593" s="174">
        <f>Table1[[#This Row],[App]]</f>
        <v>0</v>
      </c>
      <c r="AJ593" s="174">
        <f>Table1[[#This Row],[Server_Name]]</f>
        <v>0</v>
      </c>
      <c r="AL593" s="174">
        <f>Table1[[#This Row],[App Owner]]</f>
        <v>0</v>
      </c>
      <c r="AM593" s="185">
        <f>Table1[[#This Row],[Target AWS Account Name]]</f>
        <v>0</v>
      </c>
      <c r="AW593" s="172" t="s">
        <v>1172</v>
      </c>
      <c r="BY593" s="170"/>
    </row>
    <row r="594" spans="22:77">
      <c r="V594" s="172" t="s">
        <v>1159</v>
      </c>
      <c r="X594" s="172" t="s">
        <v>240</v>
      </c>
      <c r="AI594" s="174">
        <f>Table1[[#This Row],[App]]</f>
        <v>0</v>
      </c>
      <c r="AJ594" s="174">
        <f>Table1[[#This Row],[Server_Name]]</f>
        <v>0</v>
      </c>
      <c r="AL594" s="174">
        <f>Table1[[#This Row],[App Owner]]</f>
        <v>0</v>
      </c>
      <c r="AM594" s="185">
        <f>Table1[[#This Row],[Target AWS Account Name]]</f>
        <v>0</v>
      </c>
      <c r="AW594" s="172" t="s">
        <v>1172</v>
      </c>
      <c r="BY594" s="170"/>
    </row>
    <row r="595" spans="22:77">
      <c r="V595" s="172" t="s">
        <v>1159</v>
      </c>
      <c r="X595" s="172" t="s">
        <v>240</v>
      </c>
      <c r="AI595" s="174">
        <f>Table1[[#This Row],[App]]</f>
        <v>0</v>
      </c>
      <c r="AJ595" s="174">
        <f>Table1[[#This Row],[Server_Name]]</f>
        <v>0</v>
      </c>
      <c r="AL595" s="174">
        <f>Table1[[#This Row],[App Owner]]</f>
        <v>0</v>
      </c>
      <c r="AM595" s="185">
        <f>Table1[[#This Row],[Target AWS Account Name]]</f>
        <v>0</v>
      </c>
      <c r="AW595" s="172" t="s">
        <v>1172</v>
      </c>
      <c r="BY595" s="170"/>
    </row>
    <row r="596" spans="22:77">
      <c r="V596" s="172" t="s">
        <v>1159</v>
      </c>
      <c r="X596" s="172" t="s">
        <v>240</v>
      </c>
      <c r="AI596" s="174">
        <f>Table1[[#This Row],[App]]</f>
        <v>0</v>
      </c>
      <c r="AJ596" s="174">
        <f>Table1[[#This Row],[Server_Name]]</f>
        <v>0</v>
      </c>
      <c r="AL596" s="174">
        <f>Table1[[#This Row],[App Owner]]</f>
        <v>0</v>
      </c>
      <c r="AM596" s="185">
        <f>Table1[[#This Row],[Target AWS Account Name]]</f>
        <v>0</v>
      </c>
      <c r="AW596" s="172" t="s">
        <v>1172</v>
      </c>
      <c r="BY596" s="170"/>
    </row>
    <row r="597" spans="22:77">
      <c r="V597" s="172" t="s">
        <v>1159</v>
      </c>
      <c r="X597" s="172" t="s">
        <v>240</v>
      </c>
      <c r="AI597" s="174">
        <f>Table1[[#This Row],[App]]</f>
        <v>0</v>
      </c>
      <c r="AJ597" s="174">
        <f>Table1[[#This Row],[Server_Name]]</f>
        <v>0</v>
      </c>
      <c r="AL597" s="174">
        <f>Table1[[#This Row],[App Owner]]</f>
        <v>0</v>
      </c>
      <c r="AM597" s="185">
        <f>Table1[[#This Row],[Target AWS Account Name]]</f>
        <v>0</v>
      </c>
      <c r="AW597" s="172" t="s">
        <v>1172</v>
      </c>
      <c r="BY597" s="170"/>
    </row>
    <row r="598" spans="22:77">
      <c r="V598" s="172" t="s">
        <v>1159</v>
      </c>
      <c r="X598" s="172" t="s">
        <v>240</v>
      </c>
      <c r="AI598" s="174">
        <f>Table1[[#This Row],[App]]</f>
        <v>0</v>
      </c>
      <c r="AJ598" s="174">
        <f>Table1[[#This Row],[Server_Name]]</f>
        <v>0</v>
      </c>
      <c r="AL598" s="174">
        <f>Table1[[#This Row],[App Owner]]</f>
        <v>0</v>
      </c>
      <c r="AM598" s="185">
        <f>Table1[[#This Row],[Target AWS Account Name]]</f>
        <v>0</v>
      </c>
      <c r="AW598" s="172" t="s">
        <v>1172</v>
      </c>
      <c r="BY598" s="170"/>
    </row>
    <row r="599" spans="22:77">
      <c r="V599" s="172" t="s">
        <v>1159</v>
      </c>
      <c r="X599" s="172" t="s">
        <v>240</v>
      </c>
      <c r="AI599" s="174">
        <f>Table1[[#This Row],[App]]</f>
        <v>0</v>
      </c>
      <c r="AJ599" s="174">
        <f>Table1[[#This Row],[Server_Name]]</f>
        <v>0</v>
      </c>
      <c r="AL599" s="174">
        <f>Table1[[#This Row],[App Owner]]</f>
        <v>0</v>
      </c>
      <c r="AM599" s="185">
        <f>Table1[[#This Row],[Target AWS Account Name]]</f>
        <v>0</v>
      </c>
      <c r="AW599" s="172" t="s">
        <v>1172</v>
      </c>
      <c r="BY599" s="170"/>
    </row>
    <row r="600" spans="22:77">
      <c r="V600" s="172" t="s">
        <v>1159</v>
      </c>
      <c r="X600" s="172" t="s">
        <v>240</v>
      </c>
      <c r="AI600" s="174">
        <f>Table1[[#This Row],[App]]</f>
        <v>0</v>
      </c>
      <c r="AJ600" s="174">
        <f>Table1[[#This Row],[Server_Name]]</f>
        <v>0</v>
      </c>
      <c r="AL600" s="174">
        <f>Table1[[#This Row],[App Owner]]</f>
        <v>0</v>
      </c>
      <c r="AM600" s="185">
        <f>Table1[[#This Row],[Target AWS Account Name]]</f>
        <v>0</v>
      </c>
      <c r="AW600" s="172" t="s">
        <v>1172</v>
      </c>
      <c r="BY600" s="170"/>
    </row>
    <row r="601" spans="22:77">
      <c r="V601" s="172" t="s">
        <v>1159</v>
      </c>
      <c r="X601" s="172" t="s">
        <v>240</v>
      </c>
      <c r="AI601" s="174">
        <f>Table1[[#This Row],[App]]</f>
        <v>0</v>
      </c>
      <c r="AJ601" s="174">
        <f>Table1[[#This Row],[Server_Name]]</f>
        <v>0</v>
      </c>
      <c r="AL601" s="174">
        <f>Table1[[#This Row],[App Owner]]</f>
        <v>0</v>
      </c>
      <c r="AM601" s="185">
        <f>Table1[[#This Row],[Target AWS Account Name]]</f>
        <v>0</v>
      </c>
      <c r="AW601" s="172" t="s">
        <v>1172</v>
      </c>
      <c r="BY601" s="170"/>
    </row>
    <row r="602" spans="22:77">
      <c r="V602" s="172" t="s">
        <v>1159</v>
      </c>
      <c r="X602" s="172" t="s">
        <v>240</v>
      </c>
      <c r="AI602" s="174">
        <f>Table1[[#This Row],[App]]</f>
        <v>0</v>
      </c>
      <c r="AJ602" s="174">
        <f>Table1[[#This Row],[Server_Name]]</f>
        <v>0</v>
      </c>
      <c r="AL602" s="174">
        <f>Table1[[#This Row],[App Owner]]</f>
        <v>0</v>
      </c>
      <c r="AM602" s="185">
        <f>Table1[[#This Row],[Target AWS Account Name]]</f>
        <v>0</v>
      </c>
      <c r="AW602" s="172" t="s">
        <v>1172</v>
      </c>
      <c r="BY602" s="170"/>
    </row>
    <row r="603" spans="22:77">
      <c r="V603" s="172" t="s">
        <v>1159</v>
      </c>
      <c r="X603" s="172" t="s">
        <v>240</v>
      </c>
      <c r="AI603" s="174">
        <f>Table1[[#This Row],[App]]</f>
        <v>0</v>
      </c>
      <c r="AJ603" s="174">
        <f>Table1[[#This Row],[Server_Name]]</f>
        <v>0</v>
      </c>
      <c r="AL603" s="174">
        <f>Table1[[#This Row],[App Owner]]</f>
        <v>0</v>
      </c>
      <c r="AM603" s="185">
        <f>Table1[[#This Row],[Target AWS Account Name]]</f>
        <v>0</v>
      </c>
      <c r="AW603" s="172" t="s">
        <v>1172</v>
      </c>
      <c r="BY603" s="170"/>
    </row>
    <row r="604" spans="22:77">
      <c r="V604" s="172" t="s">
        <v>1159</v>
      </c>
      <c r="X604" s="172" t="s">
        <v>240</v>
      </c>
      <c r="AI604" s="174">
        <f>Table1[[#This Row],[App]]</f>
        <v>0</v>
      </c>
      <c r="AJ604" s="174">
        <f>Table1[[#This Row],[Server_Name]]</f>
        <v>0</v>
      </c>
      <c r="AL604" s="174">
        <f>Table1[[#This Row],[App Owner]]</f>
        <v>0</v>
      </c>
      <c r="AM604" s="185">
        <f>Table1[[#This Row],[Target AWS Account Name]]</f>
        <v>0</v>
      </c>
      <c r="AW604" s="172" t="s">
        <v>1172</v>
      </c>
      <c r="BY604" s="170"/>
    </row>
    <row r="605" spans="22:77">
      <c r="V605" s="172" t="s">
        <v>1159</v>
      </c>
      <c r="X605" s="172" t="s">
        <v>240</v>
      </c>
      <c r="AI605" s="174">
        <f>Table1[[#This Row],[App]]</f>
        <v>0</v>
      </c>
      <c r="AJ605" s="174">
        <f>Table1[[#This Row],[Server_Name]]</f>
        <v>0</v>
      </c>
      <c r="AL605" s="174">
        <f>Table1[[#This Row],[App Owner]]</f>
        <v>0</v>
      </c>
      <c r="AM605" s="185">
        <f>Table1[[#This Row],[Target AWS Account Name]]</f>
        <v>0</v>
      </c>
      <c r="AW605" s="172" t="s">
        <v>1172</v>
      </c>
      <c r="BY605" s="170"/>
    </row>
    <row r="606" spans="22:77">
      <c r="V606" s="172" t="s">
        <v>1159</v>
      </c>
      <c r="X606" s="172" t="s">
        <v>240</v>
      </c>
      <c r="AI606" s="174">
        <f>Table1[[#This Row],[App]]</f>
        <v>0</v>
      </c>
      <c r="AJ606" s="174">
        <f>Table1[[#This Row],[Server_Name]]</f>
        <v>0</v>
      </c>
      <c r="AL606" s="174">
        <f>Table1[[#This Row],[App Owner]]</f>
        <v>0</v>
      </c>
      <c r="AM606" s="185">
        <f>Table1[[#This Row],[Target AWS Account Name]]</f>
        <v>0</v>
      </c>
      <c r="AW606" s="172" t="s">
        <v>1172</v>
      </c>
      <c r="BY606" s="170"/>
    </row>
    <row r="607" spans="22:77">
      <c r="V607" s="172" t="s">
        <v>1159</v>
      </c>
      <c r="X607" s="172" t="s">
        <v>240</v>
      </c>
      <c r="AI607" s="174">
        <f>Table1[[#This Row],[App]]</f>
        <v>0</v>
      </c>
      <c r="AJ607" s="174">
        <f>Table1[[#This Row],[Server_Name]]</f>
        <v>0</v>
      </c>
      <c r="AL607" s="174">
        <f>Table1[[#This Row],[App Owner]]</f>
        <v>0</v>
      </c>
      <c r="AM607" s="185">
        <f>Table1[[#This Row],[Target AWS Account Name]]</f>
        <v>0</v>
      </c>
      <c r="AW607" s="172" t="s">
        <v>1172</v>
      </c>
      <c r="BY607" s="170"/>
    </row>
    <row r="608" spans="22:77">
      <c r="V608" s="172" t="s">
        <v>1159</v>
      </c>
      <c r="X608" s="172" t="s">
        <v>240</v>
      </c>
      <c r="AI608" s="174">
        <f>Table1[[#This Row],[App]]</f>
        <v>0</v>
      </c>
      <c r="AJ608" s="174">
        <f>Table1[[#This Row],[Server_Name]]</f>
        <v>0</v>
      </c>
      <c r="AL608" s="174">
        <f>Table1[[#This Row],[App Owner]]</f>
        <v>0</v>
      </c>
      <c r="AM608" s="185">
        <f>Table1[[#This Row],[Target AWS Account Name]]</f>
        <v>0</v>
      </c>
      <c r="AW608" s="172" t="s">
        <v>1172</v>
      </c>
      <c r="BY608" s="170"/>
    </row>
    <row r="609" spans="22:77">
      <c r="V609" s="172" t="s">
        <v>1159</v>
      </c>
      <c r="X609" s="172" t="s">
        <v>240</v>
      </c>
      <c r="AI609" s="174">
        <f>Table1[[#This Row],[App]]</f>
        <v>0</v>
      </c>
      <c r="AJ609" s="174">
        <f>Table1[[#This Row],[Server_Name]]</f>
        <v>0</v>
      </c>
      <c r="AL609" s="174">
        <f>Table1[[#This Row],[App Owner]]</f>
        <v>0</v>
      </c>
      <c r="AM609" s="185">
        <f>Table1[[#This Row],[Target AWS Account Name]]</f>
        <v>0</v>
      </c>
      <c r="AW609" s="172" t="s">
        <v>1172</v>
      </c>
      <c r="BY609" s="170"/>
    </row>
    <row r="610" spans="22:77">
      <c r="V610" s="172" t="s">
        <v>1159</v>
      </c>
      <c r="X610" s="172" t="s">
        <v>240</v>
      </c>
      <c r="AI610" s="174">
        <f>Table1[[#This Row],[App]]</f>
        <v>0</v>
      </c>
      <c r="AJ610" s="174">
        <f>Table1[[#This Row],[Server_Name]]</f>
        <v>0</v>
      </c>
      <c r="AL610" s="174">
        <f>Table1[[#This Row],[App Owner]]</f>
        <v>0</v>
      </c>
      <c r="AM610" s="185">
        <f>Table1[[#This Row],[Target AWS Account Name]]</f>
        <v>0</v>
      </c>
      <c r="AW610" s="172" t="s">
        <v>1172</v>
      </c>
      <c r="BY610" s="170"/>
    </row>
    <row r="611" spans="22:77">
      <c r="V611" s="172" t="s">
        <v>1159</v>
      </c>
      <c r="X611" s="172" t="s">
        <v>240</v>
      </c>
      <c r="AI611" s="174">
        <f>Table1[[#This Row],[App]]</f>
        <v>0</v>
      </c>
      <c r="AJ611" s="174">
        <f>Table1[[#This Row],[Server_Name]]</f>
        <v>0</v>
      </c>
      <c r="AL611" s="174">
        <f>Table1[[#This Row],[App Owner]]</f>
        <v>0</v>
      </c>
      <c r="AM611" s="185">
        <f>Table1[[#This Row],[Target AWS Account Name]]</f>
        <v>0</v>
      </c>
      <c r="AW611" s="172" t="s">
        <v>1172</v>
      </c>
      <c r="BY611" s="170"/>
    </row>
    <row r="612" spans="22:77">
      <c r="V612" s="172" t="s">
        <v>1159</v>
      </c>
      <c r="X612" s="172" t="s">
        <v>240</v>
      </c>
      <c r="AI612" s="174">
        <f>Table1[[#This Row],[App]]</f>
        <v>0</v>
      </c>
      <c r="AJ612" s="174">
        <f>Table1[[#This Row],[Server_Name]]</f>
        <v>0</v>
      </c>
      <c r="AL612" s="174">
        <f>Table1[[#This Row],[App Owner]]</f>
        <v>0</v>
      </c>
      <c r="AM612" s="185">
        <f>Table1[[#This Row],[Target AWS Account Name]]</f>
        <v>0</v>
      </c>
      <c r="AW612" s="172" t="s">
        <v>1172</v>
      </c>
      <c r="BY612" s="170"/>
    </row>
    <row r="613" spans="22:77">
      <c r="V613" s="172" t="s">
        <v>1159</v>
      </c>
      <c r="X613" s="172" t="s">
        <v>240</v>
      </c>
      <c r="AI613" s="174">
        <f>Table1[[#This Row],[App]]</f>
        <v>0</v>
      </c>
      <c r="AJ613" s="174">
        <f>Table1[[#This Row],[Server_Name]]</f>
        <v>0</v>
      </c>
      <c r="AL613" s="174">
        <f>Table1[[#This Row],[App Owner]]</f>
        <v>0</v>
      </c>
      <c r="AM613" s="185">
        <f>Table1[[#This Row],[Target AWS Account Name]]</f>
        <v>0</v>
      </c>
      <c r="AW613" s="172" t="s">
        <v>1172</v>
      </c>
      <c r="BY613" s="170"/>
    </row>
    <row r="614" spans="22:77">
      <c r="V614" s="172" t="s">
        <v>1159</v>
      </c>
      <c r="X614" s="172" t="s">
        <v>240</v>
      </c>
      <c r="AI614" s="174">
        <f>Table1[[#This Row],[App]]</f>
        <v>0</v>
      </c>
      <c r="AJ614" s="174">
        <f>Table1[[#This Row],[Server_Name]]</f>
        <v>0</v>
      </c>
      <c r="AL614" s="174">
        <f>Table1[[#This Row],[App Owner]]</f>
        <v>0</v>
      </c>
      <c r="AM614" s="185">
        <f>Table1[[#This Row],[Target AWS Account Name]]</f>
        <v>0</v>
      </c>
      <c r="AW614" s="172" t="s">
        <v>1172</v>
      </c>
      <c r="BY614" s="170"/>
    </row>
    <row r="615" spans="22:77">
      <c r="V615" s="172" t="s">
        <v>1159</v>
      </c>
      <c r="X615" s="172" t="s">
        <v>240</v>
      </c>
      <c r="AI615" s="174">
        <f>Table1[[#This Row],[App]]</f>
        <v>0</v>
      </c>
      <c r="AJ615" s="174">
        <f>Table1[[#This Row],[Server_Name]]</f>
        <v>0</v>
      </c>
      <c r="AL615" s="174">
        <f>Table1[[#This Row],[App Owner]]</f>
        <v>0</v>
      </c>
      <c r="AM615" s="185">
        <f>Table1[[#This Row],[Target AWS Account Name]]</f>
        <v>0</v>
      </c>
      <c r="AW615" s="172" t="s">
        <v>1172</v>
      </c>
      <c r="BY615" s="170"/>
    </row>
    <row r="616" spans="22:77">
      <c r="V616" s="172" t="s">
        <v>1159</v>
      </c>
      <c r="X616" s="172" t="s">
        <v>240</v>
      </c>
      <c r="AI616" s="174">
        <f>Table1[[#This Row],[App]]</f>
        <v>0</v>
      </c>
      <c r="AJ616" s="174">
        <f>Table1[[#This Row],[Server_Name]]</f>
        <v>0</v>
      </c>
      <c r="AL616" s="174">
        <f>Table1[[#This Row],[App Owner]]</f>
        <v>0</v>
      </c>
      <c r="AM616" s="185">
        <f>Table1[[#This Row],[Target AWS Account Name]]</f>
        <v>0</v>
      </c>
      <c r="AW616" s="172" t="s">
        <v>1172</v>
      </c>
      <c r="BY616" s="170"/>
    </row>
    <row r="617" spans="22:77">
      <c r="V617" s="172" t="s">
        <v>1159</v>
      </c>
      <c r="X617" s="172" t="s">
        <v>240</v>
      </c>
      <c r="AI617" s="174">
        <f>Table1[[#This Row],[App]]</f>
        <v>0</v>
      </c>
      <c r="AJ617" s="174">
        <f>Table1[[#This Row],[Server_Name]]</f>
        <v>0</v>
      </c>
      <c r="AL617" s="174">
        <f>Table1[[#This Row],[App Owner]]</f>
        <v>0</v>
      </c>
      <c r="AM617" s="185">
        <f>Table1[[#This Row],[Target AWS Account Name]]</f>
        <v>0</v>
      </c>
      <c r="AW617" s="172" t="s">
        <v>1172</v>
      </c>
      <c r="BY617" s="170"/>
    </row>
    <row r="618" spans="22:77">
      <c r="V618" s="172" t="s">
        <v>1159</v>
      </c>
      <c r="X618" s="172" t="s">
        <v>240</v>
      </c>
      <c r="AI618" s="174">
        <f>Table1[[#This Row],[App]]</f>
        <v>0</v>
      </c>
      <c r="AJ618" s="174">
        <f>Table1[[#This Row],[Server_Name]]</f>
        <v>0</v>
      </c>
      <c r="AL618" s="174">
        <f>Table1[[#This Row],[App Owner]]</f>
        <v>0</v>
      </c>
      <c r="AM618" s="185">
        <f>Table1[[#This Row],[Target AWS Account Name]]</f>
        <v>0</v>
      </c>
      <c r="AW618" s="172" t="s">
        <v>1172</v>
      </c>
      <c r="BY618" s="170"/>
    </row>
    <row r="619" spans="22:77">
      <c r="V619" s="172" t="s">
        <v>1159</v>
      </c>
      <c r="X619" s="172" t="s">
        <v>240</v>
      </c>
      <c r="AI619" s="174">
        <f>Table1[[#This Row],[App]]</f>
        <v>0</v>
      </c>
      <c r="AJ619" s="174">
        <f>Table1[[#This Row],[Server_Name]]</f>
        <v>0</v>
      </c>
      <c r="AL619" s="174">
        <f>Table1[[#This Row],[App Owner]]</f>
        <v>0</v>
      </c>
      <c r="AM619" s="185">
        <f>Table1[[#This Row],[Target AWS Account Name]]</f>
        <v>0</v>
      </c>
      <c r="AW619" s="172" t="s">
        <v>1172</v>
      </c>
      <c r="BY619" s="170"/>
    </row>
    <row r="620" spans="22:77">
      <c r="V620" s="172" t="s">
        <v>1159</v>
      </c>
      <c r="X620" s="172" t="s">
        <v>240</v>
      </c>
      <c r="AI620" s="174">
        <f>Table1[[#This Row],[App]]</f>
        <v>0</v>
      </c>
      <c r="AJ620" s="174">
        <f>Table1[[#This Row],[Server_Name]]</f>
        <v>0</v>
      </c>
      <c r="AL620" s="174">
        <f>Table1[[#This Row],[App Owner]]</f>
        <v>0</v>
      </c>
      <c r="AM620" s="185">
        <f>Table1[[#This Row],[Target AWS Account Name]]</f>
        <v>0</v>
      </c>
      <c r="AW620" s="172" t="s">
        <v>1172</v>
      </c>
      <c r="BY620" s="170"/>
    </row>
    <row r="621" spans="22:77">
      <c r="V621" s="172" t="s">
        <v>1159</v>
      </c>
      <c r="X621" s="172" t="s">
        <v>240</v>
      </c>
      <c r="AI621" s="174">
        <f>Table1[[#This Row],[App]]</f>
        <v>0</v>
      </c>
      <c r="AJ621" s="174">
        <f>Table1[[#This Row],[Server_Name]]</f>
        <v>0</v>
      </c>
      <c r="AL621" s="174">
        <f>Table1[[#This Row],[App Owner]]</f>
        <v>0</v>
      </c>
      <c r="AM621" s="185">
        <f>Table1[[#This Row],[Target AWS Account Name]]</f>
        <v>0</v>
      </c>
      <c r="AW621" s="172" t="s">
        <v>1172</v>
      </c>
      <c r="BY621" s="170"/>
    </row>
    <row r="622" spans="22:77">
      <c r="V622" s="172" t="s">
        <v>1159</v>
      </c>
      <c r="X622" s="172" t="s">
        <v>240</v>
      </c>
      <c r="AI622" s="174">
        <f>Table1[[#This Row],[App]]</f>
        <v>0</v>
      </c>
      <c r="AJ622" s="174">
        <f>Table1[[#This Row],[Server_Name]]</f>
        <v>0</v>
      </c>
      <c r="AL622" s="174">
        <f>Table1[[#This Row],[App Owner]]</f>
        <v>0</v>
      </c>
      <c r="AM622" s="185">
        <f>Table1[[#This Row],[Target AWS Account Name]]</f>
        <v>0</v>
      </c>
      <c r="AW622" s="172" t="s">
        <v>1172</v>
      </c>
      <c r="BY622" s="170"/>
    </row>
    <row r="623" spans="22:77">
      <c r="V623" s="172" t="s">
        <v>1159</v>
      </c>
      <c r="X623" s="172" t="s">
        <v>240</v>
      </c>
      <c r="AI623" s="174">
        <f>Table1[[#This Row],[App]]</f>
        <v>0</v>
      </c>
      <c r="AJ623" s="174">
        <f>Table1[[#This Row],[Server_Name]]</f>
        <v>0</v>
      </c>
      <c r="AL623" s="174">
        <f>Table1[[#This Row],[App Owner]]</f>
        <v>0</v>
      </c>
      <c r="AM623" s="185">
        <f>Table1[[#This Row],[Target AWS Account Name]]</f>
        <v>0</v>
      </c>
      <c r="AW623" s="172" t="s">
        <v>1172</v>
      </c>
      <c r="BY623" s="170"/>
    </row>
    <row r="624" spans="22:77">
      <c r="V624" s="172" t="s">
        <v>1159</v>
      </c>
      <c r="X624" s="172" t="s">
        <v>240</v>
      </c>
      <c r="AI624" s="174">
        <f>Table1[[#This Row],[App]]</f>
        <v>0</v>
      </c>
      <c r="AJ624" s="174">
        <f>Table1[[#This Row],[Server_Name]]</f>
        <v>0</v>
      </c>
      <c r="AL624" s="174">
        <f>Table1[[#This Row],[App Owner]]</f>
        <v>0</v>
      </c>
      <c r="AM624" s="185">
        <f>Table1[[#This Row],[Target AWS Account Name]]</f>
        <v>0</v>
      </c>
      <c r="AW624" s="172" t="s">
        <v>1172</v>
      </c>
      <c r="BY624" s="170"/>
    </row>
    <row r="625" spans="22:77">
      <c r="V625" s="172" t="s">
        <v>1159</v>
      </c>
      <c r="X625" s="172" t="s">
        <v>240</v>
      </c>
      <c r="AI625" s="174">
        <f>Table1[[#This Row],[App]]</f>
        <v>0</v>
      </c>
      <c r="AJ625" s="174">
        <f>Table1[[#This Row],[Server_Name]]</f>
        <v>0</v>
      </c>
      <c r="AL625" s="174">
        <f>Table1[[#This Row],[App Owner]]</f>
        <v>0</v>
      </c>
      <c r="AM625" s="185">
        <f>Table1[[#This Row],[Target AWS Account Name]]</f>
        <v>0</v>
      </c>
      <c r="AW625" s="172" t="s">
        <v>1172</v>
      </c>
      <c r="BY625" s="170"/>
    </row>
    <row r="626" spans="22:77">
      <c r="V626" s="172" t="s">
        <v>1159</v>
      </c>
      <c r="X626" s="172" t="s">
        <v>240</v>
      </c>
      <c r="AI626" s="174">
        <f>Table1[[#This Row],[App]]</f>
        <v>0</v>
      </c>
      <c r="AJ626" s="174">
        <f>Table1[[#This Row],[Server_Name]]</f>
        <v>0</v>
      </c>
      <c r="AL626" s="174">
        <f>Table1[[#This Row],[App Owner]]</f>
        <v>0</v>
      </c>
      <c r="AM626" s="185">
        <f>Table1[[#This Row],[Target AWS Account Name]]</f>
        <v>0</v>
      </c>
      <c r="AW626" s="172" t="s">
        <v>1172</v>
      </c>
      <c r="BY626" s="170"/>
    </row>
    <row r="627" spans="22:77">
      <c r="V627" s="172" t="s">
        <v>1159</v>
      </c>
      <c r="X627" s="172" t="s">
        <v>240</v>
      </c>
      <c r="AI627" s="174">
        <f>Table1[[#This Row],[App]]</f>
        <v>0</v>
      </c>
      <c r="AJ627" s="174">
        <f>Table1[[#This Row],[Server_Name]]</f>
        <v>0</v>
      </c>
      <c r="AL627" s="174">
        <f>Table1[[#This Row],[App Owner]]</f>
        <v>0</v>
      </c>
      <c r="AM627" s="185">
        <f>Table1[[#This Row],[Target AWS Account Name]]</f>
        <v>0</v>
      </c>
      <c r="AW627" s="172" t="s">
        <v>1172</v>
      </c>
      <c r="BY627" s="170"/>
    </row>
    <row r="628" spans="22:77">
      <c r="V628" s="172" t="s">
        <v>1159</v>
      </c>
      <c r="X628" s="172" t="s">
        <v>240</v>
      </c>
      <c r="AI628" s="174">
        <f>Table1[[#This Row],[App]]</f>
        <v>0</v>
      </c>
      <c r="AJ628" s="174">
        <f>Table1[[#This Row],[Server_Name]]</f>
        <v>0</v>
      </c>
      <c r="AL628" s="174">
        <f>Table1[[#This Row],[App Owner]]</f>
        <v>0</v>
      </c>
      <c r="AM628" s="185">
        <f>Table1[[#This Row],[Target AWS Account Name]]</f>
        <v>0</v>
      </c>
      <c r="AW628" s="172" t="s">
        <v>1172</v>
      </c>
      <c r="BY628" s="170"/>
    </row>
    <row r="629" spans="22:77">
      <c r="V629" s="172" t="s">
        <v>1159</v>
      </c>
      <c r="X629" s="172" t="s">
        <v>240</v>
      </c>
      <c r="AI629" s="174">
        <f>Table1[[#This Row],[App]]</f>
        <v>0</v>
      </c>
      <c r="AJ629" s="174">
        <f>Table1[[#This Row],[Server_Name]]</f>
        <v>0</v>
      </c>
      <c r="AL629" s="174">
        <f>Table1[[#This Row],[App Owner]]</f>
        <v>0</v>
      </c>
      <c r="AM629" s="185">
        <f>Table1[[#This Row],[Target AWS Account Name]]</f>
        <v>0</v>
      </c>
      <c r="AW629" s="172" t="s">
        <v>1172</v>
      </c>
      <c r="BY629" s="170"/>
    </row>
    <row r="630" spans="22:77">
      <c r="V630" s="172" t="s">
        <v>1159</v>
      </c>
      <c r="X630" s="172" t="s">
        <v>240</v>
      </c>
      <c r="AI630" s="174">
        <f>Table1[[#This Row],[App]]</f>
        <v>0</v>
      </c>
      <c r="AJ630" s="174">
        <f>Table1[[#This Row],[Server_Name]]</f>
        <v>0</v>
      </c>
      <c r="AL630" s="174">
        <f>Table1[[#This Row],[App Owner]]</f>
        <v>0</v>
      </c>
      <c r="AM630" s="185">
        <f>Table1[[#This Row],[Target AWS Account Name]]</f>
        <v>0</v>
      </c>
      <c r="AW630" s="172" t="s">
        <v>1172</v>
      </c>
      <c r="BY630" s="170"/>
    </row>
    <row r="631" spans="22:77">
      <c r="V631" s="172" t="s">
        <v>1159</v>
      </c>
      <c r="X631" s="172" t="s">
        <v>240</v>
      </c>
      <c r="AI631" s="174">
        <f>Table1[[#This Row],[App]]</f>
        <v>0</v>
      </c>
      <c r="AJ631" s="174">
        <f>Table1[[#This Row],[Server_Name]]</f>
        <v>0</v>
      </c>
      <c r="AL631" s="174">
        <f>Table1[[#This Row],[App Owner]]</f>
        <v>0</v>
      </c>
      <c r="AM631" s="185">
        <f>Table1[[#This Row],[Target AWS Account Name]]</f>
        <v>0</v>
      </c>
      <c r="AW631" s="172" t="s">
        <v>1172</v>
      </c>
      <c r="BY631" s="170"/>
    </row>
    <row r="632" spans="22:77">
      <c r="V632" s="172" t="s">
        <v>1159</v>
      </c>
      <c r="X632" s="172" t="s">
        <v>240</v>
      </c>
      <c r="AI632" s="174">
        <f>Table1[[#This Row],[App]]</f>
        <v>0</v>
      </c>
      <c r="AJ632" s="174">
        <f>Table1[[#This Row],[Server_Name]]</f>
        <v>0</v>
      </c>
      <c r="AL632" s="174">
        <f>Table1[[#This Row],[App Owner]]</f>
        <v>0</v>
      </c>
      <c r="AM632" s="185">
        <f>Table1[[#This Row],[Target AWS Account Name]]</f>
        <v>0</v>
      </c>
      <c r="AW632" s="172" t="s">
        <v>1172</v>
      </c>
      <c r="BY632" s="170"/>
    </row>
    <row r="633" spans="22:77">
      <c r="V633" s="172" t="s">
        <v>1159</v>
      </c>
      <c r="X633" s="172" t="s">
        <v>240</v>
      </c>
      <c r="AI633" s="174">
        <f>Table1[[#This Row],[App]]</f>
        <v>0</v>
      </c>
      <c r="AJ633" s="174">
        <f>Table1[[#This Row],[Server_Name]]</f>
        <v>0</v>
      </c>
      <c r="AL633" s="174">
        <f>Table1[[#This Row],[App Owner]]</f>
        <v>0</v>
      </c>
      <c r="AM633" s="185">
        <f>Table1[[#This Row],[Target AWS Account Name]]</f>
        <v>0</v>
      </c>
      <c r="AW633" s="172" t="s">
        <v>1172</v>
      </c>
      <c r="BY633" s="170"/>
    </row>
    <row r="634" spans="22:77">
      <c r="V634" s="172" t="s">
        <v>1159</v>
      </c>
      <c r="X634" s="172" t="s">
        <v>240</v>
      </c>
      <c r="AI634" s="174">
        <f>Table1[[#This Row],[App]]</f>
        <v>0</v>
      </c>
      <c r="AJ634" s="174">
        <f>Table1[[#This Row],[Server_Name]]</f>
        <v>0</v>
      </c>
      <c r="AL634" s="174">
        <f>Table1[[#This Row],[App Owner]]</f>
        <v>0</v>
      </c>
      <c r="AM634" s="185">
        <f>Table1[[#This Row],[Target AWS Account Name]]</f>
        <v>0</v>
      </c>
      <c r="AW634" s="172" t="s">
        <v>1172</v>
      </c>
      <c r="BY634" s="170"/>
    </row>
    <row r="635" spans="22:77">
      <c r="V635" s="172" t="s">
        <v>1159</v>
      </c>
      <c r="X635" s="172" t="s">
        <v>240</v>
      </c>
      <c r="AI635" s="174">
        <f>Table1[[#This Row],[App]]</f>
        <v>0</v>
      </c>
      <c r="AJ635" s="174">
        <f>Table1[[#This Row],[Server_Name]]</f>
        <v>0</v>
      </c>
      <c r="AL635" s="174">
        <f>Table1[[#This Row],[App Owner]]</f>
        <v>0</v>
      </c>
      <c r="AM635" s="185">
        <f>Table1[[#This Row],[Target AWS Account Name]]</f>
        <v>0</v>
      </c>
      <c r="AW635" s="172" t="s">
        <v>1172</v>
      </c>
      <c r="BY635" s="170"/>
    </row>
    <row r="636" spans="22:77">
      <c r="V636" s="172" t="s">
        <v>1159</v>
      </c>
      <c r="X636" s="172" t="s">
        <v>240</v>
      </c>
      <c r="AI636" s="174">
        <f>Table1[[#This Row],[App]]</f>
        <v>0</v>
      </c>
      <c r="AJ636" s="174">
        <f>Table1[[#This Row],[Server_Name]]</f>
        <v>0</v>
      </c>
      <c r="AL636" s="174">
        <f>Table1[[#This Row],[App Owner]]</f>
        <v>0</v>
      </c>
      <c r="AM636" s="185">
        <f>Table1[[#This Row],[Target AWS Account Name]]</f>
        <v>0</v>
      </c>
      <c r="AW636" s="172" t="s">
        <v>1172</v>
      </c>
      <c r="BY636" s="170"/>
    </row>
    <row r="637" spans="22:77">
      <c r="V637" s="172" t="s">
        <v>1159</v>
      </c>
      <c r="X637" s="172" t="s">
        <v>240</v>
      </c>
      <c r="AI637" s="174">
        <f>Table1[[#This Row],[App]]</f>
        <v>0</v>
      </c>
      <c r="AJ637" s="174">
        <f>Table1[[#This Row],[Server_Name]]</f>
        <v>0</v>
      </c>
      <c r="AL637" s="174">
        <f>Table1[[#This Row],[App Owner]]</f>
        <v>0</v>
      </c>
      <c r="AM637" s="185">
        <f>Table1[[#This Row],[Target AWS Account Name]]</f>
        <v>0</v>
      </c>
      <c r="AW637" s="172" t="s">
        <v>1172</v>
      </c>
      <c r="BY637" s="170"/>
    </row>
    <row r="638" spans="22:77">
      <c r="V638" s="172" t="s">
        <v>1159</v>
      </c>
      <c r="X638" s="172" t="s">
        <v>240</v>
      </c>
      <c r="AI638" s="174">
        <f>Table1[[#This Row],[App]]</f>
        <v>0</v>
      </c>
      <c r="AJ638" s="174">
        <f>Table1[[#This Row],[Server_Name]]</f>
        <v>0</v>
      </c>
      <c r="AL638" s="174">
        <f>Table1[[#This Row],[App Owner]]</f>
        <v>0</v>
      </c>
      <c r="AM638" s="185">
        <f>Table1[[#This Row],[Target AWS Account Name]]</f>
        <v>0</v>
      </c>
      <c r="AW638" s="172" t="s">
        <v>1172</v>
      </c>
      <c r="BY638" s="170"/>
    </row>
    <row r="639" spans="22:77">
      <c r="V639" s="172" t="s">
        <v>1159</v>
      </c>
      <c r="X639" s="172" t="s">
        <v>240</v>
      </c>
      <c r="AI639" s="174">
        <f>Table1[[#This Row],[App]]</f>
        <v>0</v>
      </c>
      <c r="AJ639" s="174">
        <f>Table1[[#This Row],[Server_Name]]</f>
        <v>0</v>
      </c>
      <c r="AL639" s="174">
        <f>Table1[[#This Row],[App Owner]]</f>
        <v>0</v>
      </c>
      <c r="AM639" s="185">
        <f>Table1[[#This Row],[Target AWS Account Name]]</f>
        <v>0</v>
      </c>
      <c r="AW639" s="172" t="s">
        <v>1172</v>
      </c>
      <c r="BY639" s="170"/>
    </row>
    <row r="640" spans="22:77">
      <c r="V640" s="172" t="s">
        <v>1159</v>
      </c>
      <c r="X640" s="172" t="s">
        <v>240</v>
      </c>
      <c r="AI640" s="174">
        <f>Table1[[#This Row],[App]]</f>
        <v>0</v>
      </c>
      <c r="AJ640" s="174">
        <f>Table1[[#This Row],[Server_Name]]</f>
        <v>0</v>
      </c>
      <c r="AL640" s="174">
        <f>Table1[[#This Row],[App Owner]]</f>
        <v>0</v>
      </c>
      <c r="AM640" s="185">
        <f>Table1[[#This Row],[Target AWS Account Name]]</f>
        <v>0</v>
      </c>
      <c r="AW640" s="172" t="s">
        <v>1172</v>
      </c>
      <c r="BY640" s="170"/>
    </row>
    <row r="641" spans="22:77">
      <c r="V641" s="172" t="s">
        <v>1159</v>
      </c>
      <c r="X641" s="172" t="s">
        <v>240</v>
      </c>
      <c r="AI641" s="174">
        <f>Table1[[#This Row],[App]]</f>
        <v>0</v>
      </c>
      <c r="AJ641" s="174">
        <f>Table1[[#This Row],[Server_Name]]</f>
        <v>0</v>
      </c>
      <c r="AL641" s="174">
        <f>Table1[[#This Row],[App Owner]]</f>
        <v>0</v>
      </c>
      <c r="AM641" s="185">
        <f>Table1[[#This Row],[Target AWS Account Name]]</f>
        <v>0</v>
      </c>
      <c r="AW641" s="172" t="s">
        <v>1172</v>
      </c>
      <c r="BY641" s="170"/>
    </row>
    <row r="642" spans="22:77">
      <c r="V642" s="172" t="s">
        <v>1159</v>
      </c>
      <c r="X642" s="172" t="s">
        <v>240</v>
      </c>
      <c r="AI642" s="174">
        <f>Table1[[#This Row],[App]]</f>
        <v>0</v>
      </c>
      <c r="AJ642" s="174">
        <f>Table1[[#This Row],[Server_Name]]</f>
        <v>0</v>
      </c>
      <c r="AL642" s="174">
        <f>Table1[[#This Row],[App Owner]]</f>
        <v>0</v>
      </c>
      <c r="AM642" s="185">
        <f>Table1[[#This Row],[Target AWS Account Name]]</f>
        <v>0</v>
      </c>
      <c r="AW642" s="172" t="s">
        <v>1172</v>
      </c>
      <c r="BY642" s="170"/>
    </row>
    <row r="643" spans="22:77">
      <c r="V643" s="172" t="s">
        <v>1159</v>
      </c>
      <c r="X643" s="172" t="s">
        <v>240</v>
      </c>
      <c r="AI643" s="174">
        <f>Table1[[#This Row],[App]]</f>
        <v>0</v>
      </c>
      <c r="AJ643" s="174">
        <f>Table1[[#This Row],[Server_Name]]</f>
        <v>0</v>
      </c>
      <c r="AL643" s="174">
        <f>Table1[[#This Row],[App Owner]]</f>
        <v>0</v>
      </c>
      <c r="AM643" s="185">
        <f>Table1[[#This Row],[Target AWS Account Name]]</f>
        <v>0</v>
      </c>
      <c r="AW643" s="172" t="s">
        <v>1172</v>
      </c>
      <c r="BY643" s="170"/>
    </row>
    <row r="644" spans="22:77">
      <c r="V644" s="172" t="s">
        <v>1159</v>
      </c>
      <c r="X644" s="172" t="s">
        <v>240</v>
      </c>
      <c r="AI644" s="174">
        <f>Table1[[#This Row],[App]]</f>
        <v>0</v>
      </c>
      <c r="AJ644" s="174">
        <f>Table1[[#This Row],[Server_Name]]</f>
        <v>0</v>
      </c>
      <c r="AL644" s="174">
        <f>Table1[[#This Row],[App Owner]]</f>
        <v>0</v>
      </c>
      <c r="AM644" s="185">
        <f>Table1[[#This Row],[Target AWS Account Name]]</f>
        <v>0</v>
      </c>
      <c r="AW644" s="172" t="s">
        <v>1172</v>
      </c>
      <c r="BY644" s="170"/>
    </row>
    <row r="645" spans="22:77">
      <c r="V645" s="172" t="s">
        <v>1159</v>
      </c>
      <c r="X645" s="172" t="s">
        <v>240</v>
      </c>
      <c r="AI645" s="174">
        <f>Table1[[#This Row],[App]]</f>
        <v>0</v>
      </c>
      <c r="AJ645" s="174">
        <f>Table1[[#This Row],[Server_Name]]</f>
        <v>0</v>
      </c>
      <c r="AL645" s="174">
        <f>Table1[[#This Row],[App Owner]]</f>
        <v>0</v>
      </c>
      <c r="AM645" s="185">
        <f>Table1[[#This Row],[Target AWS Account Name]]</f>
        <v>0</v>
      </c>
      <c r="AW645" s="172" t="s">
        <v>1172</v>
      </c>
      <c r="BY645" s="170"/>
    </row>
    <row r="646" spans="22:77">
      <c r="V646" s="172" t="s">
        <v>1159</v>
      </c>
      <c r="X646" s="172" t="s">
        <v>240</v>
      </c>
      <c r="AI646" s="174">
        <f>Table1[[#This Row],[App]]</f>
        <v>0</v>
      </c>
      <c r="AJ646" s="174">
        <f>Table1[[#This Row],[Server_Name]]</f>
        <v>0</v>
      </c>
      <c r="AL646" s="174">
        <f>Table1[[#This Row],[App Owner]]</f>
        <v>0</v>
      </c>
      <c r="AM646" s="185">
        <f>Table1[[#This Row],[Target AWS Account Name]]</f>
        <v>0</v>
      </c>
      <c r="AW646" s="172" t="s">
        <v>1172</v>
      </c>
      <c r="BY646" s="170"/>
    </row>
    <row r="647" spans="22:77">
      <c r="V647" s="172" t="s">
        <v>1159</v>
      </c>
      <c r="X647" s="172" t="s">
        <v>240</v>
      </c>
      <c r="AI647" s="174">
        <f>Table1[[#This Row],[App]]</f>
        <v>0</v>
      </c>
      <c r="AJ647" s="174">
        <f>Table1[[#This Row],[Server_Name]]</f>
        <v>0</v>
      </c>
      <c r="AL647" s="174">
        <f>Table1[[#This Row],[App Owner]]</f>
        <v>0</v>
      </c>
      <c r="AM647" s="185">
        <f>Table1[[#This Row],[Target AWS Account Name]]</f>
        <v>0</v>
      </c>
      <c r="AW647" s="172" t="s">
        <v>1172</v>
      </c>
      <c r="BY647" s="170"/>
    </row>
    <row r="648" spans="22:77">
      <c r="V648" s="172" t="s">
        <v>1159</v>
      </c>
      <c r="X648" s="172" t="s">
        <v>240</v>
      </c>
      <c r="AI648" s="174">
        <f>Table1[[#This Row],[App]]</f>
        <v>0</v>
      </c>
      <c r="AJ648" s="174">
        <f>Table1[[#This Row],[Server_Name]]</f>
        <v>0</v>
      </c>
      <c r="AL648" s="174">
        <f>Table1[[#This Row],[App Owner]]</f>
        <v>0</v>
      </c>
      <c r="AM648" s="185">
        <f>Table1[[#This Row],[Target AWS Account Name]]</f>
        <v>0</v>
      </c>
      <c r="AW648" s="172" t="s">
        <v>1172</v>
      </c>
      <c r="BY648" s="170"/>
    </row>
    <row r="649" spans="22:77">
      <c r="V649" s="172" t="s">
        <v>1159</v>
      </c>
      <c r="X649" s="172" t="s">
        <v>240</v>
      </c>
      <c r="AI649" s="174">
        <f>Table1[[#This Row],[App]]</f>
        <v>0</v>
      </c>
      <c r="AJ649" s="174">
        <f>Table1[[#This Row],[Server_Name]]</f>
        <v>0</v>
      </c>
      <c r="AL649" s="174">
        <f>Table1[[#This Row],[App Owner]]</f>
        <v>0</v>
      </c>
      <c r="AM649" s="185">
        <f>Table1[[#This Row],[Target AWS Account Name]]</f>
        <v>0</v>
      </c>
      <c r="AW649" s="172" t="s">
        <v>1172</v>
      </c>
      <c r="BY649" s="170"/>
    </row>
    <row r="650" spans="22:77">
      <c r="V650" s="172" t="s">
        <v>1159</v>
      </c>
      <c r="X650" s="172" t="s">
        <v>240</v>
      </c>
      <c r="AI650" s="174">
        <f>Table1[[#This Row],[App]]</f>
        <v>0</v>
      </c>
      <c r="AJ650" s="174">
        <f>Table1[[#This Row],[Server_Name]]</f>
        <v>0</v>
      </c>
      <c r="AL650" s="174">
        <f>Table1[[#This Row],[App Owner]]</f>
        <v>0</v>
      </c>
      <c r="AM650" s="185">
        <f>Table1[[#This Row],[Target AWS Account Name]]</f>
        <v>0</v>
      </c>
      <c r="AW650" s="172" t="s">
        <v>1172</v>
      </c>
      <c r="BY650" s="170"/>
    </row>
    <row r="651" spans="22:77">
      <c r="V651" s="172" t="s">
        <v>1159</v>
      </c>
      <c r="X651" s="172" t="s">
        <v>240</v>
      </c>
      <c r="AI651" s="174">
        <f>Table1[[#This Row],[App]]</f>
        <v>0</v>
      </c>
      <c r="AJ651" s="174">
        <f>Table1[[#This Row],[Server_Name]]</f>
        <v>0</v>
      </c>
      <c r="AL651" s="174">
        <f>Table1[[#This Row],[App Owner]]</f>
        <v>0</v>
      </c>
      <c r="AM651" s="185">
        <f>Table1[[#This Row],[Target AWS Account Name]]</f>
        <v>0</v>
      </c>
      <c r="AW651" s="172" t="s">
        <v>1172</v>
      </c>
      <c r="BY651" s="170"/>
    </row>
    <row r="652" spans="22:77">
      <c r="V652" s="172" t="s">
        <v>1159</v>
      </c>
      <c r="X652" s="172" t="s">
        <v>240</v>
      </c>
      <c r="AI652" s="174">
        <f>Table1[[#This Row],[App]]</f>
        <v>0</v>
      </c>
      <c r="AJ652" s="174">
        <f>Table1[[#This Row],[Server_Name]]</f>
        <v>0</v>
      </c>
      <c r="AL652" s="174">
        <f>Table1[[#This Row],[App Owner]]</f>
        <v>0</v>
      </c>
      <c r="AM652" s="185">
        <f>Table1[[#This Row],[Target AWS Account Name]]</f>
        <v>0</v>
      </c>
      <c r="AW652" s="172" t="s">
        <v>1172</v>
      </c>
      <c r="BY652" s="170"/>
    </row>
    <row r="653" spans="22:77">
      <c r="V653" s="172" t="s">
        <v>1159</v>
      </c>
      <c r="X653" s="172" t="s">
        <v>240</v>
      </c>
      <c r="AI653" s="174">
        <f>Table1[[#This Row],[App]]</f>
        <v>0</v>
      </c>
      <c r="AJ653" s="174">
        <f>Table1[[#This Row],[Server_Name]]</f>
        <v>0</v>
      </c>
      <c r="AL653" s="174">
        <f>Table1[[#This Row],[App Owner]]</f>
        <v>0</v>
      </c>
      <c r="AM653" s="185">
        <f>Table1[[#This Row],[Target AWS Account Name]]</f>
        <v>0</v>
      </c>
      <c r="AW653" s="172" t="s">
        <v>1172</v>
      </c>
      <c r="BY653" s="170"/>
    </row>
    <row r="654" spans="22:77">
      <c r="V654" s="172" t="s">
        <v>1159</v>
      </c>
      <c r="X654" s="172" t="s">
        <v>240</v>
      </c>
      <c r="AI654" s="174">
        <f>Table1[[#This Row],[App]]</f>
        <v>0</v>
      </c>
      <c r="AJ654" s="174">
        <f>Table1[[#This Row],[Server_Name]]</f>
        <v>0</v>
      </c>
      <c r="AL654" s="174">
        <f>Table1[[#This Row],[App Owner]]</f>
        <v>0</v>
      </c>
      <c r="AM654" s="185">
        <f>Table1[[#This Row],[Target AWS Account Name]]</f>
        <v>0</v>
      </c>
      <c r="AW654" s="172" t="s">
        <v>1172</v>
      </c>
      <c r="BY654" s="170"/>
    </row>
    <row r="655" spans="22:77">
      <c r="V655" s="172" t="s">
        <v>1159</v>
      </c>
      <c r="X655" s="172" t="s">
        <v>240</v>
      </c>
      <c r="AI655" s="174">
        <f>Table1[[#This Row],[App]]</f>
        <v>0</v>
      </c>
      <c r="AJ655" s="174">
        <f>Table1[[#This Row],[Server_Name]]</f>
        <v>0</v>
      </c>
      <c r="AL655" s="174">
        <f>Table1[[#This Row],[App Owner]]</f>
        <v>0</v>
      </c>
      <c r="AM655" s="185">
        <f>Table1[[#This Row],[Target AWS Account Name]]</f>
        <v>0</v>
      </c>
      <c r="AW655" s="172" t="s">
        <v>1172</v>
      </c>
      <c r="BY655" s="170"/>
    </row>
    <row r="656" spans="22:77">
      <c r="V656" s="172" t="s">
        <v>1159</v>
      </c>
      <c r="X656" s="172" t="s">
        <v>240</v>
      </c>
      <c r="AI656" s="174">
        <f>Table1[[#This Row],[App]]</f>
        <v>0</v>
      </c>
      <c r="AJ656" s="174">
        <f>Table1[[#This Row],[Server_Name]]</f>
        <v>0</v>
      </c>
      <c r="AL656" s="174">
        <f>Table1[[#This Row],[App Owner]]</f>
        <v>0</v>
      </c>
      <c r="AM656" s="185">
        <f>Table1[[#This Row],[Target AWS Account Name]]</f>
        <v>0</v>
      </c>
      <c r="AW656" s="172" t="s">
        <v>1172</v>
      </c>
      <c r="BY656" s="170"/>
    </row>
    <row r="657" spans="22:77">
      <c r="V657" s="172" t="s">
        <v>1159</v>
      </c>
      <c r="X657" s="172" t="s">
        <v>240</v>
      </c>
      <c r="AI657" s="174">
        <f>Table1[[#This Row],[App]]</f>
        <v>0</v>
      </c>
      <c r="AJ657" s="174">
        <f>Table1[[#This Row],[Server_Name]]</f>
        <v>0</v>
      </c>
      <c r="AL657" s="174">
        <f>Table1[[#This Row],[App Owner]]</f>
        <v>0</v>
      </c>
      <c r="AM657" s="185">
        <f>Table1[[#This Row],[Target AWS Account Name]]</f>
        <v>0</v>
      </c>
      <c r="AW657" s="172" t="s">
        <v>1172</v>
      </c>
      <c r="BY657" s="170"/>
    </row>
    <row r="658" spans="22:77">
      <c r="V658" s="172" t="s">
        <v>1159</v>
      </c>
      <c r="X658" s="172" t="s">
        <v>240</v>
      </c>
      <c r="AI658" s="174">
        <f>Table1[[#This Row],[App]]</f>
        <v>0</v>
      </c>
      <c r="AJ658" s="174">
        <f>Table1[[#This Row],[Server_Name]]</f>
        <v>0</v>
      </c>
      <c r="AL658" s="174">
        <f>Table1[[#This Row],[App Owner]]</f>
        <v>0</v>
      </c>
      <c r="AM658" s="185">
        <f>Table1[[#This Row],[Target AWS Account Name]]</f>
        <v>0</v>
      </c>
      <c r="AW658" s="172" t="s">
        <v>1172</v>
      </c>
      <c r="BY658" s="170"/>
    </row>
    <row r="659" spans="22:77">
      <c r="V659" s="172" t="s">
        <v>1159</v>
      </c>
      <c r="X659" s="172" t="s">
        <v>240</v>
      </c>
      <c r="AI659" s="174">
        <f>Table1[[#This Row],[App]]</f>
        <v>0</v>
      </c>
      <c r="AJ659" s="174">
        <f>Table1[[#This Row],[Server_Name]]</f>
        <v>0</v>
      </c>
      <c r="AL659" s="174">
        <f>Table1[[#This Row],[App Owner]]</f>
        <v>0</v>
      </c>
      <c r="AM659" s="185">
        <f>Table1[[#This Row],[Target AWS Account Name]]</f>
        <v>0</v>
      </c>
      <c r="AW659" s="172" t="s">
        <v>1172</v>
      </c>
      <c r="BY659" s="170"/>
    </row>
    <row r="660" spans="22:77">
      <c r="V660" s="172" t="s">
        <v>1159</v>
      </c>
      <c r="X660" s="172" t="s">
        <v>240</v>
      </c>
      <c r="AI660" s="174">
        <f>Table1[[#This Row],[App]]</f>
        <v>0</v>
      </c>
      <c r="AJ660" s="174">
        <f>Table1[[#This Row],[Server_Name]]</f>
        <v>0</v>
      </c>
      <c r="AL660" s="174">
        <f>Table1[[#This Row],[App Owner]]</f>
        <v>0</v>
      </c>
      <c r="AM660" s="185">
        <f>Table1[[#This Row],[Target AWS Account Name]]</f>
        <v>0</v>
      </c>
      <c r="AW660" s="172" t="s">
        <v>1172</v>
      </c>
      <c r="BY660" s="170"/>
    </row>
    <row r="661" spans="22:77">
      <c r="V661" s="172" t="s">
        <v>1159</v>
      </c>
      <c r="X661" s="172" t="s">
        <v>240</v>
      </c>
      <c r="AI661" s="174">
        <f>Table1[[#This Row],[App]]</f>
        <v>0</v>
      </c>
      <c r="AJ661" s="174">
        <f>Table1[[#This Row],[Server_Name]]</f>
        <v>0</v>
      </c>
      <c r="AL661" s="174">
        <f>Table1[[#This Row],[App Owner]]</f>
        <v>0</v>
      </c>
      <c r="AM661" s="185">
        <f>Table1[[#This Row],[Target AWS Account Name]]</f>
        <v>0</v>
      </c>
      <c r="AW661" s="172" t="s">
        <v>1172</v>
      </c>
      <c r="BY661" s="170"/>
    </row>
    <row r="662" spans="22:77">
      <c r="V662" s="172" t="s">
        <v>1159</v>
      </c>
      <c r="X662" s="172" t="s">
        <v>240</v>
      </c>
      <c r="AI662" s="174">
        <f>Table1[[#This Row],[App]]</f>
        <v>0</v>
      </c>
      <c r="AJ662" s="174">
        <f>Table1[[#This Row],[Server_Name]]</f>
        <v>0</v>
      </c>
      <c r="AL662" s="174">
        <f>Table1[[#This Row],[App Owner]]</f>
        <v>0</v>
      </c>
      <c r="AM662" s="185">
        <f>Table1[[#This Row],[Target AWS Account Name]]</f>
        <v>0</v>
      </c>
      <c r="AW662" s="172" t="s">
        <v>1172</v>
      </c>
      <c r="BY662" s="170"/>
    </row>
    <row r="663" spans="22:77">
      <c r="V663" s="172" t="s">
        <v>1159</v>
      </c>
      <c r="X663" s="172" t="s">
        <v>240</v>
      </c>
      <c r="AI663" s="174">
        <f>Table1[[#This Row],[App]]</f>
        <v>0</v>
      </c>
      <c r="AJ663" s="174">
        <f>Table1[[#This Row],[Server_Name]]</f>
        <v>0</v>
      </c>
      <c r="AL663" s="174">
        <f>Table1[[#This Row],[App Owner]]</f>
        <v>0</v>
      </c>
      <c r="AM663" s="185">
        <f>Table1[[#This Row],[Target AWS Account Name]]</f>
        <v>0</v>
      </c>
      <c r="AW663" s="172" t="s">
        <v>1172</v>
      </c>
      <c r="BY663" s="170"/>
    </row>
    <row r="664" spans="22:77">
      <c r="V664" s="172" t="s">
        <v>1159</v>
      </c>
      <c r="X664" s="172" t="s">
        <v>240</v>
      </c>
      <c r="AI664" s="174">
        <f>Table1[[#This Row],[App]]</f>
        <v>0</v>
      </c>
      <c r="AJ664" s="174">
        <f>Table1[[#This Row],[Server_Name]]</f>
        <v>0</v>
      </c>
      <c r="AL664" s="174">
        <f>Table1[[#This Row],[App Owner]]</f>
        <v>0</v>
      </c>
      <c r="AM664" s="185">
        <f>Table1[[#This Row],[Target AWS Account Name]]</f>
        <v>0</v>
      </c>
      <c r="AW664" s="172" t="s">
        <v>1172</v>
      </c>
      <c r="BY664" s="170"/>
    </row>
    <row r="665" spans="22:77">
      <c r="V665" s="172" t="s">
        <v>1159</v>
      </c>
      <c r="X665" s="172" t="s">
        <v>240</v>
      </c>
      <c r="AI665" s="174">
        <f>Table1[[#This Row],[App]]</f>
        <v>0</v>
      </c>
      <c r="AJ665" s="174">
        <f>Table1[[#This Row],[Server_Name]]</f>
        <v>0</v>
      </c>
      <c r="AL665" s="174">
        <f>Table1[[#This Row],[App Owner]]</f>
        <v>0</v>
      </c>
      <c r="AM665" s="185">
        <f>Table1[[#This Row],[Target AWS Account Name]]</f>
        <v>0</v>
      </c>
      <c r="AW665" s="172" t="s">
        <v>1172</v>
      </c>
      <c r="BY665" s="170"/>
    </row>
    <row r="666" spans="22:77">
      <c r="V666" s="172" t="s">
        <v>1159</v>
      </c>
      <c r="X666" s="172" t="s">
        <v>240</v>
      </c>
      <c r="AI666" s="174">
        <f>Table1[[#This Row],[App]]</f>
        <v>0</v>
      </c>
      <c r="AJ666" s="174">
        <f>Table1[[#This Row],[Server_Name]]</f>
        <v>0</v>
      </c>
      <c r="AL666" s="174">
        <f>Table1[[#This Row],[App Owner]]</f>
        <v>0</v>
      </c>
      <c r="AM666" s="185">
        <f>Table1[[#This Row],[Target AWS Account Name]]</f>
        <v>0</v>
      </c>
      <c r="AW666" s="172" t="s">
        <v>1172</v>
      </c>
      <c r="BY666" s="170"/>
    </row>
    <row r="667" spans="22:77">
      <c r="V667" s="172" t="s">
        <v>1159</v>
      </c>
      <c r="X667" s="172" t="s">
        <v>240</v>
      </c>
      <c r="AI667" s="174">
        <f>Table1[[#This Row],[App]]</f>
        <v>0</v>
      </c>
      <c r="AJ667" s="174">
        <f>Table1[[#This Row],[Server_Name]]</f>
        <v>0</v>
      </c>
      <c r="AL667" s="174">
        <f>Table1[[#This Row],[App Owner]]</f>
        <v>0</v>
      </c>
      <c r="AM667" s="185">
        <f>Table1[[#This Row],[Target AWS Account Name]]</f>
        <v>0</v>
      </c>
      <c r="AW667" s="172" t="s">
        <v>1172</v>
      </c>
      <c r="BY667" s="170"/>
    </row>
    <row r="668" spans="22:77">
      <c r="V668" s="172" t="s">
        <v>1159</v>
      </c>
      <c r="X668" s="172" t="s">
        <v>240</v>
      </c>
      <c r="AI668" s="174">
        <f>Table1[[#This Row],[App]]</f>
        <v>0</v>
      </c>
      <c r="AJ668" s="174">
        <f>Table1[[#This Row],[Server_Name]]</f>
        <v>0</v>
      </c>
      <c r="AL668" s="174">
        <f>Table1[[#This Row],[App Owner]]</f>
        <v>0</v>
      </c>
      <c r="AM668" s="185">
        <f>Table1[[#This Row],[Target AWS Account Name]]</f>
        <v>0</v>
      </c>
      <c r="AW668" s="172" t="s">
        <v>1172</v>
      </c>
      <c r="BY668" s="170"/>
    </row>
    <row r="669" spans="22:77">
      <c r="V669" s="172" t="s">
        <v>1159</v>
      </c>
      <c r="X669" s="172" t="s">
        <v>240</v>
      </c>
      <c r="AI669" s="174">
        <f>Table1[[#This Row],[App]]</f>
        <v>0</v>
      </c>
      <c r="AJ669" s="174">
        <f>Table1[[#This Row],[Server_Name]]</f>
        <v>0</v>
      </c>
      <c r="AL669" s="174">
        <f>Table1[[#This Row],[App Owner]]</f>
        <v>0</v>
      </c>
      <c r="AM669" s="185">
        <f>Table1[[#This Row],[Target AWS Account Name]]</f>
        <v>0</v>
      </c>
      <c r="AW669" s="172" t="s">
        <v>1172</v>
      </c>
      <c r="BY669" s="170"/>
    </row>
    <row r="670" spans="22:77">
      <c r="V670" s="172" t="s">
        <v>1159</v>
      </c>
      <c r="X670" s="172" t="s">
        <v>240</v>
      </c>
      <c r="AI670" s="174">
        <f>Table1[[#This Row],[App]]</f>
        <v>0</v>
      </c>
      <c r="AJ670" s="174">
        <f>Table1[[#This Row],[Server_Name]]</f>
        <v>0</v>
      </c>
      <c r="AL670" s="174">
        <f>Table1[[#This Row],[App Owner]]</f>
        <v>0</v>
      </c>
      <c r="AM670" s="185">
        <f>Table1[[#This Row],[Target AWS Account Name]]</f>
        <v>0</v>
      </c>
      <c r="AW670" s="172" t="s">
        <v>1172</v>
      </c>
      <c r="BY670" s="170"/>
    </row>
    <row r="671" spans="22:77">
      <c r="V671" s="172" t="s">
        <v>1159</v>
      </c>
      <c r="X671" s="172" t="s">
        <v>240</v>
      </c>
      <c r="AI671" s="174">
        <f>Table1[[#This Row],[App]]</f>
        <v>0</v>
      </c>
      <c r="AJ671" s="174">
        <f>Table1[[#This Row],[Server_Name]]</f>
        <v>0</v>
      </c>
      <c r="AL671" s="174">
        <f>Table1[[#This Row],[App Owner]]</f>
        <v>0</v>
      </c>
      <c r="AM671" s="185">
        <f>Table1[[#This Row],[Target AWS Account Name]]</f>
        <v>0</v>
      </c>
      <c r="AW671" s="172" t="s">
        <v>1172</v>
      </c>
      <c r="BY671" s="170"/>
    </row>
    <row r="672" spans="22:77">
      <c r="V672" s="172" t="s">
        <v>1159</v>
      </c>
      <c r="X672" s="172" t="s">
        <v>240</v>
      </c>
      <c r="AI672" s="174">
        <f>Table1[[#This Row],[App]]</f>
        <v>0</v>
      </c>
      <c r="AJ672" s="174">
        <f>Table1[[#This Row],[Server_Name]]</f>
        <v>0</v>
      </c>
      <c r="AL672" s="174">
        <f>Table1[[#This Row],[App Owner]]</f>
        <v>0</v>
      </c>
      <c r="AM672" s="185">
        <f>Table1[[#This Row],[Target AWS Account Name]]</f>
        <v>0</v>
      </c>
      <c r="AW672" s="172" t="s">
        <v>1172</v>
      </c>
      <c r="BY672" s="170"/>
    </row>
    <row r="673" spans="22:77">
      <c r="V673" s="172" t="s">
        <v>1159</v>
      </c>
      <c r="X673" s="172" t="s">
        <v>240</v>
      </c>
      <c r="AI673" s="174">
        <f>Table1[[#This Row],[App]]</f>
        <v>0</v>
      </c>
      <c r="AJ673" s="174">
        <f>Table1[[#This Row],[Server_Name]]</f>
        <v>0</v>
      </c>
      <c r="AL673" s="174">
        <f>Table1[[#This Row],[App Owner]]</f>
        <v>0</v>
      </c>
      <c r="AM673" s="185">
        <f>Table1[[#This Row],[Target AWS Account Name]]</f>
        <v>0</v>
      </c>
      <c r="AW673" s="172" t="s">
        <v>1172</v>
      </c>
      <c r="BY673" s="170"/>
    </row>
    <row r="674" spans="22:77">
      <c r="V674" s="172" t="s">
        <v>1159</v>
      </c>
      <c r="X674" s="172" t="s">
        <v>240</v>
      </c>
      <c r="AI674" s="174">
        <f>Table1[[#This Row],[App]]</f>
        <v>0</v>
      </c>
      <c r="AJ674" s="174">
        <f>Table1[[#This Row],[Server_Name]]</f>
        <v>0</v>
      </c>
      <c r="AL674" s="174">
        <f>Table1[[#This Row],[App Owner]]</f>
        <v>0</v>
      </c>
      <c r="AM674" s="185">
        <f>Table1[[#This Row],[Target AWS Account Name]]</f>
        <v>0</v>
      </c>
      <c r="AW674" s="172" t="s">
        <v>1172</v>
      </c>
      <c r="BY674" s="170"/>
    </row>
    <row r="675" spans="22:77">
      <c r="V675" s="172" t="s">
        <v>1159</v>
      </c>
      <c r="X675" s="172" t="s">
        <v>240</v>
      </c>
      <c r="AI675" s="174">
        <f>Table1[[#This Row],[App]]</f>
        <v>0</v>
      </c>
      <c r="AJ675" s="174">
        <f>Table1[[#This Row],[Server_Name]]</f>
        <v>0</v>
      </c>
      <c r="AL675" s="174">
        <f>Table1[[#This Row],[App Owner]]</f>
        <v>0</v>
      </c>
      <c r="AM675" s="185">
        <f>Table1[[#This Row],[Target AWS Account Name]]</f>
        <v>0</v>
      </c>
      <c r="AW675" s="172" t="s">
        <v>1172</v>
      </c>
      <c r="BY675" s="170"/>
    </row>
    <row r="676" spans="22:77">
      <c r="V676" s="172" t="s">
        <v>1159</v>
      </c>
      <c r="X676" s="172" t="s">
        <v>240</v>
      </c>
      <c r="AI676" s="174">
        <f>Table1[[#This Row],[App]]</f>
        <v>0</v>
      </c>
      <c r="AJ676" s="174">
        <f>Table1[[#This Row],[Server_Name]]</f>
        <v>0</v>
      </c>
      <c r="AL676" s="174">
        <f>Table1[[#This Row],[App Owner]]</f>
        <v>0</v>
      </c>
      <c r="AM676" s="185">
        <f>Table1[[#This Row],[Target AWS Account Name]]</f>
        <v>0</v>
      </c>
      <c r="AW676" s="172" t="s">
        <v>1172</v>
      </c>
      <c r="BY676" s="170"/>
    </row>
    <row r="677" spans="22:77">
      <c r="V677" s="172" t="s">
        <v>1159</v>
      </c>
      <c r="X677" s="172" t="s">
        <v>240</v>
      </c>
      <c r="AI677" s="174">
        <f>Table1[[#This Row],[App]]</f>
        <v>0</v>
      </c>
      <c r="AJ677" s="174">
        <f>Table1[[#This Row],[Server_Name]]</f>
        <v>0</v>
      </c>
      <c r="AL677" s="174">
        <f>Table1[[#This Row],[App Owner]]</f>
        <v>0</v>
      </c>
      <c r="AM677" s="185">
        <f>Table1[[#This Row],[Target AWS Account Name]]</f>
        <v>0</v>
      </c>
      <c r="AW677" s="172" t="s">
        <v>1172</v>
      </c>
      <c r="BY677" s="170"/>
    </row>
    <row r="678" spans="22:77">
      <c r="V678" s="172" t="s">
        <v>1159</v>
      </c>
      <c r="X678" s="172" t="s">
        <v>240</v>
      </c>
      <c r="AI678" s="174">
        <f>Table1[[#This Row],[App]]</f>
        <v>0</v>
      </c>
      <c r="AJ678" s="174">
        <f>Table1[[#This Row],[Server_Name]]</f>
        <v>0</v>
      </c>
      <c r="AL678" s="174">
        <f>Table1[[#This Row],[App Owner]]</f>
        <v>0</v>
      </c>
      <c r="AM678" s="185">
        <f>Table1[[#This Row],[Target AWS Account Name]]</f>
        <v>0</v>
      </c>
      <c r="AW678" s="172" t="s">
        <v>1172</v>
      </c>
      <c r="BY678" s="170"/>
    </row>
    <row r="679" spans="22:77">
      <c r="V679" s="172" t="s">
        <v>1159</v>
      </c>
      <c r="X679" s="172" t="s">
        <v>240</v>
      </c>
      <c r="AI679" s="174">
        <f>Table1[[#This Row],[App]]</f>
        <v>0</v>
      </c>
      <c r="AJ679" s="174">
        <f>Table1[[#This Row],[Server_Name]]</f>
        <v>0</v>
      </c>
      <c r="AL679" s="174">
        <f>Table1[[#This Row],[App Owner]]</f>
        <v>0</v>
      </c>
      <c r="AM679" s="185">
        <f>Table1[[#This Row],[Target AWS Account Name]]</f>
        <v>0</v>
      </c>
      <c r="AW679" s="172" t="s">
        <v>1172</v>
      </c>
      <c r="BY679" s="170"/>
    </row>
    <row r="680" spans="22:77">
      <c r="V680" s="172" t="s">
        <v>1159</v>
      </c>
      <c r="X680" s="172" t="s">
        <v>240</v>
      </c>
      <c r="AI680" s="174">
        <f>Table1[[#This Row],[App]]</f>
        <v>0</v>
      </c>
      <c r="AJ680" s="174">
        <f>Table1[[#This Row],[Server_Name]]</f>
        <v>0</v>
      </c>
      <c r="AL680" s="174">
        <f>Table1[[#This Row],[App Owner]]</f>
        <v>0</v>
      </c>
      <c r="AM680" s="185">
        <f>Table1[[#This Row],[Target AWS Account Name]]</f>
        <v>0</v>
      </c>
      <c r="AW680" s="172" t="s">
        <v>1172</v>
      </c>
      <c r="BY680" s="170"/>
    </row>
    <row r="681" spans="22:77">
      <c r="V681" s="172" t="s">
        <v>1159</v>
      </c>
      <c r="X681" s="172" t="s">
        <v>240</v>
      </c>
      <c r="AI681" s="174">
        <f>Table1[[#This Row],[App]]</f>
        <v>0</v>
      </c>
      <c r="AJ681" s="174">
        <f>Table1[[#This Row],[Server_Name]]</f>
        <v>0</v>
      </c>
      <c r="AL681" s="174">
        <f>Table1[[#This Row],[App Owner]]</f>
        <v>0</v>
      </c>
      <c r="AM681" s="185">
        <f>Table1[[#This Row],[Target AWS Account Name]]</f>
        <v>0</v>
      </c>
      <c r="AW681" s="172" t="s">
        <v>1172</v>
      </c>
      <c r="BY681" s="170"/>
    </row>
    <row r="682" spans="22:77">
      <c r="V682" s="172" t="s">
        <v>1159</v>
      </c>
      <c r="X682" s="172" t="s">
        <v>240</v>
      </c>
      <c r="AI682" s="174">
        <f>Table1[[#This Row],[App]]</f>
        <v>0</v>
      </c>
      <c r="AJ682" s="174">
        <f>Table1[[#This Row],[Server_Name]]</f>
        <v>0</v>
      </c>
      <c r="AL682" s="174">
        <f>Table1[[#This Row],[App Owner]]</f>
        <v>0</v>
      </c>
      <c r="AM682" s="185">
        <f>Table1[[#This Row],[Target AWS Account Name]]</f>
        <v>0</v>
      </c>
      <c r="AW682" s="172" t="s">
        <v>1172</v>
      </c>
      <c r="BY682" s="170"/>
    </row>
    <row r="683" spans="22:77">
      <c r="V683" s="172" t="s">
        <v>1159</v>
      </c>
      <c r="X683" s="172" t="s">
        <v>240</v>
      </c>
      <c r="AI683" s="174">
        <f>Table1[[#This Row],[App]]</f>
        <v>0</v>
      </c>
      <c r="AJ683" s="174">
        <f>Table1[[#This Row],[Server_Name]]</f>
        <v>0</v>
      </c>
      <c r="AL683" s="174">
        <f>Table1[[#This Row],[App Owner]]</f>
        <v>0</v>
      </c>
      <c r="AM683" s="185">
        <f>Table1[[#This Row],[Target AWS Account Name]]</f>
        <v>0</v>
      </c>
      <c r="AW683" s="172" t="s">
        <v>1172</v>
      </c>
      <c r="BY683" s="170"/>
    </row>
    <row r="684" spans="22:77">
      <c r="V684" s="172" t="s">
        <v>1159</v>
      </c>
      <c r="X684" s="172" t="s">
        <v>240</v>
      </c>
      <c r="AI684" s="174">
        <f>Table1[[#This Row],[App]]</f>
        <v>0</v>
      </c>
      <c r="AJ684" s="174">
        <f>Table1[[#This Row],[Server_Name]]</f>
        <v>0</v>
      </c>
      <c r="AL684" s="174">
        <f>Table1[[#This Row],[App Owner]]</f>
        <v>0</v>
      </c>
      <c r="AM684" s="185">
        <f>Table1[[#This Row],[Target AWS Account Name]]</f>
        <v>0</v>
      </c>
      <c r="AW684" s="172" t="s">
        <v>1172</v>
      </c>
      <c r="BY684" s="170"/>
    </row>
    <row r="685" spans="22:77">
      <c r="V685" s="172" t="s">
        <v>1159</v>
      </c>
      <c r="X685" s="172" t="s">
        <v>240</v>
      </c>
      <c r="AI685" s="174">
        <f>Table1[[#This Row],[App]]</f>
        <v>0</v>
      </c>
      <c r="AJ685" s="174">
        <f>Table1[[#This Row],[Server_Name]]</f>
        <v>0</v>
      </c>
      <c r="AL685" s="174">
        <f>Table1[[#This Row],[App Owner]]</f>
        <v>0</v>
      </c>
      <c r="AM685" s="185">
        <f>Table1[[#This Row],[Target AWS Account Name]]</f>
        <v>0</v>
      </c>
      <c r="AW685" s="172" t="s">
        <v>1172</v>
      </c>
      <c r="BY685" s="170"/>
    </row>
    <row r="686" spans="22:77">
      <c r="V686" s="172" t="s">
        <v>1159</v>
      </c>
      <c r="X686" s="172" t="s">
        <v>240</v>
      </c>
      <c r="AI686" s="174">
        <f>Table1[[#This Row],[App]]</f>
        <v>0</v>
      </c>
      <c r="AJ686" s="174">
        <f>Table1[[#This Row],[Server_Name]]</f>
        <v>0</v>
      </c>
      <c r="AL686" s="174">
        <f>Table1[[#This Row],[App Owner]]</f>
        <v>0</v>
      </c>
      <c r="AM686" s="185">
        <f>Table1[[#This Row],[Target AWS Account Name]]</f>
        <v>0</v>
      </c>
      <c r="AW686" s="172" t="s">
        <v>1172</v>
      </c>
      <c r="BY686" s="170"/>
    </row>
    <row r="687" spans="22:77">
      <c r="V687" s="172" t="s">
        <v>1159</v>
      </c>
      <c r="X687" s="172" t="s">
        <v>240</v>
      </c>
      <c r="AI687" s="174">
        <f>Table1[[#This Row],[App]]</f>
        <v>0</v>
      </c>
      <c r="AJ687" s="174">
        <f>Table1[[#This Row],[Server_Name]]</f>
        <v>0</v>
      </c>
      <c r="AL687" s="174">
        <f>Table1[[#This Row],[App Owner]]</f>
        <v>0</v>
      </c>
      <c r="AM687" s="185">
        <f>Table1[[#This Row],[Target AWS Account Name]]</f>
        <v>0</v>
      </c>
      <c r="AW687" s="172" t="s">
        <v>1172</v>
      </c>
      <c r="BY687" s="170"/>
    </row>
    <row r="688" spans="22:77">
      <c r="V688" s="172" t="s">
        <v>1159</v>
      </c>
      <c r="X688" s="172" t="s">
        <v>240</v>
      </c>
      <c r="AI688" s="174">
        <f>Table1[[#This Row],[App]]</f>
        <v>0</v>
      </c>
      <c r="AJ688" s="174">
        <f>Table1[[#This Row],[Server_Name]]</f>
        <v>0</v>
      </c>
      <c r="AL688" s="174">
        <f>Table1[[#This Row],[App Owner]]</f>
        <v>0</v>
      </c>
      <c r="AM688" s="185">
        <f>Table1[[#This Row],[Target AWS Account Name]]</f>
        <v>0</v>
      </c>
      <c r="AW688" s="172" t="s">
        <v>1172</v>
      </c>
      <c r="BY688" s="170"/>
    </row>
    <row r="689" spans="22:77">
      <c r="V689" s="172" t="s">
        <v>1159</v>
      </c>
      <c r="X689" s="172" t="s">
        <v>240</v>
      </c>
      <c r="AI689" s="174">
        <f>Table1[[#This Row],[App]]</f>
        <v>0</v>
      </c>
      <c r="AJ689" s="174">
        <f>Table1[[#This Row],[Server_Name]]</f>
        <v>0</v>
      </c>
      <c r="AL689" s="174">
        <f>Table1[[#This Row],[App Owner]]</f>
        <v>0</v>
      </c>
      <c r="AM689" s="185">
        <f>Table1[[#This Row],[Target AWS Account Name]]</f>
        <v>0</v>
      </c>
      <c r="AW689" s="172" t="s">
        <v>1172</v>
      </c>
      <c r="BY689" s="170"/>
    </row>
    <row r="690" spans="22:77">
      <c r="V690" s="172" t="s">
        <v>1159</v>
      </c>
      <c r="X690" s="172" t="s">
        <v>240</v>
      </c>
      <c r="AI690" s="174">
        <f>Table1[[#This Row],[App]]</f>
        <v>0</v>
      </c>
      <c r="AJ690" s="174">
        <f>Table1[[#This Row],[Server_Name]]</f>
        <v>0</v>
      </c>
      <c r="AL690" s="174">
        <f>Table1[[#This Row],[App Owner]]</f>
        <v>0</v>
      </c>
      <c r="AM690" s="185">
        <f>Table1[[#This Row],[Target AWS Account Name]]</f>
        <v>0</v>
      </c>
      <c r="AW690" s="172" t="s">
        <v>1172</v>
      </c>
      <c r="BY690" s="170"/>
    </row>
    <row r="691" spans="22:77">
      <c r="V691" s="172" t="s">
        <v>1159</v>
      </c>
      <c r="X691" s="172" t="s">
        <v>240</v>
      </c>
      <c r="AI691" s="174">
        <f>Table1[[#This Row],[App]]</f>
        <v>0</v>
      </c>
      <c r="AJ691" s="174">
        <f>Table1[[#This Row],[Server_Name]]</f>
        <v>0</v>
      </c>
      <c r="AL691" s="174">
        <f>Table1[[#This Row],[App Owner]]</f>
        <v>0</v>
      </c>
      <c r="AM691" s="185">
        <f>Table1[[#This Row],[Target AWS Account Name]]</f>
        <v>0</v>
      </c>
      <c r="AW691" s="172" t="s">
        <v>1172</v>
      </c>
      <c r="BY691" s="170"/>
    </row>
    <row r="692" spans="22:77">
      <c r="V692" s="172" t="s">
        <v>1159</v>
      </c>
      <c r="X692" s="172" t="s">
        <v>240</v>
      </c>
      <c r="AI692" s="174">
        <f>Table1[[#This Row],[App]]</f>
        <v>0</v>
      </c>
      <c r="AJ692" s="174">
        <f>Table1[[#This Row],[Server_Name]]</f>
        <v>0</v>
      </c>
      <c r="AL692" s="174">
        <f>Table1[[#This Row],[App Owner]]</f>
        <v>0</v>
      </c>
      <c r="AM692" s="185">
        <f>Table1[[#This Row],[Target AWS Account Name]]</f>
        <v>0</v>
      </c>
      <c r="AW692" s="172" t="s">
        <v>1172</v>
      </c>
      <c r="BY692" s="170"/>
    </row>
    <row r="693" spans="22:77">
      <c r="V693" s="172" t="s">
        <v>1159</v>
      </c>
      <c r="X693" s="172" t="s">
        <v>240</v>
      </c>
      <c r="AI693" s="174">
        <f>Table1[[#This Row],[App]]</f>
        <v>0</v>
      </c>
      <c r="AJ693" s="174">
        <f>Table1[[#This Row],[Server_Name]]</f>
        <v>0</v>
      </c>
      <c r="AL693" s="174">
        <f>Table1[[#This Row],[App Owner]]</f>
        <v>0</v>
      </c>
      <c r="AM693" s="185">
        <f>Table1[[#This Row],[Target AWS Account Name]]</f>
        <v>0</v>
      </c>
      <c r="AW693" s="172" t="s">
        <v>1172</v>
      </c>
      <c r="BY693" s="170"/>
    </row>
    <row r="694" spans="22:77">
      <c r="V694" s="172" t="s">
        <v>1159</v>
      </c>
      <c r="X694" s="172" t="s">
        <v>240</v>
      </c>
      <c r="AI694" s="174">
        <f>Table1[[#This Row],[App]]</f>
        <v>0</v>
      </c>
      <c r="AJ694" s="174">
        <f>Table1[[#This Row],[Server_Name]]</f>
        <v>0</v>
      </c>
      <c r="AL694" s="174">
        <f>Table1[[#This Row],[App Owner]]</f>
        <v>0</v>
      </c>
      <c r="AM694" s="185">
        <f>Table1[[#This Row],[Target AWS Account Name]]</f>
        <v>0</v>
      </c>
      <c r="AW694" s="172" t="s">
        <v>1172</v>
      </c>
      <c r="BY694" s="170"/>
    </row>
    <row r="695" spans="22:77">
      <c r="V695" s="172" t="s">
        <v>1159</v>
      </c>
      <c r="X695" s="172" t="s">
        <v>240</v>
      </c>
      <c r="AI695" s="174">
        <f>Table1[[#This Row],[App]]</f>
        <v>0</v>
      </c>
      <c r="AJ695" s="174">
        <f>Table1[[#This Row],[Server_Name]]</f>
        <v>0</v>
      </c>
      <c r="AL695" s="174">
        <f>Table1[[#This Row],[App Owner]]</f>
        <v>0</v>
      </c>
      <c r="AM695" s="185">
        <f>Table1[[#This Row],[Target AWS Account Name]]</f>
        <v>0</v>
      </c>
      <c r="AW695" s="172" t="s">
        <v>1172</v>
      </c>
      <c r="BY695" s="170"/>
    </row>
    <row r="696" spans="22:77">
      <c r="V696" s="172" t="s">
        <v>1159</v>
      </c>
      <c r="X696" s="172" t="s">
        <v>240</v>
      </c>
      <c r="AI696" s="174">
        <f>Table1[[#This Row],[App]]</f>
        <v>0</v>
      </c>
      <c r="AJ696" s="174">
        <f>Table1[[#This Row],[Server_Name]]</f>
        <v>0</v>
      </c>
      <c r="AL696" s="174">
        <f>Table1[[#This Row],[App Owner]]</f>
        <v>0</v>
      </c>
      <c r="AM696" s="185">
        <f>Table1[[#This Row],[Target AWS Account Name]]</f>
        <v>0</v>
      </c>
      <c r="AW696" s="172" t="s">
        <v>1172</v>
      </c>
      <c r="BY696" s="170"/>
    </row>
    <row r="697" spans="22:77">
      <c r="V697" s="172" t="s">
        <v>1159</v>
      </c>
      <c r="X697" s="172" t="s">
        <v>240</v>
      </c>
      <c r="AI697" s="174">
        <f>Table1[[#This Row],[App]]</f>
        <v>0</v>
      </c>
      <c r="AJ697" s="174">
        <f>Table1[[#This Row],[Server_Name]]</f>
        <v>0</v>
      </c>
      <c r="AL697" s="174">
        <f>Table1[[#This Row],[App Owner]]</f>
        <v>0</v>
      </c>
      <c r="AM697" s="185">
        <f>Table1[[#This Row],[Target AWS Account Name]]</f>
        <v>0</v>
      </c>
      <c r="AW697" s="172" t="s">
        <v>1172</v>
      </c>
      <c r="BY697" s="170"/>
    </row>
    <row r="698" spans="22:77">
      <c r="V698" s="172" t="s">
        <v>1159</v>
      </c>
      <c r="X698" s="172" t="s">
        <v>240</v>
      </c>
      <c r="AI698" s="174">
        <f>Table1[[#This Row],[App]]</f>
        <v>0</v>
      </c>
      <c r="AJ698" s="174">
        <f>Table1[[#This Row],[Server_Name]]</f>
        <v>0</v>
      </c>
      <c r="AL698" s="174">
        <f>Table1[[#This Row],[App Owner]]</f>
        <v>0</v>
      </c>
      <c r="AM698" s="185">
        <f>Table1[[#This Row],[Target AWS Account Name]]</f>
        <v>0</v>
      </c>
      <c r="AW698" s="172" t="s">
        <v>1172</v>
      </c>
      <c r="BY698" s="170"/>
    </row>
    <row r="699" spans="22:77">
      <c r="V699" s="172" t="s">
        <v>1159</v>
      </c>
      <c r="X699" s="172" t="s">
        <v>240</v>
      </c>
      <c r="AI699" s="174">
        <f>Table1[[#This Row],[App]]</f>
        <v>0</v>
      </c>
      <c r="AJ699" s="174">
        <f>Table1[[#This Row],[Server_Name]]</f>
        <v>0</v>
      </c>
      <c r="AL699" s="174">
        <f>Table1[[#This Row],[App Owner]]</f>
        <v>0</v>
      </c>
      <c r="AM699" s="185">
        <f>Table1[[#This Row],[Target AWS Account Name]]</f>
        <v>0</v>
      </c>
      <c r="AW699" s="172" t="s">
        <v>1172</v>
      </c>
      <c r="BY699" s="170"/>
    </row>
    <row r="700" spans="22:77">
      <c r="V700" s="172" t="s">
        <v>1159</v>
      </c>
      <c r="X700" s="172" t="s">
        <v>240</v>
      </c>
      <c r="AI700" s="174">
        <f>Table1[[#This Row],[App]]</f>
        <v>0</v>
      </c>
      <c r="AJ700" s="174">
        <f>Table1[[#This Row],[Server_Name]]</f>
        <v>0</v>
      </c>
      <c r="AL700" s="174">
        <f>Table1[[#This Row],[App Owner]]</f>
        <v>0</v>
      </c>
      <c r="AM700" s="185">
        <f>Table1[[#This Row],[Target AWS Account Name]]</f>
        <v>0</v>
      </c>
      <c r="AW700" s="172" t="s">
        <v>1172</v>
      </c>
      <c r="BY700" s="170"/>
    </row>
    <row r="701" spans="22:77">
      <c r="V701" s="172" t="s">
        <v>1159</v>
      </c>
      <c r="X701" s="172" t="s">
        <v>240</v>
      </c>
      <c r="AI701" s="174">
        <f>Table1[[#This Row],[App]]</f>
        <v>0</v>
      </c>
      <c r="AJ701" s="174">
        <f>Table1[[#This Row],[Server_Name]]</f>
        <v>0</v>
      </c>
      <c r="AL701" s="174">
        <f>Table1[[#This Row],[App Owner]]</f>
        <v>0</v>
      </c>
      <c r="AM701" s="185">
        <f>Table1[[#This Row],[Target AWS Account Name]]</f>
        <v>0</v>
      </c>
      <c r="AW701" s="172" t="s">
        <v>1172</v>
      </c>
      <c r="BY701" s="170"/>
    </row>
    <row r="702" spans="22:77">
      <c r="V702" s="172" t="s">
        <v>1159</v>
      </c>
      <c r="X702" s="172" t="s">
        <v>240</v>
      </c>
      <c r="AI702" s="174">
        <f>Table1[[#This Row],[App]]</f>
        <v>0</v>
      </c>
      <c r="AJ702" s="174">
        <f>Table1[[#This Row],[Server_Name]]</f>
        <v>0</v>
      </c>
      <c r="AL702" s="174">
        <f>Table1[[#This Row],[App Owner]]</f>
        <v>0</v>
      </c>
      <c r="AM702" s="185">
        <f>Table1[[#This Row],[Target AWS Account Name]]</f>
        <v>0</v>
      </c>
      <c r="AW702" s="172" t="s">
        <v>1172</v>
      </c>
      <c r="BY702" s="170"/>
    </row>
    <row r="703" spans="22:77">
      <c r="V703" s="172" t="s">
        <v>1159</v>
      </c>
      <c r="X703" s="172" t="s">
        <v>240</v>
      </c>
      <c r="AI703" s="174">
        <f>Table1[[#This Row],[App]]</f>
        <v>0</v>
      </c>
      <c r="AJ703" s="174">
        <f>Table1[[#This Row],[Server_Name]]</f>
        <v>0</v>
      </c>
      <c r="AL703" s="174">
        <f>Table1[[#This Row],[App Owner]]</f>
        <v>0</v>
      </c>
      <c r="AM703" s="185">
        <f>Table1[[#This Row],[Target AWS Account Name]]</f>
        <v>0</v>
      </c>
      <c r="AW703" s="172" t="s">
        <v>1172</v>
      </c>
      <c r="BY703" s="170"/>
    </row>
    <row r="704" spans="22:77">
      <c r="V704" s="172" t="s">
        <v>1159</v>
      </c>
      <c r="X704" s="172" t="s">
        <v>240</v>
      </c>
      <c r="AI704" s="174">
        <f>Table1[[#This Row],[App]]</f>
        <v>0</v>
      </c>
      <c r="AJ704" s="174">
        <f>Table1[[#This Row],[Server_Name]]</f>
        <v>0</v>
      </c>
      <c r="AL704" s="174">
        <f>Table1[[#This Row],[App Owner]]</f>
        <v>0</v>
      </c>
      <c r="AM704" s="185">
        <f>Table1[[#This Row],[Target AWS Account Name]]</f>
        <v>0</v>
      </c>
      <c r="AW704" s="172" t="s">
        <v>1172</v>
      </c>
      <c r="BY704" s="170"/>
    </row>
    <row r="705" spans="22:77">
      <c r="V705" s="172" t="s">
        <v>1159</v>
      </c>
      <c r="X705" s="172" t="s">
        <v>240</v>
      </c>
      <c r="AI705" s="174">
        <f>Table1[[#This Row],[App]]</f>
        <v>0</v>
      </c>
      <c r="AJ705" s="174">
        <f>Table1[[#This Row],[Server_Name]]</f>
        <v>0</v>
      </c>
      <c r="AL705" s="174">
        <f>Table1[[#This Row],[App Owner]]</f>
        <v>0</v>
      </c>
      <c r="AM705" s="185">
        <f>Table1[[#This Row],[Target AWS Account Name]]</f>
        <v>0</v>
      </c>
      <c r="AW705" s="172" t="s">
        <v>1172</v>
      </c>
      <c r="BY705" s="170"/>
    </row>
    <row r="706" spans="22:77">
      <c r="V706" s="172" t="s">
        <v>1159</v>
      </c>
      <c r="X706" s="172" t="s">
        <v>240</v>
      </c>
      <c r="AI706" s="174">
        <f>Table1[[#This Row],[App]]</f>
        <v>0</v>
      </c>
      <c r="AJ706" s="174">
        <f>Table1[[#This Row],[Server_Name]]</f>
        <v>0</v>
      </c>
      <c r="AL706" s="174">
        <f>Table1[[#This Row],[App Owner]]</f>
        <v>0</v>
      </c>
      <c r="AM706" s="185">
        <f>Table1[[#This Row],[Target AWS Account Name]]</f>
        <v>0</v>
      </c>
      <c r="AW706" s="172" t="s">
        <v>1172</v>
      </c>
      <c r="BY706" s="170"/>
    </row>
    <row r="707" spans="22:77">
      <c r="V707" s="172" t="s">
        <v>1159</v>
      </c>
      <c r="X707" s="172" t="s">
        <v>240</v>
      </c>
      <c r="AI707" s="174">
        <f>Table1[[#This Row],[App]]</f>
        <v>0</v>
      </c>
      <c r="AJ707" s="174">
        <f>Table1[[#This Row],[Server_Name]]</f>
        <v>0</v>
      </c>
      <c r="AL707" s="174">
        <f>Table1[[#This Row],[App Owner]]</f>
        <v>0</v>
      </c>
      <c r="AM707" s="185">
        <f>Table1[[#This Row],[Target AWS Account Name]]</f>
        <v>0</v>
      </c>
      <c r="AW707" s="172" t="s">
        <v>1172</v>
      </c>
      <c r="BY707" s="170"/>
    </row>
    <row r="708" spans="22:77">
      <c r="V708" s="172" t="s">
        <v>1159</v>
      </c>
      <c r="X708" s="172" t="s">
        <v>240</v>
      </c>
      <c r="AI708" s="174">
        <f>Table1[[#This Row],[App]]</f>
        <v>0</v>
      </c>
      <c r="AJ708" s="174">
        <f>Table1[[#This Row],[Server_Name]]</f>
        <v>0</v>
      </c>
      <c r="AL708" s="174">
        <f>Table1[[#This Row],[App Owner]]</f>
        <v>0</v>
      </c>
      <c r="AM708" s="185">
        <f>Table1[[#This Row],[Target AWS Account Name]]</f>
        <v>0</v>
      </c>
      <c r="AW708" s="172" t="s">
        <v>1172</v>
      </c>
      <c r="BY708" s="170"/>
    </row>
    <row r="709" spans="22:77">
      <c r="V709" s="172" t="s">
        <v>1159</v>
      </c>
      <c r="X709" s="172" t="s">
        <v>240</v>
      </c>
      <c r="AI709" s="174">
        <f>Table1[[#This Row],[App]]</f>
        <v>0</v>
      </c>
      <c r="AJ709" s="174">
        <f>Table1[[#This Row],[Server_Name]]</f>
        <v>0</v>
      </c>
      <c r="AL709" s="174">
        <f>Table1[[#This Row],[App Owner]]</f>
        <v>0</v>
      </c>
      <c r="AM709" s="185">
        <f>Table1[[#This Row],[Target AWS Account Name]]</f>
        <v>0</v>
      </c>
      <c r="AW709" s="172" t="s">
        <v>1172</v>
      </c>
      <c r="BY709" s="170"/>
    </row>
    <row r="710" spans="22:77">
      <c r="V710" s="172" t="s">
        <v>1159</v>
      </c>
      <c r="X710" s="172" t="s">
        <v>240</v>
      </c>
      <c r="AI710" s="174">
        <f>Table1[[#This Row],[App]]</f>
        <v>0</v>
      </c>
      <c r="AJ710" s="174">
        <f>Table1[[#This Row],[Server_Name]]</f>
        <v>0</v>
      </c>
      <c r="AL710" s="174">
        <f>Table1[[#This Row],[App Owner]]</f>
        <v>0</v>
      </c>
      <c r="AM710" s="185">
        <f>Table1[[#This Row],[Target AWS Account Name]]</f>
        <v>0</v>
      </c>
      <c r="AW710" s="172" t="s">
        <v>1172</v>
      </c>
      <c r="BY710" s="170"/>
    </row>
    <row r="711" spans="22:77">
      <c r="V711" s="172" t="s">
        <v>1159</v>
      </c>
      <c r="X711" s="172" t="s">
        <v>240</v>
      </c>
      <c r="AI711" s="174">
        <f>Table1[[#This Row],[App]]</f>
        <v>0</v>
      </c>
      <c r="AJ711" s="174">
        <f>Table1[[#This Row],[Server_Name]]</f>
        <v>0</v>
      </c>
      <c r="AL711" s="174">
        <f>Table1[[#This Row],[App Owner]]</f>
        <v>0</v>
      </c>
      <c r="AM711" s="185">
        <f>Table1[[#This Row],[Target AWS Account Name]]</f>
        <v>0</v>
      </c>
      <c r="AW711" s="172" t="s">
        <v>1172</v>
      </c>
      <c r="BY711" s="170"/>
    </row>
    <row r="712" spans="22:77">
      <c r="V712" s="172" t="s">
        <v>1159</v>
      </c>
      <c r="X712" s="172" t="s">
        <v>240</v>
      </c>
      <c r="AI712" s="174">
        <f>Table1[[#This Row],[App]]</f>
        <v>0</v>
      </c>
      <c r="AJ712" s="174">
        <f>Table1[[#This Row],[Server_Name]]</f>
        <v>0</v>
      </c>
      <c r="AL712" s="174">
        <f>Table1[[#This Row],[App Owner]]</f>
        <v>0</v>
      </c>
      <c r="AM712" s="185">
        <f>Table1[[#This Row],[Target AWS Account Name]]</f>
        <v>0</v>
      </c>
      <c r="AW712" s="172" t="s">
        <v>1172</v>
      </c>
      <c r="BY712" s="170"/>
    </row>
    <row r="713" spans="22:77">
      <c r="V713" s="172" t="s">
        <v>1159</v>
      </c>
      <c r="X713" s="172" t="s">
        <v>240</v>
      </c>
      <c r="AI713" s="174">
        <f>Table1[[#This Row],[App]]</f>
        <v>0</v>
      </c>
      <c r="AJ713" s="174">
        <f>Table1[[#This Row],[Server_Name]]</f>
        <v>0</v>
      </c>
      <c r="AL713" s="174">
        <f>Table1[[#This Row],[App Owner]]</f>
        <v>0</v>
      </c>
      <c r="AM713" s="185">
        <f>Table1[[#This Row],[Target AWS Account Name]]</f>
        <v>0</v>
      </c>
      <c r="AW713" s="172" t="s">
        <v>1172</v>
      </c>
      <c r="BY713" s="170"/>
    </row>
    <row r="714" spans="22:77">
      <c r="V714" s="172" t="s">
        <v>1159</v>
      </c>
      <c r="X714" s="172" t="s">
        <v>240</v>
      </c>
      <c r="AI714" s="174">
        <f>Table1[[#This Row],[App]]</f>
        <v>0</v>
      </c>
      <c r="AJ714" s="174">
        <f>Table1[[#This Row],[Server_Name]]</f>
        <v>0</v>
      </c>
      <c r="AL714" s="174">
        <f>Table1[[#This Row],[App Owner]]</f>
        <v>0</v>
      </c>
      <c r="AM714" s="185">
        <f>Table1[[#This Row],[Target AWS Account Name]]</f>
        <v>0</v>
      </c>
      <c r="AW714" s="172" t="s">
        <v>1172</v>
      </c>
      <c r="BY714" s="170"/>
    </row>
    <row r="715" spans="22:77">
      <c r="V715" s="172" t="s">
        <v>1159</v>
      </c>
      <c r="X715" s="172" t="s">
        <v>240</v>
      </c>
      <c r="AI715" s="174">
        <f>Table1[[#This Row],[App]]</f>
        <v>0</v>
      </c>
      <c r="AJ715" s="174">
        <f>Table1[[#This Row],[Server_Name]]</f>
        <v>0</v>
      </c>
      <c r="AL715" s="174">
        <f>Table1[[#This Row],[App Owner]]</f>
        <v>0</v>
      </c>
      <c r="AM715" s="185">
        <f>Table1[[#This Row],[Target AWS Account Name]]</f>
        <v>0</v>
      </c>
      <c r="AW715" s="172" t="s">
        <v>1172</v>
      </c>
      <c r="BY715" s="170"/>
    </row>
    <row r="716" spans="22:77">
      <c r="V716" s="172" t="s">
        <v>1159</v>
      </c>
      <c r="X716" s="172" t="s">
        <v>240</v>
      </c>
      <c r="AI716" s="174">
        <f>Table1[[#This Row],[App]]</f>
        <v>0</v>
      </c>
      <c r="AJ716" s="174">
        <f>Table1[[#This Row],[Server_Name]]</f>
        <v>0</v>
      </c>
      <c r="AL716" s="174">
        <f>Table1[[#This Row],[App Owner]]</f>
        <v>0</v>
      </c>
      <c r="AM716" s="185">
        <f>Table1[[#This Row],[Target AWS Account Name]]</f>
        <v>0</v>
      </c>
      <c r="AW716" s="172" t="s">
        <v>1172</v>
      </c>
      <c r="BY716" s="170"/>
    </row>
    <row r="717" spans="22:77">
      <c r="V717" s="172" t="s">
        <v>1159</v>
      </c>
      <c r="X717" s="172" t="s">
        <v>240</v>
      </c>
      <c r="AI717" s="174">
        <f>Table1[[#This Row],[App]]</f>
        <v>0</v>
      </c>
      <c r="AJ717" s="174">
        <f>Table1[[#This Row],[Server_Name]]</f>
        <v>0</v>
      </c>
      <c r="AL717" s="174">
        <f>Table1[[#This Row],[App Owner]]</f>
        <v>0</v>
      </c>
      <c r="AM717" s="185">
        <f>Table1[[#This Row],[Target AWS Account Name]]</f>
        <v>0</v>
      </c>
      <c r="AW717" s="172" t="s">
        <v>1172</v>
      </c>
      <c r="BY717" s="170"/>
    </row>
    <row r="718" spans="22:77">
      <c r="V718" s="172" t="s">
        <v>1159</v>
      </c>
      <c r="X718" s="172" t="s">
        <v>240</v>
      </c>
      <c r="AI718" s="174">
        <f>Table1[[#This Row],[App]]</f>
        <v>0</v>
      </c>
      <c r="AJ718" s="174">
        <f>Table1[[#This Row],[Server_Name]]</f>
        <v>0</v>
      </c>
      <c r="AL718" s="174">
        <f>Table1[[#This Row],[App Owner]]</f>
        <v>0</v>
      </c>
      <c r="AM718" s="185">
        <f>Table1[[#This Row],[Target AWS Account Name]]</f>
        <v>0</v>
      </c>
      <c r="AW718" s="172" t="s">
        <v>1172</v>
      </c>
      <c r="BY718" s="170"/>
    </row>
    <row r="719" spans="22:77">
      <c r="V719" s="172" t="s">
        <v>1159</v>
      </c>
      <c r="X719" s="172" t="s">
        <v>240</v>
      </c>
      <c r="AI719" s="174">
        <f>Table1[[#This Row],[App]]</f>
        <v>0</v>
      </c>
      <c r="AJ719" s="174">
        <f>Table1[[#This Row],[Server_Name]]</f>
        <v>0</v>
      </c>
      <c r="AL719" s="174">
        <f>Table1[[#This Row],[App Owner]]</f>
        <v>0</v>
      </c>
      <c r="AM719" s="185">
        <f>Table1[[#This Row],[Target AWS Account Name]]</f>
        <v>0</v>
      </c>
      <c r="AW719" s="172" t="s">
        <v>1172</v>
      </c>
      <c r="BY719" s="170"/>
    </row>
    <row r="720" spans="22:77">
      <c r="V720" s="172" t="s">
        <v>1159</v>
      </c>
      <c r="X720" s="172" t="s">
        <v>240</v>
      </c>
      <c r="AI720" s="174">
        <f>Table1[[#This Row],[App]]</f>
        <v>0</v>
      </c>
      <c r="AJ720" s="174">
        <f>Table1[[#This Row],[Server_Name]]</f>
        <v>0</v>
      </c>
      <c r="AL720" s="174">
        <f>Table1[[#This Row],[App Owner]]</f>
        <v>0</v>
      </c>
      <c r="AM720" s="185">
        <f>Table1[[#This Row],[Target AWS Account Name]]</f>
        <v>0</v>
      </c>
      <c r="AW720" s="172" t="s">
        <v>1172</v>
      </c>
      <c r="BY720" s="170"/>
    </row>
    <row r="721" spans="22:77">
      <c r="V721" s="172" t="s">
        <v>1159</v>
      </c>
      <c r="X721" s="172" t="s">
        <v>240</v>
      </c>
      <c r="AI721" s="174">
        <f>Table1[[#This Row],[App]]</f>
        <v>0</v>
      </c>
      <c r="AJ721" s="174">
        <f>Table1[[#This Row],[Server_Name]]</f>
        <v>0</v>
      </c>
      <c r="AL721" s="174">
        <f>Table1[[#This Row],[App Owner]]</f>
        <v>0</v>
      </c>
      <c r="AM721" s="185">
        <f>Table1[[#This Row],[Target AWS Account Name]]</f>
        <v>0</v>
      </c>
      <c r="AW721" s="172" t="s">
        <v>1172</v>
      </c>
      <c r="BY721" s="170"/>
    </row>
    <row r="722" spans="22:77">
      <c r="V722" s="172" t="s">
        <v>1159</v>
      </c>
      <c r="X722" s="172" t="s">
        <v>240</v>
      </c>
      <c r="AI722" s="174">
        <f>Table1[[#This Row],[App]]</f>
        <v>0</v>
      </c>
      <c r="AJ722" s="174">
        <f>Table1[[#This Row],[Server_Name]]</f>
        <v>0</v>
      </c>
      <c r="AL722" s="174">
        <f>Table1[[#This Row],[App Owner]]</f>
        <v>0</v>
      </c>
      <c r="AM722" s="185">
        <f>Table1[[#This Row],[Target AWS Account Name]]</f>
        <v>0</v>
      </c>
      <c r="AW722" s="172" t="s">
        <v>1172</v>
      </c>
      <c r="BY722" s="170"/>
    </row>
    <row r="723" spans="22:77">
      <c r="V723" s="172" t="s">
        <v>1159</v>
      </c>
      <c r="X723" s="172" t="s">
        <v>240</v>
      </c>
      <c r="AI723" s="174">
        <f>Table1[[#This Row],[App]]</f>
        <v>0</v>
      </c>
      <c r="AJ723" s="174">
        <f>Table1[[#This Row],[Server_Name]]</f>
        <v>0</v>
      </c>
      <c r="AL723" s="174">
        <f>Table1[[#This Row],[App Owner]]</f>
        <v>0</v>
      </c>
      <c r="AM723" s="185">
        <f>Table1[[#This Row],[Target AWS Account Name]]</f>
        <v>0</v>
      </c>
      <c r="AW723" s="172" t="s">
        <v>1172</v>
      </c>
      <c r="BY723" s="170"/>
    </row>
    <row r="724" spans="22:77">
      <c r="V724" s="172" t="s">
        <v>1159</v>
      </c>
      <c r="X724" s="172" t="s">
        <v>240</v>
      </c>
      <c r="AI724" s="174">
        <f>Table1[[#This Row],[App]]</f>
        <v>0</v>
      </c>
      <c r="AJ724" s="174">
        <f>Table1[[#This Row],[Server_Name]]</f>
        <v>0</v>
      </c>
      <c r="AL724" s="174">
        <f>Table1[[#This Row],[App Owner]]</f>
        <v>0</v>
      </c>
      <c r="AM724" s="185">
        <f>Table1[[#This Row],[Target AWS Account Name]]</f>
        <v>0</v>
      </c>
      <c r="AW724" s="172" t="s">
        <v>1172</v>
      </c>
      <c r="BY724" s="170"/>
    </row>
    <row r="725" spans="22:77">
      <c r="V725" s="172" t="s">
        <v>1159</v>
      </c>
      <c r="X725" s="172" t="s">
        <v>240</v>
      </c>
      <c r="AI725" s="174">
        <f>Table1[[#This Row],[App]]</f>
        <v>0</v>
      </c>
      <c r="AJ725" s="174">
        <f>Table1[[#This Row],[Server_Name]]</f>
        <v>0</v>
      </c>
      <c r="AL725" s="174">
        <f>Table1[[#This Row],[App Owner]]</f>
        <v>0</v>
      </c>
      <c r="AM725" s="185">
        <f>Table1[[#This Row],[Target AWS Account Name]]</f>
        <v>0</v>
      </c>
      <c r="AW725" s="172" t="s">
        <v>1172</v>
      </c>
      <c r="BY725" s="170"/>
    </row>
    <row r="726" spans="22:77">
      <c r="V726" s="172" t="s">
        <v>1159</v>
      </c>
      <c r="X726" s="172" t="s">
        <v>240</v>
      </c>
      <c r="AI726" s="174">
        <f>Table1[[#This Row],[App]]</f>
        <v>0</v>
      </c>
      <c r="AJ726" s="174">
        <f>Table1[[#This Row],[Server_Name]]</f>
        <v>0</v>
      </c>
      <c r="AL726" s="174">
        <f>Table1[[#This Row],[App Owner]]</f>
        <v>0</v>
      </c>
      <c r="AM726" s="185">
        <f>Table1[[#This Row],[Target AWS Account Name]]</f>
        <v>0</v>
      </c>
      <c r="AW726" s="172" t="s">
        <v>1172</v>
      </c>
      <c r="BY726" s="170"/>
    </row>
    <row r="727" spans="22:77">
      <c r="V727" s="172" t="s">
        <v>1159</v>
      </c>
      <c r="X727" s="172" t="s">
        <v>240</v>
      </c>
      <c r="AI727" s="174">
        <f>Table1[[#This Row],[App]]</f>
        <v>0</v>
      </c>
      <c r="AJ727" s="174">
        <f>Table1[[#This Row],[Server_Name]]</f>
        <v>0</v>
      </c>
      <c r="AL727" s="174">
        <f>Table1[[#This Row],[App Owner]]</f>
        <v>0</v>
      </c>
      <c r="AM727" s="185">
        <f>Table1[[#This Row],[Target AWS Account Name]]</f>
        <v>0</v>
      </c>
      <c r="AW727" s="172" t="s">
        <v>1172</v>
      </c>
      <c r="BY727" s="170"/>
    </row>
    <row r="728" spans="22:77">
      <c r="V728" s="172" t="s">
        <v>1159</v>
      </c>
      <c r="X728" s="172" t="s">
        <v>240</v>
      </c>
      <c r="AI728" s="174">
        <f>Table1[[#This Row],[App]]</f>
        <v>0</v>
      </c>
      <c r="AJ728" s="174">
        <f>Table1[[#This Row],[Server_Name]]</f>
        <v>0</v>
      </c>
      <c r="AL728" s="174">
        <f>Table1[[#This Row],[App Owner]]</f>
        <v>0</v>
      </c>
      <c r="AM728" s="185">
        <f>Table1[[#This Row],[Target AWS Account Name]]</f>
        <v>0</v>
      </c>
      <c r="AW728" s="172" t="s">
        <v>1172</v>
      </c>
      <c r="BY728" s="170"/>
    </row>
    <row r="729" spans="22:77">
      <c r="V729" s="172" t="s">
        <v>1159</v>
      </c>
      <c r="X729" s="172" t="s">
        <v>240</v>
      </c>
      <c r="AI729" s="174">
        <f>Table1[[#This Row],[App]]</f>
        <v>0</v>
      </c>
      <c r="AJ729" s="174">
        <f>Table1[[#This Row],[Server_Name]]</f>
        <v>0</v>
      </c>
      <c r="AL729" s="174">
        <f>Table1[[#This Row],[App Owner]]</f>
        <v>0</v>
      </c>
      <c r="AM729" s="185">
        <f>Table1[[#This Row],[Target AWS Account Name]]</f>
        <v>0</v>
      </c>
      <c r="AW729" s="172" t="s">
        <v>1172</v>
      </c>
      <c r="BY729" s="170"/>
    </row>
    <row r="730" spans="22:77">
      <c r="V730" s="172" t="s">
        <v>1159</v>
      </c>
      <c r="X730" s="172" t="s">
        <v>240</v>
      </c>
      <c r="AI730" s="174">
        <f>Table1[[#This Row],[App]]</f>
        <v>0</v>
      </c>
      <c r="AJ730" s="174">
        <f>Table1[[#This Row],[Server_Name]]</f>
        <v>0</v>
      </c>
      <c r="AL730" s="174">
        <f>Table1[[#This Row],[App Owner]]</f>
        <v>0</v>
      </c>
      <c r="AM730" s="185">
        <f>Table1[[#This Row],[Target AWS Account Name]]</f>
        <v>0</v>
      </c>
      <c r="AW730" s="172" t="s">
        <v>1172</v>
      </c>
      <c r="BY730" s="170"/>
    </row>
    <row r="731" spans="22:77">
      <c r="V731" s="172" t="s">
        <v>1159</v>
      </c>
      <c r="X731" s="172" t="s">
        <v>240</v>
      </c>
      <c r="AI731" s="174">
        <f>Table1[[#This Row],[App]]</f>
        <v>0</v>
      </c>
      <c r="AJ731" s="174">
        <f>Table1[[#This Row],[Server_Name]]</f>
        <v>0</v>
      </c>
      <c r="AL731" s="174">
        <f>Table1[[#This Row],[App Owner]]</f>
        <v>0</v>
      </c>
      <c r="AM731" s="185">
        <f>Table1[[#This Row],[Target AWS Account Name]]</f>
        <v>0</v>
      </c>
      <c r="AW731" s="172" t="s">
        <v>1172</v>
      </c>
      <c r="BY731" s="170"/>
    </row>
    <row r="732" spans="22:77">
      <c r="V732" s="172" t="s">
        <v>1159</v>
      </c>
      <c r="X732" s="172" t="s">
        <v>240</v>
      </c>
      <c r="AI732" s="174">
        <f>Table1[[#This Row],[App]]</f>
        <v>0</v>
      </c>
      <c r="AJ732" s="174">
        <f>Table1[[#This Row],[Server_Name]]</f>
        <v>0</v>
      </c>
      <c r="AL732" s="174">
        <f>Table1[[#This Row],[App Owner]]</f>
        <v>0</v>
      </c>
      <c r="AM732" s="185">
        <f>Table1[[#This Row],[Target AWS Account Name]]</f>
        <v>0</v>
      </c>
      <c r="AW732" s="172" t="s">
        <v>1172</v>
      </c>
      <c r="BY732" s="170"/>
    </row>
    <row r="733" spans="22:77">
      <c r="V733" s="172" t="s">
        <v>1159</v>
      </c>
      <c r="X733" s="172" t="s">
        <v>240</v>
      </c>
      <c r="AI733" s="174">
        <f>Table1[[#This Row],[App]]</f>
        <v>0</v>
      </c>
      <c r="AJ733" s="174">
        <f>Table1[[#This Row],[Server_Name]]</f>
        <v>0</v>
      </c>
      <c r="AL733" s="174">
        <f>Table1[[#This Row],[App Owner]]</f>
        <v>0</v>
      </c>
      <c r="AM733" s="185">
        <f>Table1[[#This Row],[Target AWS Account Name]]</f>
        <v>0</v>
      </c>
      <c r="AW733" s="172" t="s">
        <v>1172</v>
      </c>
      <c r="BY733" s="170"/>
    </row>
    <row r="734" spans="22:77">
      <c r="V734" s="172" t="s">
        <v>1159</v>
      </c>
      <c r="X734" s="172" t="s">
        <v>240</v>
      </c>
      <c r="AI734" s="174">
        <f>Table1[[#This Row],[App]]</f>
        <v>0</v>
      </c>
      <c r="AJ734" s="174">
        <f>Table1[[#This Row],[Server_Name]]</f>
        <v>0</v>
      </c>
      <c r="AL734" s="174">
        <f>Table1[[#This Row],[App Owner]]</f>
        <v>0</v>
      </c>
      <c r="AM734" s="185">
        <f>Table1[[#This Row],[Target AWS Account Name]]</f>
        <v>0</v>
      </c>
      <c r="AW734" s="172" t="s">
        <v>1172</v>
      </c>
      <c r="BY734" s="170"/>
    </row>
    <row r="735" spans="22:77">
      <c r="V735" s="172" t="s">
        <v>1159</v>
      </c>
      <c r="X735" s="172" t="s">
        <v>240</v>
      </c>
      <c r="AI735" s="174">
        <f>Table1[[#This Row],[App]]</f>
        <v>0</v>
      </c>
      <c r="AJ735" s="174">
        <f>Table1[[#This Row],[Server_Name]]</f>
        <v>0</v>
      </c>
      <c r="AL735" s="174">
        <f>Table1[[#This Row],[App Owner]]</f>
        <v>0</v>
      </c>
      <c r="AM735" s="185">
        <f>Table1[[#This Row],[Target AWS Account Name]]</f>
        <v>0</v>
      </c>
      <c r="AW735" s="172" t="s">
        <v>1172</v>
      </c>
      <c r="BY735" s="170"/>
    </row>
    <row r="736" spans="22:77">
      <c r="V736" s="172" t="s">
        <v>1159</v>
      </c>
      <c r="X736" s="172" t="s">
        <v>240</v>
      </c>
      <c r="AI736" s="174">
        <f>Table1[[#This Row],[App]]</f>
        <v>0</v>
      </c>
      <c r="AJ736" s="174">
        <f>Table1[[#This Row],[Server_Name]]</f>
        <v>0</v>
      </c>
      <c r="AL736" s="174">
        <f>Table1[[#This Row],[App Owner]]</f>
        <v>0</v>
      </c>
      <c r="AM736" s="185">
        <f>Table1[[#This Row],[Target AWS Account Name]]</f>
        <v>0</v>
      </c>
      <c r="AW736" s="172" t="s">
        <v>1172</v>
      </c>
      <c r="BY736" s="170"/>
    </row>
    <row r="737" spans="22:77">
      <c r="V737" s="172" t="s">
        <v>1159</v>
      </c>
      <c r="X737" s="172" t="s">
        <v>240</v>
      </c>
      <c r="AI737" s="174">
        <f>Table1[[#This Row],[App]]</f>
        <v>0</v>
      </c>
      <c r="AJ737" s="174">
        <f>Table1[[#This Row],[Server_Name]]</f>
        <v>0</v>
      </c>
      <c r="AL737" s="174">
        <f>Table1[[#This Row],[App Owner]]</f>
        <v>0</v>
      </c>
      <c r="AM737" s="185">
        <f>Table1[[#This Row],[Target AWS Account Name]]</f>
        <v>0</v>
      </c>
      <c r="AW737" s="172" t="s">
        <v>1172</v>
      </c>
      <c r="BY737" s="170"/>
    </row>
    <row r="738" spans="22:77">
      <c r="V738" s="172" t="s">
        <v>1159</v>
      </c>
      <c r="X738" s="172" t="s">
        <v>240</v>
      </c>
      <c r="AI738" s="174">
        <f>Table1[[#This Row],[App]]</f>
        <v>0</v>
      </c>
      <c r="AJ738" s="174">
        <f>Table1[[#This Row],[Server_Name]]</f>
        <v>0</v>
      </c>
      <c r="AL738" s="174">
        <f>Table1[[#This Row],[App Owner]]</f>
        <v>0</v>
      </c>
      <c r="AM738" s="185">
        <f>Table1[[#This Row],[Target AWS Account Name]]</f>
        <v>0</v>
      </c>
      <c r="AW738" s="172" t="s">
        <v>1172</v>
      </c>
      <c r="BY738" s="170"/>
    </row>
    <row r="739" spans="22:77">
      <c r="V739" s="172" t="s">
        <v>1159</v>
      </c>
      <c r="X739" s="172" t="s">
        <v>240</v>
      </c>
      <c r="AI739" s="174">
        <f>Table1[[#This Row],[App]]</f>
        <v>0</v>
      </c>
      <c r="AJ739" s="174">
        <f>Table1[[#This Row],[Server_Name]]</f>
        <v>0</v>
      </c>
      <c r="AL739" s="174">
        <f>Table1[[#This Row],[App Owner]]</f>
        <v>0</v>
      </c>
      <c r="AM739" s="185">
        <f>Table1[[#This Row],[Target AWS Account Name]]</f>
        <v>0</v>
      </c>
      <c r="AW739" s="172" t="s">
        <v>1172</v>
      </c>
      <c r="BY739" s="170"/>
    </row>
    <row r="740" spans="22:77">
      <c r="V740" s="172" t="s">
        <v>1159</v>
      </c>
      <c r="X740" s="172" t="s">
        <v>240</v>
      </c>
      <c r="AI740" s="174">
        <f>Table1[[#This Row],[App]]</f>
        <v>0</v>
      </c>
      <c r="AJ740" s="174">
        <f>Table1[[#This Row],[Server_Name]]</f>
        <v>0</v>
      </c>
      <c r="AL740" s="174">
        <f>Table1[[#This Row],[App Owner]]</f>
        <v>0</v>
      </c>
      <c r="AM740" s="185">
        <f>Table1[[#This Row],[Target AWS Account Name]]</f>
        <v>0</v>
      </c>
      <c r="AW740" s="172" t="s">
        <v>1172</v>
      </c>
      <c r="BY740" s="170"/>
    </row>
    <row r="741" spans="22:77">
      <c r="V741" s="172" t="s">
        <v>1159</v>
      </c>
      <c r="X741" s="172" t="s">
        <v>240</v>
      </c>
      <c r="AI741" s="174">
        <f>Table1[[#This Row],[App]]</f>
        <v>0</v>
      </c>
      <c r="AJ741" s="174">
        <f>Table1[[#This Row],[Server_Name]]</f>
        <v>0</v>
      </c>
      <c r="AL741" s="174">
        <f>Table1[[#This Row],[App Owner]]</f>
        <v>0</v>
      </c>
      <c r="AM741" s="185">
        <f>Table1[[#This Row],[Target AWS Account Name]]</f>
        <v>0</v>
      </c>
      <c r="AW741" s="172" t="s">
        <v>1172</v>
      </c>
      <c r="BY741" s="170"/>
    </row>
    <row r="742" spans="22:77">
      <c r="V742" s="172" t="s">
        <v>1159</v>
      </c>
      <c r="X742" s="172" t="s">
        <v>240</v>
      </c>
      <c r="AI742" s="174">
        <f>Table1[[#This Row],[App]]</f>
        <v>0</v>
      </c>
      <c r="AJ742" s="174">
        <f>Table1[[#This Row],[Server_Name]]</f>
        <v>0</v>
      </c>
      <c r="AL742" s="174">
        <f>Table1[[#This Row],[App Owner]]</f>
        <v>0</v>
      </c>
      <c r="AM742" s="185">
        <f>Table1[[#This Row],[Target AWS Account Name]]</f>
        <v>0</v>
      </c>
      <c r="AW742" s="172" t="s">
        <v>1172</v>
      </c>
      <c r="BY742" s="170"/>
    </row>
    <row r="743" spans="22:77">
      <c r="V743" s="172" t="s">
        <v>1159</v>
      </c>
      <c r="X743" s="172" t="s">
        <v>240</v>
      </c>
      <c r="AI743" s="174">
        <f>Table1[[#This Row],[App]]</f>
        <v>0</v>
      </c>
      <c r="AJ743" s="174">
        <f>Table1[[#This Row],[Server_Name]]</f>
        <v>0</v>
      </c>
      <c r="AL743" s="174">
        <f>Table1[[#This Row],[App Owner]]</f>
        <v>0</v>
      </c>
      <c r="AM743" s="185">
        <f>Table1[[#This Row],[Target AWS Account Name]]</f>
        <v>0</v>
      </c>
      <c r="AW743" s="172" t="s">
        <v>1172</v>
      </c>
      <c r="BY743" s="170"/>
    </row>
    <row r="744" spans="22:77">
      <c r="V744" s="172" t="s">
        <v>1159</v>
      </c>
      <c r="X744" s="172" t="s">
        <v>240</v>
      </c>
      <c r="AI744" s="174">
        <f>Table1[[#This Row],[App]]</f>
        <v>0</v>
      </c>
      <c r="AJ744" s="174">
        <f>Table1[[#This Row],[Server_Name]]</f>
        <v>0</v>
      </c>
      <c r="AL744" s="174">
        <f>Table1[[#This Row],[App Owner]]</f>
        <v>0</v>
      </c>
      <c r="AM744" s="185">
        <f>Table1[[#This Row],[Target AWS Account Name]]</f>
        <v>0</v>
      </c>
      <c r="AW744" s="172" t="s">
        <v>1172</v>
      </c>
      <c r="BY744" s="170"/>
    </row>
    <row r="745" spans="22:77">
      <c r="V745" s="172" t="s">
        <v>1159</v>
      </c>
      <c r="X745" s="172" t="s">
        <v>240</v>
      </c>
      <c r="AI745" s="174">
        <f>Table1[[#This Row],[App]]</f>
        <v>0</v>
      </c>
      <c r="AJ745" s="174">
        <f>Table1[[#This Row],[Server_Name]]</f>
        <v>0</v>
      </c>
      <c r="AL745" s="174">
        <f>Table1[[#This Row],[App Owner]]</f>
        <v>0</v>
      </c>
      <c r="AM745" s="185">
        <f>Table1[[#This Row],[Target AWS Account Name]]</f>
        <v>0</v>
      </c>
      <c r="AW745" s="172" t="s">
        <v>1172</v>
      </c>
      <c r="BY745" s="170"/>
    </row>
    <row r="746" spans="22:77">
      <c r="V746" s="172" t="s">
        <v>1159</v>
      </c>
      <c r="X746" s="172" t="s">
        <v>240</v>
      </c>
      <c r="AI746" s="174">
        <f>Table1[[#This Row],[App]]</f>
        <v>0</v>
      </c>
      <c r="AJ746" s="174">
        <f>Table1[[#This Row],[Server_Name]]</f>
        <v>0</v>
      </c>
      <c r="AL746" s="174">
        <f>Table1[[#This Row],[App Owner]]</f>
        <v>0</v>
      </c>
      <c r="AM746" s="185">
        <f>Table1[[#This Row],[Target AWS Account Name]]</f>
        <v>0</v>
      </c>
      <c r="AW746" s="172" t="s">
        <v>1172</v>
      </c>
      <c r="BY746" s="170"/>
    </row>
    <row r="747" spans="22:77">
      <c r="V747" s="172" t="s">
        <v>1159</v>
      </c>
      <c r="X747" s="172" t="s">
        <v>240</v>
      </c>
      <c r="AI747" s="174">
        <f>Table1[[#This Row],[App]]</f>
        <v>0</v>
      </c>
      <c r="AJ747" s="174">
        <f>Table1[[#This Row],[Server_Name]]</f>
        <v>0</v>
      </c>
      <c r="AL747" s="174">
        <f>Table1[[#This Row],[App Owner]]</f>
        <v>0</v>
      </c>
      <c r="AM747" s="185">
        <f>Table1[[#This Row],[Target AWS Account Name]]</f>
        <v>0</v>
      </c>
      <c r="AW747" s="172" t="s">
        <v>1172</v>
      </c>
      <c r="BY747" s="170"/>
    </row>
    <row r="748" spans="22:77">
      <c r="V748" s="172" t="s">
        <v>1159</v>
      </c>
      <c r="X748" s="172" t="s">
        <v>240</v>
      </c>
      <c r="AI748" s="174">
        <f>Table1[[#This Row],[App]]</f>
        <v>0</v>
      </c>
      <c r="AJ748" s="174">
        <f>Table1[[#This Row],[Server_Name]]</f>
        <v>0</v>
      </c>
      <c r="AL748" s="174">
        <f>Table1[[#This Row],[App Owner]]</f>
        <v>0</v>
      </c>
      <c r="AM748" s="185">
        <f>Table1[[#This Row],[Target AWS Account Name]]</f>
        <v>0</v>
      </c>
      <c r="AW748" s="172" t="s">
        <v>1172</v>
      </c>
      <c r="BY748" s="170"/>
    </row>
    <row r="749" spans="22:77">
      <c r="V749" s="172" t="s">
        <v>1159</v>
      </c>
      <c r="X749" s="172" t="s">
        <v>240</v>
      </c>
      <c r="AI749" s="174">
        <f>Table1[[#This Row],[App]]</f>
        <v>0</v>
      </c>
      <c r="AJ749" s="174">
        <f>Table1[[#This Row],[Server_Name]]</f>
        <v>0</v>
      </c>
      <c r="AL749" s="174">
        <f>Table1[[#This Row],[App Owner]]</f>
        <v>0</v>
      </c>
      <c r="AM749" s="185">
        <f>Table1[[#This Row],[Target AWS Account Name]]</f>
        <v>0</v>
      </c>
      <c r="AW749" s="172" t="s">
        <v>1172</v>
      </c>
      <c r="BY749" s="170"/>
    </row>
    <row r="750" spans="22:77">
      <c r="V750" s="172" t="s">
        <v>1159</v>
      </c>
      <c r="X750" s="172" t="s">
        <v>240</v>
      </c>
      <c r="AI750" s="174">
        <f>Table1[[#This Row],[App]]</f>
        <v>0</v>
      </c>
      <c r="AJ750" s="174">
        <f>Table1[[#This Row],[Server_Name]]</f>
        <v>0</v>
      </c>
      <c r="AL750" s="174">
        <f>Table1[[#This Row],[App Owner]]</f>
        <v>0</v>
      </c>
      <c r="AM750" s="185">
        <f>Table1[[#This Row],[Target AWS Account Name]]</f>
        <v>0</v>
      </c>
      <c r="AW750" s="172" t="s">
        <v>1172</v>
      </c>
      <c r="BY750" s="170"/>
    </row>
    <row r="751" spans="22:77">
      <c r="V751" s="172" t="s">
        <v>1159</v>
      </c>
      <c r="X751" s="172" t="s">
        <v>240</v>
      </c>
      <c r="AI751" s="174">
        <f>Table1[[#This Row],[App]]</f>
        <v>0</v>
      </c>
      <c r="AJ751" s="174">
        <f>Table1[[#This Row],[Server_Name]]</f>
        <v>0</v>
      </c>
      <c r="AL751" s="174">
        <f>Table1[[#This Row],[App Owner]]</f>
        <v>0</v>
      </c>
      <c r="AM751" s="185">
        <f>Table1[[#This Row],[Target AWS Account Name]]</f>
        <v>0</v>
      </c>
      <c r="AW751" s="172" t="s">
        <v>1172</v>
      </c>
      <c r="BY751" s="170"/>
    </row>
    <row r="752" spans="22:77">
      <c r="V752" s="172" t="s">
        <v>1159</v>
      </c>
      <c r="X752" s="172" t="s">
        <v>240</v>
      </c>
      <c r="AI752" s="174">
        <f>Table1[[#This Row],[App]]</f>
        <v>0</v>
      </c>
      <c r="AJ752" s="174">
        <f>Table1[[#This Row],[Server_Name]]</f>
        <v>0</v>
      </c>
      <c r="AL752" s="174">
        <f>Table1[[#This Row],[App Owner]]</f>
        <v>0</v>
      </c>
      <c r="AM752" s="185">
        <f>Table1[[#This Row],[Target AWS Account Name]]</f>
        <v>0</v>
      </c>
      <c r="AW752" s="172" t="s">
        <v>1172</v>
      </c>
      <c r="BY752" s="170"/>
    </row>
    <row r="753" spans="22:77">
      <c r="V753" s="172" t="s">
        <v>1159</v>
      </c>
      <c r="X753" s="172" t="s">
        <v>240</v>
      </c>
      <c r="AI753" s="174">
        <f>Table1[[#This Row],[App]]</f>
        <v>0</v>
      </c>
      <c r="AJ753" s="174">
        <f>Table1[[#This Row],[Server_Name]]</f>
        <v>0</v>
      </c>
      <c r="AL753" s="174">
        <f>Table1[[#This Row],[App Owner]]</f>
        <v>0</v>
      </c>
      <c r="AM753" s="185">
        <f>Table1[[#This Row],[Target AWS Account Name]]</f>
        <v>0</v>
      </c>
      <c r="AW753" s="172" t="s">
        <v>1172</v>
      </c>
      <c r="BY753" s="170"/>
    </row>
    <row r="754" spans="22:77">
      <c r="V754" s="172" t="s">
        <v>1159</v>
      </c>
      <c r="X754" s="172" t="s">
        <v>240</v>
      </c>
      <c r="AI754" s="174">
        <f>Table1[[#This Row],[App]]</f>
        <v>0</v>
      </c>
      <c r="AJ754" s="174">
        <f>Table1[[#This Row],[Server_Name]]</f>
        <v>0</v>
      </c>
      <c r="AL754" s="174">
        <f>Table1[[#This Row],[App Owner]]</f>
        <v>0</v>
      </c>
      <c r="AM754" s="185">
        <f>Table1[[#This Row],[Target AWS Account Name]]</f>
        <v>0</v>
      </c>
      <c r="AW754" s="172" t="s">
        <v>1172</v>
      </c>
      <c r="BY754" s="170"/>
    </row>
    <row r="755" spans="22:77">
      <c r="V755" s="172" t="s">
        <v>1159</v>
      </c>
      <c r="X755" s="172" t="s">
        <v>240</v>
      </c>
      <c r="AI755" s="174">
        <f>Table1[[#This Row],[App]]</f>
        <v>0</v>
      </c>
      <c r="AJ755" s="174">
        <f>Table1[[#This Row],[Server_Name]]</f>
        <v>0</v>
      </c>
      <c r="AL755" s="174">
        <f>Table1[[#This Row],[App Owner]]</f>
        <v>0</v>
      </c>
      <c r="AM755" s="185">
        <f>Table1[[#This Row],[Target AWS Account Name]]</f>
        <v>0</v>
      </c>
      <c r="AW755" s="172" t="s">
        <v>1172</v>
      </c>
      <c r="BY755" s="170"/>
    </row>
    <row r="756" spans="22:77">
      <c r="V756" s="172" t="s">
        <v>1159</v>
      </c>
      <c r="X756" s="172" t="s">
        <v>240</v>
      </c>
      <c r="AI756" s="174">
        <f>Table1[[#This Row],[App]]</f>
        <v>0</v>
      </c>
      <c r="AJ756" s="174">
        <f>Table1[[#This Row],[Server_Name]]</f>
        <v>0</v>
      </c>
      <c r="AL756" s="174">
        <f>Table1[[#This Row],[App Owner]]</f>
        <v>0</v>
      </c>
      <c r="AM756" s="185">
        <f>Table1[[#This Row],[Target AWS Account Name]]</f>
        <v>0</v>
      </c>
      <c r="AW756" s="172" t="s">
        <v>1172</v>
      </c>
      <c r="BY756" s="170"/>
    </row>
    <row r="757" spans="22:77">
      <c r="V757" s="172" t="s">
        <v>1159</v>
      </c>
      <c r="X757" s="172" t="s">
        <v>240</v>
      </c>
      <c r="AI757" s="174">
        <f>Table1[[#This Row],[App]]</f>
        <v>0</v>
      </c>
      <c r="AJ757" s="174">
        <f>Table1[[#This Row],[Server_Name]]</f>
        <v>0</v>
      </c>
      <c r="AL757" s="174">
        <f>Table1[[#This Row],[App Owner]]</f>
        <v>0</v>
      </c>
      <c r="AM757" s="185">
        <f>Table1[[#This Row],[Target AWS Account Name]]</f>
        <v>0</v>
      </c>
      <c r="AW757" s="172" t="s">
        <v>1172</v>
      </c>
      <c r="BY757" s="170"/>
    </row>
    <row r="758" spans="22:77">
      <c r="V758" s="172" t="s">
        <v>1159</v>
      </c>
      <c r="X758" s="172" t="s">
        <v>240</v>
      </c>
      <c r="AI758" s="174">
        <f>Table1[[#This Row],[App]]</f>
        <v>0</v>
      </c>
      <c r="AJ758" s="174">
        <f>Table1[[#This Row],[Server_Name]]</f>
        <v>0</v>
      </c>
      <c r="AL758" s="174">
        <f>Table1[[#This Row],[App Owner]]</f>
        <v>0</v>
      </c>
      <c r="AM758" s="185">
        <f>Table1[[#This Row],[Target AWS Account Name]]</f>
        <v>0</v>
      </c>
      <c r="AW758" s="172" t="s">
        <v>1172</v>
      </c>
      <c r="BY758" s="170"/>
    </row>
    <row r="759" spans="22:77">
      <c r="V759" s="172" t="s">
        <v>1159</v>
      </c>
      <c r="X759" s="172" t="s">
        <v>240</v>
      </c>
      <c r="AI759" s="174">
        <f>Table1[[#This Row],[App]]</f>
        <v>0</v>
      </c>
      <c r="AJ759" s="174">
        <f>Table1[[#This Row],[Server_Name]]</f>
        <v>0</v>
      </c>
      <c r="AL759" s="174">
        <f>Table1[[#This Row],[App Owner]]</f>
        <v>0</v>
      </c>
      <c r="AM759" s="185">
        <f>Table1[[#This Row],[Target AWS Account Name]]</f>
        <v>0</v>
      </c>
      <c r="AW759" s="172" t="s">
        <v>1172</v>
      </c>
      <c r="BY759" s="170"/>
    </row>
    <row r="760" spans="22:77">
      <c r="V760" s="172" t="s">
        <v>1159</v>
      </c>
      <c r="X760" s="172" t="s">
        <v>240</v>
      </c>
      <c r="AI760" s="174">
        <f>Table1[[#This Row],[App]]</f>
        <v>0</v>
      </c>
      <c r="AJ760" s="174">
        <f>Table1[[#This Row],[Server_Name]]</f>
        <v>0</v>
      </c>
      <c r="AL760" s="174">
        <f>Table1[[#This Row],[App Owner]]</f>
        <v>0</v>
      </c>
      <c r="AM760" s="185">
        <f>Table1[[#This Row],[Target AWS Account Name]]</f>
        <v>0</v>
      </c>
      <c r="AW760" s="172" t="s">
        <v>1172</v>
      </c>
      <c r="BY760" s="170"/>
    </row>
    <row r="761" spans="22:77">
      <c r="V761" s="172" t="s">
        <v>1159</v>
      </c>
      <c r="X761" s="172" t="s">
        <v>240</v>
      </c>
      <c r="AI761" s="174">
        <f>Table1[[#This Row],[App]]</f>
        <v>0</v>
      </c>
      <c r="AJ761" s="174">
        <f>Table1[[#This Row],[Server_Name]]</f>
        <v>0</v>
      </c>
      <c r="AL761" s="174">
        <f>Table1[[#This Row],[App Owner]]</f>
        <v>0</v>
      </c>
      <c r="AM761" s="185">
        <f>Table1[[#This Row],[Target AWS Account Name]]</f>
        <v>0</v>
      </c>
      <c r="AW761" s="172" t="s">
        <v>1172</v>
      </c>
      <c r="BY761" s="170"/>
    </row>
    <row r="762" spans="22:77">
      <c r="V762" s="172" t="s">
        <v>1159</v>
      </c>
      <c r="X762" s="172" t="s">
        <v>240</v>
      </c>
      <c r="AI762" s="174">
        <f>Table1[[#This Row],[App]]</f>
        <v>0</v>
      </c>
      <c r="AJ762" s="174">
        <f>Table1[[#This Row],[Server_Name]]</f>
        <v>0</v>
      </c>
      <c r="AL762" s="174">
        <f>Table1[[#This Row],[App Owner]]</f>
        <v>0</v>
      </c>
      <c r="AM762" s="185">
        <f>Table1[[#This Row],[Target AWS Account Name]]</f>
        <v>0</v>
      </c>
      <c r="AW762" s="172" t="s">
        <v>1172</v>
      </c>
      <c r="BY762" s="170"/>
    </row>
    <row r="763" spans="22:77">
      <c r="V763" s="172" t="s">
        <v>1159</v>
      </c>
      <c r="X763" s="172" t="s">
        <v>240</v>
      </c>
      <c r="AI763" s="174">
        <f>Table1[[#This Row],[App]]</f>
        <v>0</v>
      </c>
      <c r="AJ763" s="174">
        <f>Table1[[#This Row],[Server_Name]]</f>
        <v>0</v>
      </c>
      <c r="AL763" s="174">
        <f>Table1[[#This Row],[App Owner]]</f>
        <v>0</v>
      </c>
      <c r="AM763" s="185">
        <f>Table1[[#This Row],[Target AWS Account Name]]</f>
        <v>0</v>
      </c>
      <c r="AW763" s="172" t="s">
        <v>1172</v>
      </c>
      <c r="BY763" s="170"/>
    </row>
    <row r="764" spans="22:77">
      <c r="V764" s="172" t="s">
        <v>1159</v>
      </c>
      <c r="X764" s="172" t="s">
        <v>240</v>
      </c>
      <c r="AI764" s="174">
        <f>Table1[[#This Row],[App]]</f>
        <v>0</v>
      </c>
      <c r="AJ764" s="174">
        <f>Table1[[#This Row],[Server_Name]]</f>
        <v>0</v>
      </c>
      <c r="AL764" s="174">
        <f>Table1[[#This Row],[App Owner]]</f>
        <v>0</v>
      </c>
      <c r="AM764" s="185">
        <f>Table1[[#This Row],[Target AWS Account Name]]</f>
        <v>0</v>
      </c>
      <c r="AW764" s="172" t="s">
        <v>1172</v>
      </c>
      <c r="BY764" s="170"/>
    </row>
    <row r="765" spans="22:77">
      <c r="V765" s="172" t="s">
        <v>1159</v>
      </c>
      <c r="X765" s="172" t="s">
        <v>240</v>
      </c>
      <c r="AI765" s="174">
        <f>Table1[[#This Row],[App]]</f>
        <v>0</v>
      </c>
      <c r="AJ765" s="174">
        <f>Table1[[#This Row],[Server_Name]]</f>
        <v>0</v>
      </c>
      <c r="AL765" s="174">
        <f>Table1[[#This Row],[App Owner]]</f>
        <v>0</v>
      </c>
      <c r="AM765" s="185">
        <f>Table1[[#This Row],[Target AWS Account Name]]</f>
        <v>0</v>
      </c>
      <c r="AW765" s="172" t="s">
        <v>1172</v>
      </c>
      <c r="BY765" s="170"/>
    </row>
    <row r="766" spans="22:77">
      <c r="V766" s="172" t="s">
        <v>1159</v>
      </c>
      <c r="X766" s="172" t="s">
        <v>240</v>
      </c>
      <c r="AI766" s="174">
        <f>Table1[[#This Row],[App]]</f>
        <v>0</v>
      </c>
      <c r="AJ766" s="174">
        <f>Table1[[#This Row],[Server_Name]]</f>
        <v>0</v>
      </c>
      <c r="AL766" s="174">
        <f>Table1[[#This Row],[App Owner]]</f>
        <v>0</v>
      </c>
      <c r="AM766" s="185">
        <f>Table1[[#This Row],[Target AWS Account Name]]</f>
        <v>0</v>
      </c>
      <c r="AW766" s="172" t="s">
        <v>1172</v>
      </c>
      <c r="BY766" s="170"/>
    </row>
    <row r="767" spans="22:77">
      <c r="V767" s="172" t="s">
        <v>1159</v>
      </c>
      <c r="X767" s="172" t="s">
        <v>240</v>
      </c>
      <c r="AI767" s="174">
        <f>Table1[[#This Row],[App]]</f>
        <v>0</v>
      </c>
      <c r="AJ767" s="174">
        <f>Table1[[#This Row],[Server_Name]]</f>
        <v>0</v>
      </c>
      <c r="AL767" s="174">
        <f>Table1[[#This Row],[App Owner]]</f>
        <v>0</v>
      </c>
      <c r="AM767" s="185">
        <f>Table1[[#This Row],[Target AWS Account Name]]</f>
        <v>0</v>
      </c>
      <c r="AW767" s="172" t="s">
        <v>1172</v>
      </c>
      <c r="BY767" s="170"/>
    </row>
    <row r="768" spans="22:77">
      <c r="V768" s="172" t="s">
        <v>1159</v>
      </c>
      <c r="X768" s="172" t="s">
        <v>240</v>
      </c>
      <c r="AI768" s="174">
        <f>Table1[[#This Row],[App]]</f>
        <v>0</v>
      </c>
      <c r="AJ768" s="174">
        <f>Table1[[#This Row],[Server_Name]]</f>
        <v>0</v>
      </c>
      <c r="AL768" s="174">
        <f>Table1[[#This Row],[App Owner]]</f>
        <v>0</v>
      </c>
      <c r="AM768" s="185">
        <f>Table1[[#This Row],[Target AWS Account Name]]</f>
        <v>0</v>
      </c>
      <c r="AW768" s="172" t="s">
        <v>1172</v>
      </c>
      <c r="BY768" s="170"/>
    </row>
    <row r="769" spans="22:77">
      <c r="V769" s="172" t="s">
        <v>1159</v>
      </c>
      <c r="X769" s="172" t="s">
        <v>240</v>
      </c>
      <c r="AI769" s="174">
        <f>Table1[[#This Row],[App]]</f>
        <v>0</v>
      </c>
      <c r="AJ769" s="174">
        <f>Table1[[#This Row],[Server_Name]]</f>
        <v>0</v>
      </c>
      <c r="AL769" s="174">
        <f>Table1[[#This Row],[App Owner]]</f>
        <v>0</v>
      </c>
      <c r="AM769" s="185">
        <f>Table1[[#This Row],[Target AWS Account Name]]</f>
        <v>0</v>
      </c>
      <c r="AW769" s="172" t="s">
        <v>1172</v>
      </c>
      <c r="BY769" s="170"/>
    </row>
    <row r="770" spans="22:77">
      <c r="V770" s="172" t="s">
        <v>1159</v>
      </c>
      <c r="X770" s="172" t="s">
        <v>240</v>
      </c>
      <c r="AI770" s="174">
        <f>Table1[[#This Row],[App]]</f>
        <v>0</v>
      </c>
      <c r="AJ770" s="174">
        <f>Table1[[#This Row],[Server_Name]]</f>
        <v>0</v>
      </c>
      <c r="AL770" s="174">
        <f>Table1[[#This Row],[App Owner]]</f>
        <v>0</v>
      </c>
      <c r="AM770" s="185">
        <f>Table1[[#This Row],[Target AWS Account Name]]</f>
        <v>0</v>
      </c>
      <c r="AW770" s="172" t="s">
        <v>1172</v>
      </c>
      <c r="BY770" s="170"/>
    </row>
    <row r="771" spans="22:77">
      <c r="V771" s="172" t="s">
        <v>1159</v>
      </c>
      <c r="X771" s="172" t="s">
        <v>240</v>
      </c>
      <c r="AI771" s="174">
        <f>Table1[[#This Row],[App]]</f>
        <v>0</v>
      </c>
      <c r="AJ771" s="174">
        <f>Table1[[#This Row],[Server_Name]]</f>
        <v>0</v>
      </c>
      <c r="AL771" s="174">
        <f>Table1[[#This Row],[App Owner]]</f>
        <v>0</v>
      </c>
      <c r="AM771" s="185">
        <f>Table1[[#This Row],[Target AWS Account Name]]</f>
        <v>0</v>
      </c>
      <c r="AW771" s="172" t="s">
        <v>1172</v>
      </c>
      <c r="BY771" s="170"/>
    </row>
    <row r="772" spans="22:77">
      <c r="V772" s="172" t="s">
        <v>1159</v>
      </c>
      <c r="X772" s="172" t="s">
        <v>240</v>
      </c>
      <c r="AI772" s="174">
        <f>Table1[[#This Row],[App]]</f>
        <v>0</v>
      </c>
      <c r="AJ772" s="174">
        <f>Table1[[#This Row],[Server_Name]]</f>
        <v>0</v>
      </c>
      <c r="AL772" s="174">
        <f>Table1[[#This Row],[App Owner]]</f>
        <v>0</v>
      </c>
      <c r="AM772" s="185">
        <f>Table1[[#This Row],[Target AWS Account Name]]</f>
        <v>0</v>
      </c>
      <c r="AW772" s="172" t="s">
        <v>1172</v>
      </c>
      <c r="BY772" s="170"/>
    </row>
    <row r="773" spans="22:77">
      <c r="V773" s="172" t="s">
        <v>1159</v>
      </c>
      <c r="X773" s="172" t="s">
        <v>240</v>
      </c>
      <c r="AI773" s="174">
        <f>Table1[[#This Row],[App]]</f>
        <v>0</v>
      </c>
      <c r="AJ773" s="174">
        <f>Table1[[#This Row],[Server_Name]]</f>
        <v>0</v>
      </c>
      <c r="AL773" s="174">
        <f>Table1[[#This Row],[App Owner]]</f>
        <v>0</v>
      </c>
      <c r="AM773" s="185">
        <f>Table1[[#This Row],[Target AWS Account Name]]</f>
        <v>0</v>
      </c>
      <c r="AW773" s="172" t="s">
        <v>1172</v>
      </c>
      <c r="BY773" s="170"/>
    </row>
    <row r="774" spans="22:77">
      <c r="V774" s="172" t="s">
        <v>1159</v>
      </c>
      <c r="X774" s="172" t="s">
        <v>240</v>
      </c>
      <c r="AI774" s="174">
        <f>Table1[[#This Row],[App]]</f>
        <v>0</v>
      </c>
      <c r="AJ774" s="174">
        <f>Table1[[#This Row],[Server_Name]]</f>
        <v>0</v>
      </c>
      <c r="AL774" s="174">
        <f>Table1[[#This Row],[App Owner]]</f>
        <v>0</v>
      </c>
      <c r="AM774" s="185">
        <f>Table1[[#This Row],[Target AWS Account Name]]</f>
        <v>0</v>
      </c>
      <c r="AW774" s="172" t="s">
        <v>1172</v>
      </c>
      <c r="BY774" s="170"/>
    </row>
    <row r="775" spans="22:77">
      <c r="V775" s="172" t="s">
        <v>1159</v>
      </c>
      <c r="X775" s="172" t="s">
        <v>240</v>
      </c>
      <c r="AI775" s="174">
        <f>Table1[[#This Row],[App]]</f>
        <v>0</v>
      </c>
      <c r="AJ775" s="174">
        <f>Table1[[#This Row],[Server_Name]]</f>
        <v>0</v>
      </c>
      <c r="AL775" s="174">
        <f>Table1[[#This Row],[App Owner]]</f>
        <v>0</v>
      </c>
      <c r="AM775" s="185">
        <f>Table1[[#This Row],[Target AWS Account Name]]</f>
        <v>0</v>
      </c>
      <c r="AW775" s="172" t="s">
        <v>1172</v>
      </c>
      <c r="BY775" s="170"/>
    </row>
    <row r="776" spans="22:77">
      <c r="V776" s="172" t="s">
        <v>1159</v>
      </c>
      <c r="X776" s="172" t="s">
        <v>240</v>
      </c>
      <c r="AI776" s="174">
        <f>Table1[[#This Row],[App]]</f>
        <v>0</v>
      </c>
      <c r="AJ776" s="174">
        <f>Table1[[#This Row],[Server_Name]]</f>
        <v>0</v>
      </c>
      <c r="AL776" s="174">
        <f>Table1[[#This Row],[App Owner]]</f>
        <v>0</v>
      </c>
      <c r="AM776" s="185">
        <f>Table1[[#This Row],[Target AWS Account Name]]</f>
        <v>0</v>
      </c>
      <c r="AW776" s="172" t="s">
        <v>1172</v>
      </c>
      <c r="BY776" s="170"/>
    </row>
    <row r="777" spans="22:77">
      <c r="V777" s="172" t="s">
        <v>1159</v>
      </c>
      <c r="X777" s="172" t="s">
        <v>240</v>
      </c>
      <c r="AI777" s="174">
        <f>Table1[[#This Row],[App]]</f>
        <v>0</v>
      </c>
      <c r="AJ777" s="174">
        <f>Table1[[#This Row],[Server_Name]]</f>
        <v>0</v>
      </c>
      <c r="AL777" s="174">
        <f>Table1[[#This Row],[App Owner]]</f>
        <v>0</v>
      </c>
      <c r="AM777" s="185">
        <f>Table1[[#This Row],[Target AWS Account Name]]</f>
        <v>0</v>
      </c>
      <c r="AW777" s="172" t="s">
        <v>1172</v>
      </c>
      <c r="BY777" s="170"/>
    </row>
    <row r="778" spans="22:77">
      <c r="V778" s="172" t="s">
        <v>1159</v>
      </c>
      <c r="X778" s="172" t="s">
        <v>240</v>
      </c>
      <c r="AI778" s="174">
        <f>Table1[[#This Row],[App]]</f>
        <v>0</v>
      </c>
      <c r="AJ778" s="174">
        <f>Table1[[#This Row],[Server_Name]]</f>
        <v>0</v>
      </c>
      <c r="AL778" s="174">
        <f>Table1[[#This Row],[App Owner]]</f>
        <v>0</v>
      </c>
      <c r="AM778" s="185">
        <f>Table1[[#This Row],[Target AWS Account Name]]</f>
        <v>0</v>
      </c>
      <c r="AW778" s="172" t="s">
        <v>1172</v>
      </c>
      <c r="BY778" s="170"/>
    </row>
    <row r="779" spans="22:77">
      <c r="V779" s="172" t="s">
        <v>1159</v>
      </c>
      <c r="X779" s="172" t="s">
        <v>240</v>
      </c>
      <c r="AI779" s="174">
        <f>Table1[[#This Row],[App]]</f>
        <v>0</v>
      </c>
      <c r="AJ779" s="174">
        <f>Table1[[#This Row],[Server_Name]]</f>
        <v>0</v>
      </c>
      <c r="AL779" s="174">
        <f>Table1[[#This Row],[App Owner]]</f>
        <v>0</v>
      </c>
      <c r="AM779" s="185">
        <f>Table1[[#This Row],[Target AWS Account Name]]</f>
        <v>0</v>
      </c>
      <c r="AW779" s="172" t="s">
        <v>1172</v>
      </c>
      <c r="BY779" s="170"/>
    </row>
    <row r="780" spans="22:77">
      <c r="V780" s="172" t="s">
        <v>1159</v>
      </c>
      <c r="X780" s="172" t="s">
        <v>240</v>
      </c>
      <c r="AI780" s="174">
        <f>Table1[[#This Row],[App]]</f>
        <v>0</v>
      </c>
      <c r="AJ780" s="174">
        <f>Table1[[#This Row],[Server_Name]]</f>
        <v>0</v>
      </c>
      <c r="AL780" s="174">
        <f>Table1[[#This Row],[App Owner]]</f>
        <v>0</v>
      </c>
      <c r="AM780" s="185">
        <f>Table1[[#This Row],[Target AWS Account Name]]</f>
        <v>0</v>
      </c>
      <c r="AW780" s="172" t="s">
        <v>1172</v>
      </c>
      <c r="BY780" s="170"/>
    </row>
    <row r="781" spans="22:77">
      <c r="V781" s="172" t="s">
        <v>1159</v>
      </c>
      <c r="X781" s="172" t="s">
        <v>240</v>
      </c>
      <c r="AI781" s="174">
        <f>Table1[[#This Row],[App]]</f>
        <v>0</v>
      </c>
      <c r="AJ781" s="174">
        <f>Table1[[#This Row],[Server_Name]]</f>
        <v>0</v>
      </c>
      <c r="AL781" s="174">
        <f>Table1[[#This Row],[App Owner]]</f>
        <v>0</v>
      </c>
      <c r="AM781" s="185">
        <f>Table1[[#This Row],[Target AWS Account Name]]</f>
        <v>0</v>
      </c>
      <c r="AW781" s="172" t="s">
        <v>1172</v>
      </c>
      <c r="BY781" s="170"/>
    </row>
    <row r="782" spans="22:77">
      <c r="V782" s="172" t="s">
        <v>1159</v>
      </c>
      <c r="X782" s="172" t="s">
        <v>240</v>
      </c>
      <c r="AI782" s="174">
        <f>Table1[[#This Row],[App]]</f>
        <v>0</v>
      </c>
      <c r="AJ782" s="174">
        <f>Table1[[#This Row],[Server_Name]]</f>
        <v>0</v>
      </c>
      <c r="AL782" s="174">
        <f>Table1[[#This Row],[App Owner]]</f>
        <v>0</v>
      </c>
      <c r="AM782" s="185">
        <f>Table1[[#This Row],[Target AWS Account Name]]</f>
        <v>0</v>
      </c>
      <c r="AW782" s="172" t="s">
        <v>1172</v>
      </c>
      <c r="BY782" s="170"/>
    </row>
    <row r="783" spans="22:77">
      <c r="V783" s="172" t="s">
        <v>1159</v>
      </c>
      <c r="X783" s="172" t="s">
        <v>240</v>
      </c>
      <c r="AI783" s="174">
        <f>Table1[[#This Row],[App]]</f>
        <v>0</v>
      </c>
      <c r="AJ783" s="174">
        <f>Table1[[#This Row],[Server_Name]]</f>
        <v>0</v>
      </c>
      <c r="AL783" s="174">
        <f>Table1[[#This Row],[App Owner]]</f>
        <v>0</v>
      </c>
      <c r="AM783" s="185">
        <f>Table1[[#This Row],[Target AWS Account Name]]</f>
        <v>0</v>
      </c>
      <c r="AW783" s="172" t="s">
        <v>1172</v>
      </c>
      <c r="BY783" s="170"/>
    </row>
    <row r="784" spans="22:77">
      <c r="V784" s="172" t="s">
        <v>1159</v>
      </c>
      <c r="X784" s="172" t="s">
        <v>240</v>
      </c>
      <c r="AI784" s="174">
        <f>Table1[[#This Row],[App]]</f>
        <v>0</v>
      </c>
      <c r="AJ784" s="174">
        <f>Table1[[#This Row],[Server_Name]]</f>
        <v>0</v>
      </c>
      <c r="AL784" s="174">
        <f>Table1[[#This Row],[App Owner]]</f>
        <v>0</v>
      </c>
      <c r="AM784" s="185">
        <f>Table1[[#This Row],[Target AWS Account Name]]</f>
        <v>0</v>
      </c>
      <c r="AW784" s="172" t="s">
        <v>1172</v>
      </c>
      <c r="BY784" s="170"/>
    </row>
    <row r="785" spans="22:77">
      <c r="V785" s="172" t="s">
        <v>1159</v>
      </c>
      <c r="X785" s="172" t="s">
        <v>240</v>
      </c>
      <c r="AI785" s="174">
        <f>Table1[[#This Row],[App]]</f>
        <v>0</v>
      </c>
      <c r="AJ785" s="174">
        <f>Table1[[#This Row],[Server_Name]]</f>
        <v>0</v>
      </c>
      <c r="AL785" s="174">
        <f>Table1[[#This Row],[App Owner]]</f>
        <v>0</v>
      </c>
      <c r="AM785" s="185">
        <f>Table1[[#This Row],[Target AWS Account Name]]</f>
        <v>0</v>
      </c>
      <c r="AW785" s="172" t="s">
        <v>1172</v>
      </c>
      <c r="BY785" s="170"/>
    </row>
    <row r="786" spans="22:77">
      <c r="V786" s="172" t="s">
        <v>1159</v>
      </c>
      <c r="X786" s="172" t="s">
        <v>240</v>
      </c>
      <c r="AI786" s="174">
        <f>Table1[[#This Row],[App]]</f>
        <v>0</v>
      </c>
      <c r="AJ786" s="174">
        <f>Table1[[#This Row],[Server_Name]]</f>
        <v>0</v>
      </c>
      <c r="AL786" s="174">
        <f>Table1[[#This Row],[App Owner]]</f>
        <v>0</v>
      </c>
      <c r="AM786" s="185">
        <f>Table1[[#This Row],[Target AWS Account Name]]</f>
        <v>0</v>
      </c>
      <c r="AW786" s="172" t="s">
        <v>1172</v>
      </c>
      <c r="BY786" s="170"/>
    </row>
    <row r="787" spans="22:77">
      <c r="V787" s="172" t="s">
        <v>1159</v>
      </c>
      <c r="X787" s="172" t="s">
        <v>240</v>
      </c>
      <c r="AI787" s="174">
        <f>Table1[[#This Row],[App]]</f>
        <v>0</v>
      </c>
      <c r="AJ787" s="174">
        <f>Table1[[#This Row],[Server_Name]]</f>
        <v>0</v>
      </c>
      <c r="AL787" s="174">
        <f>Table1[[#This Row],[App Owner]]</f>
        <v>0</v>
      </c>
      <c r="AM787" s="185">
        <f>Table1[[#This Row],[Target AWS Account Name]]</f>
        <v>0</v>
      </c>
      <c r="AW787" s="172" t="s">
        <v>1172</v>
      </c>
      <c r="BY787" s="170"/>
    </row>
    <row r="788" spans="22:77">
      <c r="V788" s="172" t="s">
        <v>1159</v>
      </c>
      <c r="X788" s="172" t="s">
        <v>240</v>
      </c>
      <c r="AI788" s="174">
        <f>Table1[[#This Row],[App]]</f>
        <v>0</v>
      </c>
      <c r="AJ788" s="174">
        <f>Table1[[#This Row],[Server_Name]]</f>
        <v>0</v>
      </c>
      <c r="AL788" s="174">
        <f>Table1[[#This Row],[App Owner]]</f>
        <v>0</v>
      </c>
      <c r="AM788" s="185">
        <f>Table1[[#This Row],[Target AWS Account Name]]</f>
        <v>0</v>
      </c>
      <c r="AW788" s="172" t="s">
        <v>1172</v>
      </c>
      <c r="BY788" s="170"/>
    </row>
    <row r="789" spans="22:77">
      <c r="V789" s="172" t="s">
        <v>1159</v>
      </c>
      <c r="X789" s="172" t="s">
        <v>240</v>
      </c>
      <c r="AI789" s="174">
        <f>Table1[[#This Row],[App]]</f>
        <v>0</v>
      </c>
      <c r="AJ789" s="174">
        <f>Table1[[#This Row],[Server_Name]]</f>
        <v>0</v>
      </c>
      <c r="AL789" s="174">
        <f>Table1[[#This Row],[App Owner]]</f>
        <v>0</v>
      </c>
      <c r="AM789" s="185">
        <f>Table1[[#This Row],[Target AWS Account Name]]</f>
        <v>0</v>
      </c>
      <c r="AW789" s="172" t="s">
        <v>1172</v>
      </c>
      <c r="BY789" s="170"/>
    </row>
    <row r="790" spans="22:77">
      <c r="V790" s="172" t="s">
        <v>1159</v>
      </c>
      <c r="X790" s="172" t="s">
        <v>240</v>
      </c>
      <c r="AI790" s="174">
        <f>Table1[[#This Row],[App]]</f>
        <v>0</v>
      </c>
      <c r="AJ790" s="174">
        <f>Table1[[#This Row],[Server_Name]]</f>
        <v>0</v>
      </c>
      <c r="AL790" s="174">
        <f>Table1[[#This Row],[App Owner]]</f>
        <v>0</v>
      </c>
      <c r="AM790" s="185">
        <f>Table1[[#This Row],[Target AWS Account Name]]</f>
        <v>0</v>
      </c>
      <c r="AW790" s="172" t="s">
        <v>1172</v>
      </c>
      <c r="BY790" s="170"/>
    </row>
    <row r="791" spans="22:77">
      <c r="V791" s="172" t="s">
        <v>1159</v>
      </c>
      <c r="X791" s="172" t="s">
        <v>240</v>
      </c>
      <c r="AI791" s="174">
        <f>Table1[[#This Row],[App]]</f>
        <v>0</v>
      </c>
      <c r="AJ791" s="174">
        <f>Table1[[#This Row],[Server_Name]]</f>
        <v>0</v>
      </c>
      <c r="AL791" s="174">
        <f>Table1[[#This Row],[App Owner]]</f>
        <v>0</v>
      </c>
      <c r="AM791" s="185">
        <f>Table1[[#This Row],[Target AWS Account Name]]</f>
        <v>0</v>
      </c>
      <c r="AW791" s="172" t="s">
        <v>1172</v>
      </c>
      <c r="BY791" s="170"/>
    </row>
    <row r="792" spans="22:77">
      <c r="V792" s="172" t="s">
        <v>1159</v>
      </c>
      <c r="X792" s="172" t="s">
        <v>240</v>
      </c>
      <c r="AI792" s="174">
        <f>Table1[[#This Row],[App]]</f>
        <v>0</v>
      </c>
      <c r="AJ792" s="174">
        <f>Table1[[#This Row],[Server_Name]]</f>
        <v>0</v>
      </c>
      <c r="AL792" s="174">
        <f>Table1[[#This Row],[App Owner]]</f>
        <v>0</v>
      </c>
      <c r="AM792" s="185">
        <f>Table1[[#This Row],[Target AWS Account Name]]</f>
        <v>0</v>
      </c>
      <c r="AW792" s="172" t="s">
        <v>1172</v>
      </c>
      <c r="BY792" s="170"/>
    </row>
    <row r="793" spans="22:77">
      <c r="V793" s="172" t="s">
        <v>1159</v>
      </c>
      <c r="X793" s="172" t="s">
        <v>240</v>
      </c>
      <c r="AI793" s="174">
        <f>Table1[[#This Row],[App]]</f>
        <v>0</v>
      </c>
      <c r="AJ793" s="174">
        <f>Table1[[#This Row],[Server_Name]]</f>
        <v>0</v>
      </c>
      <c r="AL793" s="174">
        <f>Table1[[#This Row],[App Owner]]</f>
        <v>0</v>
      </c>
      <c r="AM793" s="185">
        <f>Table1[[#This Row],[Target AWS Account Name]]</f>
        <v>0</v>
      </c>
      <c r="AW793" s="172" t="s">
        <v>1172</v>
      </c>
      <c r="BY793" s="170"/>
    </row>
    <row r="794" spans="22:77">
      <c r="V794" s="172" t="s">
        <v>1159</v>
      </c>
      <c r="X794" s="172" t="s">
        <v>240</v>
      </c>
      <c r="AI794" s="174">
        <f>Table1[[#This Row],[App]]</f>
        <v>0</v>
      </c>
      <c r="AJ794" s="174">
        <f>Table1[[#This Row],[Server_Name]]</f>
        <v>0</v>
      </c>
      <c r="AL794" s="174">
        <f>Table1[[#This Row],[App Owner]]</f>
        <v>0</v>
      </c>
      <c r="AM794" s="185">
        <f>Table1[[#This Row],[Target AWS Account Name]]</f>
        <v>0</v>
      </c>
      <c r="AW794" s="172" t="s">
        <v>1172</v>
      </c>
      <c r="BY794" s="170"/>
    </row>
    <row r="795" spans="22:77">
      <c r="V795" s="172" t="s">
        <v>1159</v>
      </c>
      <c r="X795" s="172" t="s">
        <v>240</v>
      </c>
      <c r="AI795" s="174">
        <f>Table1[[#This Row],[App]]</f>
        <v>0</v>
      </c>
      <c r="AJ795" s="174">
        <f>Table1[[#This Row],[Server_Name]]</f>
        <v>0</v>
      </c>
      <c r="AL795" s="174">
        <f>Table1[[#This Row],[App Owner]]</f>
        <v>0</v>
      </c>
      <c r="AM795" s="185">
        <f>Table1[[#This Row],[Target AWS Account Name]]</f>
        <v>0</v>
      </c>
      <c r="AW795" s="172" t="s">
        <v>1172</v>
      </c>
      <c r="BY795" s="170"/>
    </row>
    <row r="796" spans="22:77">
      <c r="V796" s="172" t="s">
        <v>1159</v>
      </c>
      <c r="X796" s="172" t="s">
        <v>240</v>
      </c>
      <c r="AI796" s="174">
        <f>Table1[[#This Row],[App]]</f>
        <v>0</v>
      </c>
      <c r="AJ796" s="174">
        <f>Table1[[#This Row],[Server_Name]]</f>
        <v>0</v>
      </c>
      <c r="AL796" s="174">
        <f>Table1[[#This Row],[App Owner]]</f>
        <v>0</v>
      </c>
      <c r="AM796" s="185">
        <f>Table1[[#This Row],[Target AWS Account Name]]</f>
        <v>0</v>
      </c>
      <c r="AW796" s="172" t="s">
        <v>1172</v>
      </c>
      <c r="BY796" s="170"/>
    </row>
    <row r="797" spans="22:77">
      <c r="V797" s="172" t="s">
        <v>1159</v>
      </c>
      <c r="X797" s="172" t="s">
        <v>240</v>
      </c>
      <c r="AI797" s="174">
        <f>Table1[[#This Row],[App]]</f>
        <v>0</v>
      </c>
      <c r="AJ797" s="174">
        <f>Table1[[#This Row],[Server_Name]]</f>
        <v>0</v>
      </c>
      <c r="AL797" s="174">
        <f>Table1[[#This Row],[App Owner]]</f>
        <v>0</v>
      </c>
      <c r="AM797" s="185">
        <f>Table1[[#This Row],[Target AWS Account Name]]</f>
        <v>0</v>
      </c>
      <c r="AW797" s="172" t="s">
        <v>1172</v>
      </c>
      <c r="BY797" s="170"/>
    </row>
    <row r="798" spans="22:77">
      <c r="V798" s="172" t="s">
        <v>1159</v>
      </c>
      <c r="X798" s="172" t="s">
        <v>240</v>
      </c>
      <c r="AI798" s="174">
        <f>Table1[[#This Row],[App]]</f>
        <v>0</v>
      </c>
      <c r="AJ798" s="174">
        <f>Table1[[#This Row],[Server_Name]]</f>
        <v>0</v>
      </c>
      <c r="AL798" s="174">
        <f>Table1[[#This Row],[App Owner]]</f>
        <v>0</v>
      </c>
      <c r="AM798" s="185">
        <f>Table1[[#This Row],[Target AWS Account Name]]</f>
        <v>0</v>
      </c>
      <c r="AW798" s="172" t="s">
        <v>1172</v>
      </c>
      <c r="BY798" s="170"/>
    </row>
    <row r="799" spans="22:77">
      <c r="V799" s="172" t="s">
        <v>1159</v>
      </c>
      <c r="X799" s="172" t="s">
        <v>240</v>
      </c>
      <c r="AI799" s="174">
        <f>Table1[[#This Row],[App]]</f>
        <v>0</v>
      </c>
      <c r="AJ799" s="174">
        <f>Table1[[#This Row],[Server_Name]]</f>
        <v>0</v>
      </c>
      <c r="AL799" s="174">
        <f>Table1[[#This Row],[App Owner]]</f>
        <v>0</v>
      </c>
      <c r="AM799" s="185">
        <f>Table1[[#This Row],[Target AWS Account Name]]</f>
        <v>0</v>
      </c>
      <c r="AW799" s="172" t="s">
        <v>1172</v>
      </c>
      <c r="BY799" s="170"/>
    </row>
    <row r="800" spans="22:77">
      <c r="V800" s="172" t="s">
        <v>1159</v>
      </c>
      <c r="X800" s="172" t="s">
        <v>240</v>
      </c>
      <c r="AI800" s="174">
        <f>Table1[[#This Row],[App]]</f>
        <v>0</v>
      </c>
      <c r="AJ800" s="174">
        <f>Table1[[#This Row],[Server_Name]]</f>
        <v>0</v>
      </c>
      <c r="AL800" s="174">
        <f>Table1[[#This Row],[App Owner]]</f>
        <v>0</v>
      </c>
      <c r="AM800" s="185">
        <f>Table1[[#This Row],[Target AWS Account Name]]</f>
        <v>0</v>
      </c>
      <c r="AW800" s="172" t="s">
        <v>1172</v>
      </c>
      <c r="BY800" s="170"/>
    </row>
    <row r="801" spans="22:77">
      <c r="V801" s="172" t="s">
        <v>1159</v>
      </c>
      <c r="X801" s="172" t="s">
        <v>240</v>
      </c>
      <c r="AI801" s="174">
        <f>Table1[[#This Row],[App]]</f>
        <v>0</v>
      </c>
      <c r="AJ801" s="174">
        <f>Table1[[#This Row],[Server_Name]]</f>
        <v>0</v>
      </c>
      <c r="AL801" s="174">
        <f>Table1[[#This Row],[App Owner]]</f>
        <v>0</v>
      </c>
      <c r="AM801" s="185">
        <f>Table1[[#This Row],[Target AWS Account Name]]</f>
        <v>0</v>
      </c>
      <c r="AW801" s="172" t="s">
        <v>1172</v>
      </c>
      <c r="BY801" s="170"/>
    </row>
    <row r="802" spans="22:77">
      <c r="V802" s="172" t="s">
        <v>1159</v>
      </c>
      <c r="X802" s="172" t="s">
        <v>240</v>
      </c>
      <c r="AI802" s="174">
        <f>Table1[[#This Row],[App]]</f>
        <v>0</v>
      </c>
      <c r="AJ802" s="174">
        <f>Table1[[#This Row],[Server_Name]]</f>
        <v>0</v>
      </c>
      <c r="AL802" s="174">
        <f>Table1[[#This Row],[App Owner]]</f>
        <v>0</v>
      </c>
      <c r="AM802" s="185">
        <f>Table1[[#This Row],[Target AWS Account Name]]</f>
        <v>0</v>
      </c>
      <c r="AW802" s="172" t="s">
        <v>1172</v>
      </c>
      <c r="BY802" s="170"/>
    </row>
    <row r="803" spans="22:77">
      <c r="V803" s="172" t="s">
        <v>1159</v>
      </c>
      <c r="X803" s="172" t="s">
        <v>240</v>
      </c>
      <c r="AI803" s="174">
        <f>Table1[[#This Row],[App]]</f>
        <v>0</v>
      </c>
      <c r="AJ803" s="174">
        <f>Table1[[#This Row],[Server_Name]]</f>
        <v>0</v>
      </c>
      <c r="AL803" s="174">
        <f>Table1[[#This Row],[App Owner]]</f>
        <v>0</v>
      </c>
      <c r="AM803" s="185">
        <f>Table1[[#This Row],[Target AWS Account Name]]</f>
        <v>0</v>
      </c>
      <c r="AW803" s="172" t="s">
        <v>1172</v>
      </c>
      <c r="BY803" s="170"/>
    </row>
    <row r="804" spans="22:77">
      <c r="V804" s="172" t="s">
        <v>1159</v>
      </c>
      <c r="X804" s="172" t="s">
        <v>240</v>
      </c>
      <c r="AI804" s="174">
        <f>Table1[[#This Row],[App]]</f>
        <v>0</v>
      </c>
      <c r="AJ804" s="174">
        <f>Table1[[#This Row],[Server_Name]]</f>
        <v>0</v>
      </c>
      <c r="AL804" s="174">
        <f>Table1[[#This Row],[App Owner]]</f>
        <v>0</v>
      </c>
      <c r="AM804" s="185">
        <f>Table1[[#This Row],[Target AWS Account Name]]</f>
        <v>0</v>
      </c>
      <c r="AW804" s="172" t="s">
        <v>1172</v>
      </c>
      <c r="BY804" s="170"/>
    </row>
    <row r="805" spans="22:77">
      <c r="V805" s="172" t="s">
        <v>1159</v>
      </c>
      <c r="X805" s="172" t="s">
        <v>240</v>
      </c>
      <c r="AI805" s="174">
        <f>Table1[[#This Row],[App]]</f>
        <v>0</v>
      </c>
      <c r="AJ805" s="174">
        <f>Table1[[#This Row],[Server_Name]]</f>
        <v>0</v>
      </c>
      <c r="AL805" s="174">
        <f>Table1[[#This Row],[App Owner]]</f>
        <v>0</v>
      </c>
      <c r="AM805" s="185">
        <f>Table1[[#This Row],[Target AWS Account Name]]</f>
        <v>0</v>
      </c>
      <c r="AW805" s="172" t="s">
        <v>1172</v>
      </c>
      <c r="BY805" s="170"/>
    </row>
    <row r="806" spans="22:77">
      <c r="V806" s="172" t="s">
        <v>1159</v>
      </c>
      <c r="X806" s="172" t="s">
        <v>240</v>
      </c>
      <c r="AI806" s="174">
        <f>Table1[[#This Row],[App]]</f>
        <v>0</v>
      </c>
      <c r="AJ806" s="174">
        <f>Table1[[#This Row],[Server_Name]]</f>
        <v>0</v>
      </c>
      <c r="AL806" s="174">
        <f>Table1[[#This Row],[App Owner]]</f>
        <v>0</v>
      </c>
      <c r="AM806" s="185">
        <f>Table1[[#This Row],[Target AWS Account Name]]</f>
        <v>0</v>
      </c>
      <c r="AW806" s="172" t="s">
        <v>1172</v>
      </c>
      <c r="BY806" s="170"/>
    </row>
    <row r="807" spans="22:77">
      <c r="V807" s="172" t="s">
        <v>1159</v>
      </c>
      <c r="X807" s="172" t="s">
        <v>240</v>
      </c>
      <c r="AI807" s="174">
        <f>Table1[[#This Row],[App]]</f>
        <v>0</v>
      </c>
      <c r="AJ807" s="174">
        <f>Table1[[#This Row],[Server_Name]]</f>
        <v>0</v>
      </c>
      <c r="AL807" s="174">
        <f>Table1[[#This Row],[App Owner]]</f>
        <v>0</v>
      </c>
      <c r="AM807" s="185">
        <f>Table1[[#This Row],[Target AWS Account Name]]</f>
        <v>0</v>
      </c>
      <c r="AW807" s="172" t="s">
        <v>1172</v>
      </c>
      <c r="BY807" s="170"/>
    </row>
    <row r="808" spans="22:77">
      <c r="V808" s="172" t="s">
        <v>1159</v>
      </c>
      <c r="X808" s="172" t="s">
        <v>240</v>
      </c>
      <c r="AI808" s="174">
        <f>Table1[[#This Row],[App]]</f>
        <v>0</v>
      </c>
      <c r="AJ808" s="174">
        <f>Table1[[#This Row],[Server_Name]]</f>
        <v>0</v>
      </c>
      <c r="AL808" s="174">
        <f>Table1[[#This Row],[App Owner]]</f>
        <v>0</v>
      </c>
      <c r="AM808" s="185">
        <f>Table1[[#This Row],[Target AWS Account Name]]</f>
        <v>0</v>
      </c>
      <c r="AW808" s="172" t="s">
        <v>1172</v>
      </c>
      <c r="BY808" s="170"/>
    </row>
    <row r="809" spans="22:77">
      <c r="V809" s="172" t="s">
        <v>1159</v>
      </c>
      <c r="X809" s="172" t="s">
        <v>240</v>
      </c>
      <c r="AI809" s="174">
        <f>Table1[[#This Row],[App]]</f>
        <v>0</v>
      </c>
      <c r="AJ809" s="174">
        <f>Table1[[#This Row],[Server_Name]]</f>
        <v>0</v>
      </c>
      <c r="AL809" s="174">
        <f>Table1[[#This Row],[App Owner]]</f>
        <v>0</v>
      </c>
      <c r="AM809" s="185">
        <f>Table1[[#This Row],[Target AWS Account Name]]</f>
        <v>0</v>
      </c>
      <c r="AW809" s="172" t="s">
        <v>1172</v>
      </c>
      <c r="BY809" s="170"/>
    </row>
    <row r="810" spans="22:77">
      <c r="V810" s="172" t="s">
        <v>1159</v>
      </c>
      <c r="X810" s="172" t="s">
        <v>240</v>
      </c>
      <c r="AI810" s="174">
        <f>Table1[[#This Row],[App]]</f>
        <v>0</v>
      </c>
      <c r="AJ810" s="174">
        <f>Table1[[#This Row],[Server_Name]]</f>
        <v>0</v>
      </c>
      <c r="AL810" s="174">
        <f>Table1[[#This Row],[App Owner]]</f>
        <v>0</v>
      </c>
      <c r="AM810" s="185">
        <f>Table1[[#This Row],[Target AWS Account Name]]</f>
        <v>0</v>
      </c>
      <c r="AW810" s="172" t="s">
        <v>1172</v>
      </c>
      <c r="BY810" s="170"/>
    </row>
    <row r="811" spans="22:77">
      <c r="V811" s="172" t="s">
        <v>1159</v>
      </c>
      <c r="X811" s="172" t="s">
        <v>240</v>
      </c>
      <c r="AI811" s="174">
        <f>Table1[[#This Row],[App]]</f>
        <v>0</v>
      </c>
      <c r="AJ811" s="174">
        <f>Table1[[#This Row],[Server_Name]]</f>
        <v>0</v>
      </c>
      <c r="AL811" s="174">
        <f>Table1[[#This Row],[App Owner]]</f>
        <v>0</v>
      </c>
      <c r="AM811" s="185">
        <f>Table1[[#This Row],[Target AWS Account Name]]</f>
        <v>0</v>
      </c>
      <c r="AW811" s="172" t="s">
        <v>1172</v>
      </c>
      <c r="BY811" s="170"/>
    </row>
    <row r="812" spans="22:77">
      <c r="V812" s="172" t="s">
        <v>1159</v>
      </c>
      <c r="X812" s="172" t="s">
        <v>240</v>
      </c>
      <c r="AI812" s="174">
        <f>Table1[[#This Row],[App]]</f>
        <v>0</v>
      </c>
      <c r="AJ812" s="174">
        <f>Table1[[#This Row],[Server_Name]]</f>
        <v>0</v>
      </c>
      <c r="AL812" s="174">
        <f>Table1[[#This Row],[App Owner]]</f>
        <v>0</v>
      </c>
      <c r="AM812" s="185">
        <f>Table1[[#This Row],[Target AWS Account Name]]</f>
        <v>0</v>
      </c>
      <c r="AW812" s="172" t="s">
        <v>1172</v>
      </c>
      <c r="BY812" s="170"/>
    </row>
    <row r="813" spans="22:77">
      <c r="V813" s="172" t="s">
        <v>1159</v>
      </c>
      <c r="X813" s="172" t="s">
        <v>240</v>
      </c>
      <c r="AI813" s="174">
        <f>Table1[[#This Row],[App]]</f>
        <v>0</v>
      </c>
      <c r="AJ813" s="174">
        <f>Table1[[#This Row],[Server_Name]]</f>
        <v>0</v>
      </c>
      <c r="AL813" s="174">
        <f>Table1[[#This Row],[App Owner]]</f>
        <v>0</v>
      </c>
      <c r="AM813" s="185">
        <f>Table1[[#This Row],[Target AWS Account Name]]</f>
        <v>0</v>
      </c>
      <c r="AW813" s="172" t="s">
        <v>1172</v>
      </c>
      <c r="BY813" s="170"/>
    </row>
    <row r="814" spans="22:77">
      <c r="V814" s="172" t="s">
        <v>1159</v>
      </c>
      <c r="X814" s="172" t="s">
        <v>240</v>
      </c>
      <c r="AI814" s="174">
        <f>Table1[[#This Row],[App]]</f>
        <v>0</v>
      </c>
      <c r="AJ814" s="174">
        <f>Table1[[#This Row],[Server_Name]]</f>
        <v>0</v>
      </c>
      <c r="AL814" s="174">
        <f>Table1[[#This Row],[App Owner]]</f>
        <v>0</v>
      </c>
      <c r="AM814" s="185">
        <f>Table1[[#This Row],[Target AWS Account Name]]</f>
        <v>0</v>
      </c>
      <c r="AW814" s="172" t="s">
        <v>1172</v>
      </c>
      <c r="BY814" s="170"/>
    </row>
    <row r="815" spans="22:77">
      <c r="V815" s="172" t="s">
        <v>1159</v>
      </c>
      <c r="X815" s="172" t="s">
        <v>240</v>
      </c>
      <c r="AI815" s="174">
        <f>Table1[[#This Row],[App]]</f>
        <v>0</v>
      </c>
      <c r="AJ815" s="174">
        <f>Table1[[#This Row],[Server_Name]]</f>
        <v>0</v>
      </c>
      <c r="AL815" s="174">
        <f>Table1[[#This Row],[App Owner]]</f>
        <v>0</v>
      </c>
      <c r="AM815" s="185">
        <f>Table1[[#This Row],[Target AWS Account Name]]</f>
        <v>0</v>
      </c>
      <c r="AW815" s="172" t="s">
        <v>1172</v>
      </c>
      <c r="BY815" s="170"/>
    </row>
    <row r="816" spans="22:77">
      <c r="V816" s="172" t="s">
        <v>1159</v>
      </c>
      <c r="X816" s="172" t="s">
        <v>240</v>
      </c>
      <c r="AI816" s="174">
        <f>Table1[[#This Row],[App]]</f>
        <v>0</v>
      </c>
      <c r="AJ816" s="174">
        <f>Table1[[#This Row],[Server_Name]]</f>
        <v>0</v>
      </c>
      <c r="AL816" s="174">
        <f>Table1[[#This Row],[App Owner]]</f>
        <v>0</v>
      </c>
      <c r="AM816" s="185">
        <f>Table1[[#This Row],[Target AWS Account Name]]</f>
        <v>0</v>
      </c>
      <c r="AW816" s="172" t="s">
        <v>1172</v>
      </c>
      <c r="BY816" s="170"/>
    </row>
    <row r="817" spans="22:77">
      <c r="V817" s="172" t="s">
        <v>1159</v>
      </c>
      <c r="X817" s="172" t="s">
        <v>240</v>
      </c>
      <c r="AI817" s="174">
        <f>Table1[[#This Row],[App]]</f>
        <v>0</v>
      </c>
      <c r="AJ817" s="174">
        <f>Table1[[#This Row],[Server_Name]]</f>
        <v>0</v>
      </c>
      <c r="AL817" s="174">
        <f>Table1[[#This Row],[App Owner]]</f>
        <v>0</v>
      </c>
      <c r="AM817" s="185">
        <f>Table1[[#This Row],[Target AWS Account Name]]</f>
        <v>0</v>
      </c>
      <c r="AW817" s="172" t="s">
        <v>1172</v>
      </c>
      <c r="BY817" s="170"/>
    </row>
    <row r="818" spans="22:77">
      <c r="V818" s="172" t="s">
        <v>1159</v>
      </c>
      <c r="X818" s="172" t="s">
        <v>240</v>
      </c>
      <c r="AI818" s="174">
        <f>Table1[[#This Row],[App]]</f>
        <v>0</v>
      </c>
      <c r="AJ818" s="174">
        <f>Table1[[#This Row],[Server_Name]]</f>
        <v>0</v>
      </c>
      <c r="AL818" s="174">
        <f>Table1[[#This Row],[App Owner]]</f>
        <v>0</v>
      </c>
      <c r="AM818" s="185">
        <f>Table1[[#This Row],[Target AWS Account Name]]</f>
        <v>0</v>
      </c>
      <c r="AW818" s="172" t="s">
        <v>1172</v>
      </c>
      <c r="BY818" s="170"/>
    </row>
    <row r="819" spans="22:77">
      <c r="V819" s="172" t="s">
        <v>1159</v>
      </c>
      <c r="X819" s="172" t="s">
        <v>240</v>
      </c>
      <c r="AI819" s="174">
        <f>Table1[[#This Row],[App]]</f>
        <v>0</v>
      </c>
      <c r="AJ819" s="174">
        <f>Table1[[#This Row],[Server_Name]]</f>
        <v>0</v>
      </c>
      <c r="AL819" s="174">
        <f>Table1[[#This Row],[App Owner]]</f>
        <v>0</v>
      </c>
      <c r="AM819" s="185">
        <f>Table1[[#This Row],[Target AWS Account Name]]</f>
        <v>0</v>
      </c>
      <c r="AW819" s="172" t="s">
        <v>1172</v>
      </c>
      <c r="BY819" s="170"/>
    </row>
    <row r="820" spans="22:77">
      <c r="V820" s="172" t="s">
        <v>1159</v>
      </c>
      <c r="X820" s="172" t="s">
        <v>240</v>
      </c>
      <c r="AI820" s="174">
        <f>Table1[[#This Row],[App]]</f>
        <v>0</v>
      </c>
      <c r="AJ820" s="174">
        <f>Table1[[#This Row],[Server_Name]]</f>
        <v>0</v>
      </c>
      <c r="AL820" s="174">
        <f>Table1[[#This Row],[App Owner]]</f>
        <v>0</v>
      </c>
      <c r="AM820" s="185">
        <f>Table1[[#This Row],[Target AWS Account Name]]</f>
        <v>0</v>
      </c>
      <c r="AW820" s="172" t="s">
        <v>1172</v>
      </c>
      <c r="BY820" s="170"/>
    </row>
    <row r="821" spans="22:77">
      <c r="V821" s="172" t="s">
        <v>1159</v>
      </c>
      <c r="X821" s="172" t="s">
        <v>240</v>
      </c>
      <c r="AI821" s="174">
        <f>Table1[[#This Row],[App]]</f>
        <v>0</v>
      </c>
      <c r="AJ821" s="174">
        <f>Table1[[#This Row],[Server_Name]]</f>
        <v>0</v>
      </c>
      <c r="AL821" s="174">
        <f>Table1[[#This Row],[App Owner]]</f>
        <v>0</v>
      </c>
      <c r="AM821" s="185">
        <f>Table1[[#This Row],[Target AWS Account Name]]</f>
        <v>0</v>
      </c>
      <c r="AW821" s="172" t="s">
        <v>1172</v>
      </c>
      <c r="BY821" s="170"/>
    </row>
    <row r="822" spans="22:77">
      <c r="V822" s="172" t="s">
        <v>1159</v>
      </c>
      <c r="X822" s="172" t="s">
        <v>240</v>
      </c>
      <c r="AI822" s="174">
        <f>Table1[[#This Row],[App]]</f>
        <v>0</v>
      </c>
      <c r="AJ822" s="174">
        <f>Table1[[#This Row],[Server_Name]]</f>
        <v>0</v>
      </c>
      <c r="AL822" s="174">
        <f>Table1[[#This Row],[App Owner]]</f>
        <v>0</v>
      </c>
      <c r="AM822" s="185">
        <f>Table1[[#This Row],[Target AWS Account Name]]</f>
        <v>0</v>
      </c>
      <c r="AW822" s="172" t="s">
        <v>1172</v>
      </c>
      <c r="BY822" s="170"/>
    </row>
    <row r="823" spans="22:77">
      <c r="V823" s="172" t="s">
        <v>1159</v>
      </c>
      <c r="X823" s="172" t="s">
        <v>240</v>
      </c>
      <c r="AI823" s="174">
        <f>Table1[[#This Row],[App]]</f>
        <v>0</v>
      </c>
      <c r="AJ823" s="174">
        <f>Table1[[#This Row],[Server_Name]]</f>
        <v>0</v>
      </c>
      <c r="AL823" s="174">
        <f>Table1[[#This Row],[App Owner]]</f>
        <v>0</v>
      </c>
      <c r="AM823" s="185">
        <f>Table1[[#This Row],[Target AWS Account Name]]</f>
        <v>0</v>
      </c>
      <c r="AW823" s="172" t="s">
        <v>1172</v>
      </c>
      <c r="BY823" s="170"/>
    </row>
    <row r="824" spans="22:77">
      <c r="V824" s="172" t="s">
        <v>1159</v>
      </c>
      <c r="X824" s="172" t="s">
        <v>240</v>
      </c>
      <c r="AI824" s="174">
        <f>Table1[[#This Row],[App]]</f>
        <v>0</v>
      </c>
      <c r="AJ824" s="174">
        <f>Table1[[#This Row],[Server_Name]]</f>
        <v>0</v>
      </c>
      <c r="AL824" s="174">
        <f>Table1[[#This Row],[App Owner]]</f>
        <v>0</v>
      </c>
      <c r="AM824" s="185">
        <f>Table1[[#This Row],[Target AWS Account Name]]</f>
        <v>0</v>
      </c>
      <c r="AW824" s="172" t="s">
        <v>1172</v>
      </c>
      <c r="BY824" s="170"/>
    </row>
    <row r="825" spans="22:77">
      <c r="V825" s="172" t="s">
        <v>1159</v>
      </c>
      <c r="X825" s="172" t="s">
        <v>240</v>
      </c>
      <c r="AI825" s="174">
        <f>Table1[[#This Row],[App]]</f>
        <v>0</v>
      </c>
      <c r="AJ825" s="174">
        <f>Table1[[#This Row],[Server_Name]]</f>
        <v>0</v>
      </c>
      <c r="AL825" s="174">
        <f>Table1[[#This Row],[App Owner]]</f>
        <v>0</v>
      </c>
      <c r="AM825" s="185">
        <f>Table1[[#This Row],[Target AWS Account Name]]</f>
        <v>0</v>
      </c>
      <c r="AW825" s="172" t="s">
        <v>1172</v>
      </c>
      <c r="BY825" s="170"/>
    </row>
    <row r="826" spans="22:77">
      <c r="V826" s="172" t="s">
        <v>1159</v>
      </c>
      <c r="X826" s="172" t="s">
        <v>240</v>
      </c>
      <c r="AI826" s="174">
        <f>Table1[[#This Row],[App]]</f>
        <v>0</v>
      </c>
      <c r="AJ826" s="174">
        <f>Table1[[#This Row],[Server_Name]]</f>
        <v>0</v>
      </c>
      <c r="AL826" s="174">
        <f>Table1[[#This Row],[App Owner]]</f>
        <v>0</v>
      </c>
      <c r="AM826" s="185">
        <f>Table1[[#This Row],[Target AWS Account Name]]</f>
        <v>0</v>
      </c>
      <c r="AW826" s="172" t="s">
        <v>1172</v>
      </c>
      <c r="BY826" s="170"/>
    </row>
    <row r="827" spans="22:77">
      <c r="V827" s="172" t="s">
        <v>1159</v>
      </c>
      <c r="X827" s="172" t="s">
        <v>240</v>
      </c>
      <c r="AI827" s="174">
        <f>Table1[[#This Row],[App]]</f>
        <v>0</v>
      </c>
      <c r="AJ827" s="174">
        <f>Table1[[#This Row],[Server_Name]]</f>
        <v>0</v>
      </c>
      <c r="AL827" s="174">
        <f>Table1[[#This Row],[App Owner]]</f>
        <v>0</v>
      </c>
      <c r="AM827" s="185">
        <f>Table1[[#This Row],[Target AWS Account Name]]</f>
        <v>0</v>
      </c>
      <c r="AW827" s="172" t="s">
        <v>1172</v>
      </c>
      <c r="BY827" s="170"/>
    </row>
    <row r="828" spans="22:77">
      <c r="V828" s="172" t="s">
        <v>1159</v>
      </c>
      <c r="X828" s="172" t="s">
        <v>240</v>
      </c>
      <c r="AI828" s="174">
        <f>Table1[[#This Row],[App]]</f>
        <v>0</v>
      </c>
      <c r="AJ828" s="174">
        <f>Table1[[#This Row],[Server_Name]]</f>
        <v>0</v>
      </c>
      <c r="AL828" s="174">
        <f>Table1[[#This Row],[App Owner]]</f>
        <v>0</v>
      </c>
      <c r="AM828" s="185">
        <f>Table1[[#This Row],[Target AWS Account Name]]</f>
        <v>0</v>
      </c>
      <c r="AW828" s="172" t="s">
        <v>1172</v>
      </c>
      <c r="BY828" s="170"/>
    </row>
    <row r="829" spans="22:77">
      <c r="V829" s="172" t="s">
        <v>1159</v>
      </c>
      <c r="X829" s="172" t="s">
        <v>240</v>
      </c>
      <c r="AI829" s="174">
        <f>Table1[[#This Row],[App]]</f>
        <v>0</v>
      </c>
      <c r="AJ829" s="174">
        <f>Table1[[#This Row],[Server_Name]]</f>
        <v>0</v>
      </c>
      <c r="AL829" s="174">
        <f>Table1[[#This Row],[App Owner]]</f>
        <v>0</v>
      </c>
      <c r="AM829" s="185">
        <f>Table1[[#This Row],[Target AWS Account Name]]</f>
        <v>0</v>
      </c>
      <c r="AW829" s="172" t="s">
        <v>1172</v>
      </c>
      <c r="BY829" s="170"/>
    </row>
    <row r="830" spans="22:77">
      <c r="V830" s="172" t="s">
        <v>1159</v>
      </c>
      <c r="X830" s="172" t="s">
        <v>240</v>
      </c>
      <c r="AI830" s="174">
        <f>Table1[[#This Row],[App]]</f>
        <v>0</v>
      </c>
      <c r="AJ830" s="174">
        <f>Table1[[#This Row],[Server_Name]]</f>
        <v>0</v>
      </c>
      <c r="AL830" s="174">
        <f>Table1[[#This Row],[App Owner]]</f>
        <v>0</v>
      </c>
      <c r="AM830" s="185">
        <f>Table1[[#This Row],[Target AWS Account Name]]</f>
        <v>0</v>
      </c>
      <c r="AW830" s="172" t="s">
        <v>1172</v>
      </c>
      <c r="BY830" s="170"/>
    </row>
    <row r="831" spans="22:77">
      <c r="V831" s="172" t="s">
        <v>1159</v>
      </c>
      <c r="X831" s="172" t="s">
        <v>240</v>
      </c>
      <c r="AI831" s="174">
        <f>Table1[[#This Row],[App]]</f>
        <v>0</v>
      </c>
      <c r="AJ831" s="174">
        <f>Table1[[#This Row],[Server_Name]]</f>
        <v>0</v>
      </c>
      <c r="AL831" s="174">
        <f>Table1[[#This Row],[App Owner]]</f>
        <v>0</v>
      </c>
      <c r="AM831" s="185">
        <f>Table1[[#This Row],[Target AWS Account Name]]</f>
        <v>0</v>
      </c>
      <c r="AW831" s="172" t="s">
        <v>1172</v>
      </c>
      <c r="BY831" s="170"/>
    </row>
    <row r="832" spans="22:77">
      <c r="V832" s="172" t="s">
        <v>1159</v>
      </c>
      <c r="X832" s="172" t="s">
        <v>240</v>
      </c>
      <c r="AI832" s="174">
        <f>Table1[[#This Row],[App]]</f>
        <v>0</v>
      </c>
      <c r="AJ832" s="174">
        <f>Table1[[#This Row],[Server_Name]]</f>
        <v>0</v>
      </c>
      <c r="AL832" s="174">
        <f>Table1[[#This Row],[App Owner]]</f>
        <v>0</v>
      </c>
      <c r="AM832" s="185">
        <f>Table1[[#This Row],[Target AWS Account Name]]</f>
        <v>0</v>
      </c>
      <c r="AW832" s="172" t="s">
        <v>1172</v>
      </c>
      <c r="BY832" s="170"/>
    </row>
    <row r="833" spans="22:77">
      <c r="V833" s="172" t="s">
        <v>1159</v>
      </c>
      <c r="X833" s="172" t="s">
        <v>240</v>
      </c>
      <c r="AI833" s="174">
        <f>Table1[[#This Row],[App]]</f>
        <v>0</v>
      </c>
      <c r="AJ833" s="174">
        <f>Table1[[#This Row],[Server_Name]]</f>
        <v>0</v>
      </c>
      <c r="AL833" s="174">
        <f>Table1[[#This Row],[App Owner]]</f>
        <v>0</v>
      </c>
      <c r="AM833" s="185">
        <f>Table1[[#This Row],[Target AWS Account Name]]</f>
        <v>0</v>
      </c>
      <c r="AW833" s="172" t="s">
        <v>1172</v>
      </c>
      <c r="BY833" s="170"/>
    </row>
    <row r="834" spans="22:77">
      <c r="V834" s="172" t="s">
        <v>1159</v>
      </c>
      <c r="X834" s="172" t="s">
        <v>240</v>
      </c>
      <c r="AI834" s="174">
        <f>Table1[[#This Row],[App]]</f>
        <v>0</v>
      </c>
      <c r="AJ834" s="174">
        <f>Table1[[#This Row],[Server_Name]]</f>
        <v>0</v>
      </c>
      <c r="AL834" s="174">
        <f>Table1[[#This Row],[App Owner]]</f>
        <v>0</v>
      </c>
      <c r="AM834" s="185">
        <f>Table1[[#This Row],[Target AWS Account Name]]</f>
        <v>0</v>
      </c>
      <c r="AW834" s="172" t="s">
        <v>1172</v>
      </c>
      <c r="BY834" s="170"/>
    </row>
    <row r="835" spans="22:77">
      <c r="V835" s="172" t="s">
        <v>1159</v>
      </c>
      <c r="X835" s="172" t="s">
        <v>240</v>
      </c>
      <c r="AI835" s="174">
        <f>Table1[[#This Row],[App]]</f>
        <v>0</v>
      </c>
      <c r="AJ835" s="174">
        <f>Table1[[#This Row],[Server_Name]]</f>
        <v>0</v>
      </c>
      <c r="AL835" s="174">
        <f>Table1[[#This Row],[App Owner]]</f>
        <v>0</v>
      </c>
      <c r="AM835" s="185">
        <f>Table1[[#This Row],[Target AWS Account Name]]</f>
        <v>0</v>
      </c>
      <c r="AW835" s="172" t="s">
        <v>1172</v>
      </c>
      <c r="BY835" s="170"/>
    </row>
    <row r="836" spans="22:77">
      <c r="V836" s="172" t="s">
        <v>1159</v>
      </c>
      <c r="X836" s="172" t="s">
        <v>240</v>
      </c>
      <c r="AI836" s="174">
        <f>Table1[[#This Row],[App]]</f>
        <v>0</v>
      </c>
      <c r="AJ836" s="174">
        <f>Table1[[#This Row],[Server_Name]]</f>
        <v>0</v>
      </c>
      <c r="AL836" s="174">
        <f>Table1[[#This Row],[App Owner]]</f>
        <v>0</v>
      </c>
      <c r="AM836" s="185">
        <f>Table1[[#This Row],[Target AWS Account Name]]</f>
        <v>0</v>
      </c>
      <c r="AW836" s="172" t="s">
        <v>1172</v>
      </c>
      <c r="BY836" s="170"/>
    </row>
    <row r="837" spans="22:77">
      <c r="V837" s="172" t="s">
        <v>1159</v>
      </c>
      <c r="X837" s="172" t="s">
        <v>240</v>
      </c>
      <c r="AI837" s="174">
        <f>Table1[[#This Row],[App]]</f>
        <v>0</v>
      </c>
      <c r="AJ837" s="174">
        <f>Table1[[#This Row],[Server_Name]]</f>
        <v>0</v>
      </c>
      <c r="AL837" s="174">
        <f>Table1[[#This Row],[App Owner]]</f>
        <v>0</v>
      </c>
      <c r="AM837" s="185">
        <f>Table1[[#This Row],[Target AWS Account Name]]</f>
        <v>0</v>
      </c>
      <c r="AW837" s="172" t="s">
        <v>1172</v>
      </c>
      <c r="BY837" s="170"/>
    </row>
    <row r="838" spans="22:77">
      <c r="V838" s="172" t="s">
        <v>1159</v>
      </c>
      <c r="X838" s="172" t="s">
        <v>240</v>
      </c>
      <c r="AI838" s="174">
        <f>Table1[[#This Row],[App]]</f>
        <v>0</v>
      </c>
      <c r="AJ838" s="174">
        <f>Table1[[#This Row],[Server_Name]]</f>
        <v>0</v>
      </c>
      <c r="AL838" s="174">
        <f>Table1[[#This Row],[App Owner]]</f>
        <v>0</v>
      </c>
      <c r="AM838" s="185">
        <f>Table1[[#This Row],[Target AWS Account Name]]</f>
        <v>0</v>
      </c>
      <c r="AW838" s="172" t="s">
        <v>1172</v>
      </c>
      <c r="BY838" s="170"/>
    </row>
    <row r="839" spans="22:77">
      <c r="V839" s="172" t="s">
        <v>1159</v>
      </c>
      <c r="X839" s="172" t="s">
        <v>240</v>
      </c>
      <c r="AI839" s="174">
        <f>Table1[[#This Row],[App]]</f>
        <v>0</v>
      </c>
      <c r="AJ839" s="174">
        <f>Table1[[#This Row],[Server_Name]]</f>
        <v>0</v>
      </c>
      <c r="AL839" s="174">
        <f>Table1[[#This Row],[App Owner]]</f>
        <v>0</v>
      </c>
      <c r="AM839" s="185">
        <f>Table1[[#This Row],[Target AWS Account Name]]</f>
        <v>0</v>
      </c>
      <c r="AW839" s="172" t="s">
        <v>1172</v>
      </c>
      <c r="BY839" s="170"/>
    </row>
    <row r="840" spans="22:77">
      <c r="V840" s="172" t="s">
        <v>1159</v>
      </c>
      <c r="X840" s="172" t="s">
        <v>240</v>
      </c>
      <c r="AI840" s="174">
        <f>Table1[[#This Row],[App]]</f>
        <v>0</v>
      </c>
      <c r="AJ840" s="174">
        <f>Table1[[#This Row],[Server_Name]]</f>
        <v>0</v>
      </c>
      <c r="AL840" s="174">
        <f>Table1[[#This Row],[App Owner]]</f>
        <v>0</v>
      </c>
      <c r="AM840" s="185">
        <f>Table1[[#This Row],[Target AWS Account Name]]</f>
        <v>0</v>
      </c>
      <c r="AW840" s="172" t="s">
        <v>1172</v>
      </c>
      <c r="BY840" s="170"/>
    </row>
    <row r="841" spans="22:77">
      <c r="V841" s="172" t="s">
        <v>1159</v>
      </c>
      <c r="X841" s="172" t="s">
        <v>240</v>
      </c>
      <c r="AI841" s="174">
        <f>Table1[[#This Row],[App]]</f>
        <v>0</v>
      </c>
      <c r="AJ841" s="174">
        <f>Table1[[#This Row],[Server_Name]]</f>
        <v>0</v>
      </c>
      <c r="AL841" s="174">
        <f>Table1[[#This Row],[App Owner]]</f>
        <v>0</v>
      </c>
      <c r="AM841" s="185">
        <f>Table1[[#This Row],[Target AWS Account Name]]</f>
        <v>0</v>
      </c>
      <c r="AW841" s="172" t="s">
        <v>1172</v>
      </c>
      <c r="BY841" s="170"/>
    </row>
    <row r="842" spans="22:77">
      <c r="V842" s="172" t="s">
        <v>1159</v>
      </c>
      <c r="X842" s="172" t="s">
        <v>240</v>
      </c>
      <c r="AI842" s="174">
        <f>Table1[[#This Row],[App]]</f>
        <v>0</v>
      </c>
      <c r="AJ842" s="174">
        <f>Table1[[#This Row],[Server_Name]]</f>
        <v>0</v>
      </c>
      <c r="AL842" s="174">
        <f>Table1[[#This Row],[App Owner]]</f>
        <v>0</v>
      </c>
      <c r="AM842" s="185">
        <f>Table1[[#This Row],[Target AWS Account Name]]</f>
        <v>0</v>
      </c>
      <c r="AW842" s="172" t="s">
        <v>1172</v>
      </c>
      <c r="BY842" s="170"/>
    </row>
    <row r="843" spans="22:77">
      <c r="V843" s="172" t="s">
        <v>1159</v>
      </c>
      <c r="X843" s="172" t="s">
        <v>240</v>
      </c>
      <c r="AI843" s="174">
        <f>Table1[[#This Row],[App]]</f>
        <v>0</v>
      </c>
      <c r="AJ843" s="174">
        <f>Table1[[#This Row],[Server_Name]]</f>
        <v>0</v>
      </c>
      <c r="AL843" s="174">
        <f>Table1[[#This Row],[App Owner]]</f>
        <v>0</v>
      </c>
      <c r="AM843" s="185">
        <f>Table1[[#This Row],[Target AWS Account Name]]</f>
        <v>0</v>
      </c>
      <c r="AW843" s="172" t="s">
        <v>1172</v>
      </c>
      <c r="BY843" s="170"/>
    </row>
    <row r="844" spans="22:77">
      <c r="V844" s="172" t="s">
        <v>1159</v>
      </c>
      <c r="X844" s="172" t="s">
        <v>240</v>
      </c>
      <c r="AI844" s="174">
        <f>Table1[[#This Row],[App]]</f>
        <v>0</v>
      </c>
      <c r="AJ844" s="174">
        <f>Table1[[#This Row],[Server_Name]]</f>
        <v>0</v>
      </c>
      <c r="AL844" s="174">
        <f>Table1[[#This Row],[App Owner]]</f>
        <v>0</v>
      </c>
      <c r="AM844" s="185">
        <f>Table1[[#This Row],[Target AWS Account Name]]</f>
        <v>0</v>
      </c>
      <c r="AW844" s="172" t="s">
        <v>1172</v>
      </c>
      <c r="BY844" s="170"/>
    </row>
    <row r="845" spans="22:77">
      <c r="V845" s="172" t="s">
        <v>1159</v>
      </c>
      <c r="X845" s="172" t="s">
        <v>240</v>
      </c>
      <c r="AI845" s="174">
        <f>Table1[[#This Row],[App]]</f>
        <v>0</v>
      </c>
      <c r="AJ845" s="174">
        <f>Table1[[#This Row],[Server_Name]]</f>
        <v>0</v>
      </c>
      <c r="AL845" s="174">
        <f>Table1[[#This Row],[App Owner]]</f>
        <v>0</v>
      </c>
      <c r="AM845" s="185">
        <f>Table1[[#This Row],[Target AWS Account Name]]</f>
        <v>0</v>
      </c>
      <c r="AW845" s="172" t="s">
        <v>1172</v>
      </c>
      <c r="BY845" s="170"/>
    </row>
    <row r="846" spans="22:77">
      <c r="V846" s="172" t="s">
        <v>1159</v>
      </c>
      <c r="X846" s="172" t="s">
        <v>240</v>
      </c>
      <c r="AI846" s="174">
        <f>Table1[[#This Row],[App]]</f>
        <v>0</v>
      </c>
      <c r="AJ846" s="174">
        <f>Table1[[#This Row],[Server_Name]]</f>
        <v>0</v>
      </c>
      <c r="AL846" s="174">
        <f>Table1[[#This Row],[App Owner]]</f>
        <v>0</v>
      </c>
      <c r="AM846" s="185">
        <f>Table1[[#This Row],[Target AWS Account Name]]</f>
        <v>0</v>
      </c>
      <c r="AW846" s="172" t="s">
        <v>1172</v>
      </c>
      <c r="BY846" s="170"/>
    </row>
    <row r="847" spans="22:77">
      <c r="V847" s="172" t="s">
        <v>1159</v>
      </c>
      <c r="X847" s="172" t="s">
        <v>240</v>
      </c>
      <c r="AI847" s="174">
        <f>Table1[[#This Row],[App]]</f>
        <v>0</v>
      </c>
      <c r="AJ847" s="174">
        <f>Table1[[#This Row],[Server_Name]]</f>
        <v>0</v>
      </c>
      <c r="AL847" s="174">
        <f>Table1[[#This Row],[App Owner]]</f>
        <v>0</v>
      </c>
      <c r="AM847" s="185">
        <f>Table1[[#This Row],[Target AWS Account Name]]</f>
        <v>0</v>
      </c>
      <c r="AW847" s="172" t="s">
        <v>1172</v>
      </c>
      <c r="BY847" s="170"/>
    </row>
    <row r="848" spans="22:77">
      <c r="V848" s="172" t="s">
        <v>1159</v>
      </c>
      <c r="X848" s="172" t="s">
        <v>240</v>
      </c>
      <c r="AI848" s="174">
        <f>Table1[[#This Row],[App]]</f>
        <v>0</v>
      </c>
      <c r="AJ848" s="174">
        <f>Table1[[#This Row],[Server_Name]]</f>
        <v>0</v>
      </c>
      <c r="AL848" s="174">
        <f>Table1[[#This Row],[App Owner]]</f>
        <v>0</v>
      </c>
      <c r="AM848" s="185">
        <f>Table1[[#This Row],[Target AWS Account Name]]</f>
        <v>0</v>
      </c>
      <c r="AW848" s="172" t="s">
        <v>1172</v>
      </c>
      <c r="BY848" s="170"/>
    </row>
    <row r="849" spans="22:77">
      <c r="V849" s="172" t="s">
        <v>1159</v>
      </c>
      <c r="X849" s="172" t="s">
        <v>240</v>
      </c>
      <c r="AI849" s="174">
        <f>Table1[[#This Row],[App]]</f>
        <v>0</v>
      </c>
      <c r="AJ849" s="174">
        <f>Table1[[#This Row],[Server_Name]]</f>
        <v>0</v>
      </c>
      <c r="AL849" s="174">
        <f>Table1[[#This Row],[App Owner]]</f>
        <v>0</v>
      </c>
      <c r="AM849" s="185">
        <f>Table1[[#This Row],[Target AWS Account Name]]</f>
        <v>0</v>
      </c>
      <c r="AW849" s="172" t="s">
        <v>1172</v>
      </c>
      <c r="BY849" s="170"/>
    </row>
    <row r="850" spans="22:77">
      <c r="V850" s="172" t="s">
        <v>1159</v>
      </c>
      <c r="X850" s="172" t="s">
        <v>240</v>
      </c>
      <c r="AI850" s="174">
        <f>Table1[[#This Row],[App]]</f>
        <v>0</v>
      </c>
      <c r="AJ850" s="174">
        <f>Table1[[#This Row],[Server_Name]]</f>
        <v>0</v>
      </c>
      <c r="AL850" s="174">
        <f>Table1[[#This Row],[App Owner]]</f>
        <v>0</v>
      </c>
      <c r="AM850" s="185">
        <f>Table1[[#This Row],[Target AWS Account Name]]</f>
        <v>0</v>
      </c>
      <c r="AW850" s="172" t="s">
        <v>1172</v>
      </c>
      <c r="BY850" s="170"/>
    </row>
    <row r="851" spans="22:77">
      <c r="V851" s="172" t="s">
        <v>1159</v>
      </c>
      <c r="X851" s="172" t="s">
        <v>240</v>
      </c>
      <c r="AI851" s="174">
        <f>Table1[[#This Row],[App]]</f>
        <v>0</v>
      </c>
      <c r="AJ851" s="174">
        <f>Table1[[#This Row],[Server_Name]]</f>
        <v>0</v>
      </c>
      <c r="AL851" s="174">
        <f>Table1[[#This Row],[App Owner]]</f>
        <v>0</v>
      </c>
      <c r="AM851" s="185">
        <f>Table1[[#This Row],[Target AWS Account Name]]</f>
        <v>0</v>
      </c>
      <c r="AW851" s="172" t="s">
        <v>1172</v>
      </c>
      <c r="BY851" s="170"/>
    </row>
    <row r="852" spans="22:77">
      <c r="V852" s="172" t="s">
        <v>1159</v>
      </c>
      <c r="X852" s="172" t="s">
        <v>240</v>
      </c>
      <c r="AI852" s="174">
        <f>Table1[[#This Row],[App]]</f>
        <v>0</v>
      </c>
      <c r="AJ852" s="174">
        <f>Table1[[#This Row],[Server_Name]]</f>
        <v>0</v>
      </c>
      <c r="AL852" s="174">
        <f>Table1[[#This Row],[App Owner]]</f>
        <v>0</v>
      </c>
      <c r="AM852" s="185">
        <f>Table1[[#This Row],[Target AWS Account Name]]</f>
        <v>0</v>
      </c>
      <c r="AW852" s="172" t="s">
        <v>1172</v>
      </c>
      <c r="BY852" s="170"/>
    </row>
    <row r="853" spans="22:77">
      <c r="V853" s="172" t="s">
        <v>1159</v>
      </c>
      <c r="X853" s="172" t="s">
        <v>240</v>
      </c>
      <c r="AI853" s="174">
        <f>Table1[[#This Row],[App]]</f>
        <v>0</v>
      </c>
      <c r="AJ853" s="174">
        <f>Table1[[#This Row],[Server_Name]]</f>
        <v>0</v>
      </c>
      <c r="AL853" s="174">
        <f>Table1[[#This Row],[App Owner]]</f>
        <v>0</v>
      </c>
      <c r="AM853" s="185">
        <f>Table1[[#This Row],[Target AWS Account Name]]</f>
        <v>0</v>
      </c>
      <c r="AW853" s="172" t="s">
        <v>1172</v>
      </c>
      <c r="BY853" s="170"/>
    </row>
    <row r="854" spans="22:77">
      <c r="V854" s="172" t="s">
        <v>1159</v>
      </c>
      <c r="X854" s="172" t="s">
        <v>240</v>
      </c>
      <c r="AI854" s="174">
        <f>Table1[[#This Row],[App]]</f>
        <v>0</v>
      </c>
      <c r="AJ854" s="174">
        <f>Table1[[#This Row],[Server_Name]]</f>
        <v>0</v>
      </c>
      <c r="AL854" s="174">
        <f>Table1[[#This Row],[App Owner]]</f>
        <v>0</v>
      </c>
      <c r="AM854" s="185">
        <f>Table1[[#This Row],[Target AWS Account Name]]</f>
        <v>0</v>
      </c>
      <c r="AW854" s="172" t="s">
        <v>1172</v>
      </c>
      <c r="BY854" s="170"/>
    </row>
    <row r="855" spans="22:77">
      <c r="V855" s="172" t="s">
        <v>1159</v>
      </c>
      <c r="X855" s="172" t="s">
        <v>240</v>
      </c>
      <c r="AI855" s="174">
        <f>Table1[[#This Row],[App]]</f>
        <v>0</v>
      </c>
      <c r="AJ855" s="174">
        <f>Table1[[#This Row],[Server_Name]]</f>
        <v>0</v>
      </c>
      <c r="AL855" s="174">
        <f>Table1[[#This Row],[App Owner]]</f>
        <v>0</v>
      </c>
      <c r="AM855" s="185">
        <f>Table1[[#This Row],[Target AWS Account Name]]</f>
        <v>0</v>
      </c>
      <c r="AW855" s="172" t="s">
        <v>1172</v>
      </c>
      <c r="BY855" s="170"/>
    </row>
    <row r="856" spans="22:77">
      <c r="V856" s="172" t="s">
        <v>1159</v>
      </c>
      <c r="X856" s="172" t="s">
        <v>240</v>
      </c>
      <c r="AI856" s="174">
        <f>Table1[[#This Row],[App]]</f>
        <v>0</v>
      </c>
      <c r="AJ856" s="174">
        <f>Table1[[#This Row],[Server_Name]]</f>
        <v>0</v>
      </c>
      <c r="AL856" s="174">
        <f>Table1[[#This Row],[App Owner]]</f>
        <v>0</v>
      </c>
      <c r="AM856" s="185">
        <f>Table1[[#This Row],[Target AWS Account Name]]</f>
        <v>0</v>
      </c>
      <c r="AW856" s="172" t="s">
        <v>1172</v>
      </c>
      <c r="BY856" s="170"/>
    </row>
    <row r="857" spans="22:77">
      <c r="V857" s="172" t="s">
        <v>1159</v>
      </c>
      <c r="X857" s="172" t="s">
        <v>240</v>
      </c>
      <c r="AI857" s="174">
        <f>Table1[[#This Row],[App]]</f>
        <v>0</v>
      </c>
      <c r="AJ857" s="174">
        <f>Table1[[#This Row],[Server_Name]]</f>
        <v>0</v>
      </c>
      <c r="AL857" s="174">
        <f>Table1[[#This Row],[App Owner]]</f>
        <v>0</v>
      </c>
      <c r="AM857" s="185">
        <f>Table1[[#This Row],[Target AWS Account Name]]</f>
        <v>0</v>
      </c>
      <c r="AW857" s="172" t="s">
        <v>1172</v>
      </c>
      <c r="BY857" s="170"/>
    </row>
    <row r="858" spans="22:77">
      <c r="V858" s="172" t="s">
        <v>1159</v>
      </c>
      <c r="X858" s="172" t="s">
        <v>240</v>
      </c>
      <c r="AI858" s="174">
        <f>Table1[[#This Row],[App]]</f>
        <v>0</v>
      </c>
      <c r="AJ858" s="174">
        <f>Table1[[#This Row],[Server_Name]]</f>
        <v>0</v>
      </c>
      <c r="AL858" s="174">
        <f>Table1[[#This Row],[App Owner]]</f>
        <v>0</v>
      </c>
      <c r="AM858" s="185">
        <f>Table1[[#This Row],[Target AWS Account Name]]</f>
        <v>0</v>
      </c>
      <c r="AW858" s="172" t="s">
        <v>1172</v>
      </c>
      <c r="BY858" s="170"/>
    </row>
    <row r="859" spans="22:77">
      <c r="V859" s="172" t="s">
        <v>1159</v>
      </c>
      <c r="X859" s="172" t="s">
        <v>240</v>
      </c>
      <c r="AI859" s="174">
        <f>Table1[[#This Row],[App]]</f>
        <v>0</v>
      </c>
      <c r="AJ859" s="174">
        <f>Table1[[#This Row],[Server_Name]]</f>
        <v>0</v>
      </c>
      <c r="AL859" s="174">
        <f>Table1[[#This Row],[App Owner]]</f>
        <v>0</v>
      </c>
      <c r="AM859" s="185">
        <f>Table1[[#This Row],[Target AWS Account Name]]</f>
        <v>0</v>
      </c>
      <c r="AW859" s="172" t="s">
        <v>1172</v>
      </c>
      <c r="BY859" s="170"/>
    </row>
    <row r="860" spans="22:77">
      <c r="V860" s="172" t="s">
        <v>1159</v>
      </c>
      <c r="X860" s="172" t="s">
        <v>240</v>
      </c>
      <c r="AI860" s="174">
        <f>Table1[[#This Row],[App]]</f>
        <v>0</v>
      </c>
      <c r="AJ860" s="174">
        <f>Table1[[#This Row],[Server_Name]]</f>
        <v>0</v>
      </c>
      <c r="AL860" s="174">
        <f>Table1[[#This Row],[App Owner]]</f>
        <v>0</v>
      </c>
      <c r="AM860" s="185">
        <f>Table1[[#This Row],[Target AWS Account Name]]</f>
        <v>0</v>
      </c>
      <c r="AW860" s="172" t="s">
        <v>1172</v>
      </c>
      <c r="BY860" s="170"/>
    </row>
    <row r="861" spans="22:77">
      <c r="V861" s="172" t="s">
        <v>1159</v>
      </c>
      <c r="X861" s="172" t="s">
        <v>240</v>
      </c>
      <c r="AI861" s="174">
        <f>Table1[[#This Row],[App]]</f>
        <v>0</v>
      </c>
      <c r="AJ861" s="174">
        <f>Table1[[#This Row],[Server_Name]]</f>
        <v>0</v>
      </c>
      <c r="AL861" s="174">
        <f>Table1[[#This Row],[App Owner]]</f>
        <v>0</v>
      </c>
      <c r="AM861" s="185">
        <f>Table1[[#This Row],[Target AWS Account Name]]</f>
        <v>0</v>
      </c>
      <c r="AW861" s="172" t="s">
        <v>1172</v>
      </c>
      <c r="BY861" s="170"/>
    </row>
    <row r="862" spans="22:77">
      <c r="V862" s="172" t="s">
        <v>1159</v>
      </c>
      <c r="X862" s="172" t="s">
        <v>240</v>
      </c>
      <c r="AI862" s="174">
        <f>Table1[[#This Row],[App]]</f>
        <v>0</v>
      </c>
      <c r="AJ862" s="174">
        <f>Table1[[#This Row],[Server_Name]]</f>
        <v>0</v>
      </c>
      <c r="AL862" s="174">
        <f>Table1[[#This Row],[App Owner]]</f>
        <v>0</v>
      </c>
      <c r="AM862" s="185">
        <f>Table1[[#This Row],[Target AWS Account Name]]</f>
        <v>0</v>
      </c>
      <c r="AW862" s="172" t="s">
        <v>1172</v>
      </c>
      <c r="BY862" s="170"/>
    </row>
    <row r="863" spans="22:77">
      <c r="V863" s="172" t="s">
        <v>1159</v>
      </c>
      <c r="X863" s="172" t="s">
        <v>240</v>
      </c>
      <c r="AI863" s="174">
        <f>Table1[[#This Row],[App]]</f>
        <v>0</v>
      </c>
      <c r="AJ863" s="174">
        <f>Table1[[#This Row],[Server_Name]]</f>
        <v>0</v>
      </c>
      <c r="AL863" s="174">
        <f>Table1[[#This Row],[App Owner]]</f>
        <v>0</v>
      </c>
      <c r="AM863" s="185">
        <f>Table1[[#This Row],[Target AWS Account Name]]</f>
        <v>0</v>
      </c>
      <c r="AW863" s="172" t="s">
        <v>1172</v>
      </c>
      <c r="BY863" s="170"/>
    </row>
    <row r="864" spans="22:77">
      <c r="V864" s="172" t="s">
        <v>1159</v>
      </c>
      <c r="X864" s="172" t="s">
        <v>240</v>
      </c>
      <c r="AI864" s="174">
        <f>Table1[[#This Row],[App]]</f>
        <v>0</v>
      </c>
      <c r="AJ864" s="174">
        <f>Table1[[#This Row],[Server_Name]]</f>
        <v>0</v>
      </c>
      <c r="AL864" s="174">
        <f>Table1[[#This Row],[App Owner]]</f>
        <v>0</v>
      </c>
      <c r="AM864" s="185">
        <f>Table1[[#This Row],[Target AWS Account Name]]</f>
        <v>0</v>
      </c>
      <c r="AW864" s="172" t="s">
        <v>1172</v>
      </c>
      <c r="BY864" s="170"/>
    </row>
    <row r="865" spans="22:77">
      <c r="V865" s="172" t="s">
        <v>1159</v>
      </c>
      <c r="X865" s="172" t="s">
        <v>240</v>
      </c>
      <c r="AI865" s="174">
        <f>Table1[[#This Row],[App]]</f>
        <v>0</v>
      </c>
      <c r="AJ865" s="174">
        <f>Table1[[#This Row],[Server_Name]]</f>
        <v>0</v>
      </c>
      <c r="AL865" s="174">
        <f>Table1[[#This Row],[App Owner]]</f>
        <v>0</v>
      </c>
      <c r="AM865" s="185">
        <f>Table1[[#This Row],[Target AWS Account Name]]</f>
        <v>0</v>
      </c>
      <c r="AW865" s="172" t="s">
        <v>1172</v>
      </c>
      <c r="BY865" s="170"/>
    </row>
    <row r="866" spans="22:77">
      <c r="V866" s="172" t="s">
        <v>1159</v>
      </c>
      <c r="X866" s="172" t="s">
        <v>240</v>
      </c>
      <c r="AI866" s="174">
        <f>Table1[[#This Row],[App]]</f>
        <v>0</v>
      </c>
      <c r="AJ866" s="174">
        <f>Table1[[#This Row],[Server_Name]]</f>
        <v>0</v>
      </c>
      <c r="AL866" s="174">
        <f>Table1[[#This Row],[App Owner]]</f>
        <v>0</v>
      </c>
      <c r="AM866" s="185">
        <f>Table1[[#This Row],[Target AWS Account Name]]</f>
        <v>0</v>
      </c>
      <c r="AW866" s="172" t="s">
        <v>1172</v>
      </c>
      <c r="BY866" s="170"/>
    </row>
    <row r="867" spans="22:77">
      <c r="V867" s="172" t="s">
        <v>1159</v>
      </c>
      <c r="X867" s="172" t="s">
        <v>240</v>
      </c>
      <c r="AI867" s="174">
        <f>Table1[[#This Row],[App]]</f>
        <v>0</v>
      </c>
      <c r="AJ867" s="174">
        <f>Table1[[#This Row],[Server_Name]]</f>
        <v>0</v>
      </c>
      <c r="AL867" s="174">
        <f>Table1[[#This Row],[App Owner]]</f>
        <v>0</v>
      </c>
      <c r="AM867" s="185">
        <f>Table1[[#This Row],[Target AWS Account Name]]</f>
        <v>0</v>
      </c>
      <c r="AW867" s="172" t="s">
        <v>1172</v>
      </c>
      <c r="BY867" s="170"/>
    </row>
    <row r="868" spans="22:77">
      <c r="V868" s="172" t="s">
        <v>1159</v>
      </c>
      <c r="X868" s="172" t="s">
        <v>240</v>
      </c>
      <c r="AI868" s="174">
        <f>Table1[[#This Row],[App]]</f>
        <v>0</v>
      </c>
      <c r="AJ868" s="174">
        <f>Table1[[#This Row],[Server_Name]]</f>
        <v>0</v>
      </c>
      <c r="AL868" s="174">
        <f>Table1[[#This Row],[App Owner]]</f>
        <v>0</v>
      </c>
      <c r="AM868" s="185">
        <f>Table1[[#This Row],[Target AWS Account Name]]</f>
        <v>0</v>
      </c>
      <c r="AW868" s="172" t="s">
        <v>1172</v>
      </c>
      <c r="BY868" s="170"/>
    </row>
    <row r="869" spans="22:77">
      <c r="V869" s="172" t="s">
        <v>1159</v>
      </c>
      <c r="X869" s="172" t="s">
        <v>240</v>
      </c>
      <c r="AI869" s="174">
        <f>Table1[[#This Row],[App]]</f>
        <v>0</v>
      </c>
      <c r="AJ869" s="174">
        <f>Table1[[#This Row],[Server_Name]]</f>
        <v>0</v>
      </c>
      <c r="AL869" s="174">
        <f>Table1[[#This Row],[App Owner]]</f>
        <v>0</v>
      </c>
      <c r="AM869" s="185">
        <f>Table1[[#This Row],[Target AWS Account Name]]</f>
        <v>0</v>
      </c>
      <c r="AW869" s="172" t="s">
        <v>1172</v>
      </c>
      <c r="BY869" s="170"/>
    </row>
    <row r="870" spans="22:77">
      <c r="V870" s="172" t="s">
        <v>1159</v>
      </c>
      <c r="X870" s="172" t="s">
        <v>240</v>
      </c>
      <c r="AI870" s="174">
        <f>Table1[[#This Row],[App]]</f>
        <v>0</v>
      </c>
      <c r="AJ870" s="174">
        <f>Table1[[#This Row],[Server_Name]]</f>
        <v>0</v>
      </c>
      <c r="AL870" s="174">
        <f>Table1[[#This Row],[App Owner]]</f>
        <v>0</v>
      </c>
      <c r="AM870" s="185">
        <f>Table1[[#This Row],[Target AWS Account Name]]</f>
        <v>0</v>
      </c>
      <c r="AW870" s="172" t="s">
        <v>1172</v>
      </c>
      <c r="BY870" s="170"/>
    </row>
    <row r="871" spans="22:77">
      <c r="V871" s="172" t="s">
        <v>1159</v>
      </c>
      <c r="X871" s="172" t="s">
        <v>240</v>
      </c>
      <c r="AI871" s="174">
        <f>Table1[[#This Row],[App]]</f>
        <v>0</v>
      </c>
      <c r="AJ871" s="174">
        <f>Table1[[#This Row],[Server_Name]]</f>
        <v>0</v>
      </c>
      <c r="AL871" s="174">
        <f>Table1[[#This Row],[App Owner]]</f>
        <v>0</v>
      </c>
      <c r="AM871" s="185">
        <f>Table1[[#This Row],[Target AWS Account Name]]</f>
        <v>0</v>
      </c>
      <c r="AW871" s="172" t="s">
        <v>1172</v>
      </c>
      <c r="BY871" s="170"/>
    </row>
    <row r="872" spans="22:77">
      <c r="V872" s="172" t="s">
        <v>1159</v>
      </c>
      <c r="X872" s="172" t="s">
        <v>240</v>
      </c>
      <c r="AI872" s="174">
        <f>Table1[[#This Row],[App]]</f>
        <v>0</v>
      </c>
      <c r="AJ872" s="174">
        <f>Table1[[#This Row],[Server_Name]]</f>
        <v>0</v>
      </c>
      <c r="AL872" s="174">
        <f>Table1[[#This Row],[App Owner]]</f>
        <v>0</v>
      </c>
      <c r="AM872" s="185">
        <f>Table1[[#This Row],[Target AWS Account Name]]</f>
        <v>0</v>
      </c>
      <c r="AW872" s="172" t="s">
        <v>1172</v>
      </c>
      <c r="BY872" s="170"/>
    </row>
    <row r="873" spans="22:77">
      <c r="V873" s="172" t="s">
        <v>1159</v>
      </c>
      <c r="X873" s="172" t="s">
        <v>240</v>
      </c>
      <c r="AI873" s="174">
        <f>Table1[[#This Row],[App]]</f>
        <v>0</v>
      </c>
      <c r="AJ873" s="174">
        <f>Table1[[#This Row],[Server_Name]]</f>
        <v>0</v>
      </c>
      <c r="AL873" s="174">
        <f>Table1[[#This Row],[App Owner]]</f>
        <v>0</v>
      </c>
      <c r="AM873" s="185">
        <f>Table1[[#This Row],[Target AWS Account Name]]</f>
        <v>0</v>
      </c>
      <c r="AW873" s="172" t="s">
        <v>1172</v>
      </c>
      <c r="BY873" s="170"/>
    </row>
    <row r="874" spans="22:77">
      <c r="V874" s="172" t="s">
        <v>1159</v>
      </c>
      <c r="X874" s="172" t="s">
        <v>240</v>
      </c>
      <c r="AI874" s="174">
        <f>Table1[[#This Row],[App]]</f>
        <v>0</v>
      </c>
      <c r="AJ874" s="174">
        <f>Table1[[#This Row],[Server_Name]]</f>
        <v>0</v>
      </c>
      <c r="AL874" s="174">
        <f>Table1[[#This Row],[App Owner]]</f>
        <v>0</v>
      </c>
      <c r="AM874" s="185">
        <f>Table1[[#This Row],[Target AWS Account Name]]</f>
        <v>0</v>
      </c>
      <c r="AW874" s="172" t="s">
        <v>1172</v>
      </c>
      <c r="BY874" s="170"/>
    </row>
    <row r="875" spans="22:77">
      <c r="V875" s="172" t="s">
        <v>1159</v>
      </c>
      <c r="X875" s="172" t="s">
        <v>240</v>
      </c>
      <c r="AI875" s="174">
        <f>Table1[[#This Row],[App]]</f>
        <v>0</v>
      </c>
      <c r="AJ875" s="174">
        <f>Table1[[#This Row],[Server_Name]]</f>
        <v>0</v>
      </c>
      <c r="AL875" s="174">
        <f>Table1[[#This Row],[App Owner]]</f>
        <v>0</v>
      </c>
      <c r="AM875" s="185">
        <f>Table1[[#This Row],[Target AWS Account Name]]</f>
        <v>0</v>
      </c>
      <c r="AW875" s="172" t="s">
        <v>1172</v>
      </c>
      <c r="BY875" s="170"/>
    </row>
    <row r="876" spans="22:77">
      <c r="V876" s="172" t="s">
        <v>1159</v>
      </c>
      <c r="X876" s="172" t="s">
        <v>240</v>
      </c>
      <c r="AI876" s="174">
        <f>Table1[[#This Row],[App]]</f>
        <v>0</v>
      </c>
      <c r="AJ876" s="174">
        <f>Table1[[#This Row],[Server_Name]]</f>
        <v>0</v>
      </c>
      <c r="AL876" s="174">
        <f>Table1[[#This Row],[App Owner]]</f>
        <v>0</v>
      </c>
      <c r="AM876" s="185">
        <f>Table1[[#This Row],[Target AWS Account Name]]</f>
        <v>0</v>
      </c>
      <c r="AW876" s="172" t="s">
        <v>1172</v>
      </c>
      <c r="BY876" s="170"/>
    </row>
    <row r="877" spans="22:77">
      <c r="V877" s="172" t="s">
        <v>1159</v>
      </c>
      <c r="X877" s="172" t="s">
        <v>240</v>
      </c>
      <c r="AI877" s="174">
        <f>Table1[[#This Row],[App]]</f>
        <v>0</v>
      </c>
      <c r="AJ877" s="174">
        <f>Table1[[#This Row],[Server_Name]]</f>
        <v>0</v>
      </c>
      <c r="AL877" s="174">
        <f>Table1[[#This Row],[App Owner]]</f>
        <v>0</v>
      </c>
      <c r="AM877" s="185">
        <f>Table1[[#This Row],[Target AWS Account Name]]</f>
        <v>0</v>
      </c>
      <c r="AW877" s="172" t="s">
        <v>1172</v>
      </c>
      <c r="BY877" s="170"/>
    </row>
    <row r="878" spans="22:77">
      <c r="V878" s="172" t="s">
        <v>1159</v>
      </c>
      <c r="X878" s="172" t="s">
        <v>240</v>
      </c>
      <c r="AI878" s="174">
        <f>Table1[[#This Row],[App]]</f>
        <v>0</v>
      </c>
      <c r="AJ878" s="174">
        <f>Table1[[#This Row],[Server_Name]]</f>
        <v>0</v>
      </c>
      <c r="AL878" s="174">
        <f>Table1[[#This Row],[App Owner]]</f>
        <v>0</v>
      </c>
      <c r="AM878" s="185">
        <f>Table1[[#This Row],[Target AWS Account Name]]</f>
        <v>0</v>
      </c>
      <c r="AW878" s="172" t="s">
        <v>1172</v>
      </c>
      <c r="BY878" s="170"/>
    </row>
    <row r="879" spans="22:77">
      <c r="V879" s="172" t="s">
        <v>1159</v>
      </c>
      <c r="X879" s="172" t="s">
        <v>240</v>
      </c>
      <c r="AI879" s="174">
        <f>Table1[[#This Row],[App]]</f>
        <v>0</v>
      </c>
      <c r="AJ879" s="174">
        <f>Table1[[#This Row],[Server_Name]]</f>
        <v>0</v>
      </c>
      <c r="AL879" s="174">
        <f>Table1[[#This Row],[App Owner]]</f>
        <v>0</v>
      </c>
      <c r="AM879" s="185">
        <f>Table1[[#This Row],[Target AWS Account Name]]</f>
        <v>0</v>
      </c>
      <c r="AW879" s="172" t="s">
        <v>1172</v>
      </c>
      <c r="BY879" s="170"/>
    </row>
    <row r="880" spans="22:77">
      <c r="V880" s="172" t="s">
        <v>1159</v>
      </c>
      <c r="X880" s="172" t="s">
        <v>240</v>
      </c>
      <c r="AI880" s="174">
        <f>Table1[[#This Row],[App]]</f>
        <v>0</v>
      </c>
      <c r="AJ880" s="174">
        <f>Table1[[#This Row],[Server_Name]]</f>
        <v>0</v>
      </c>
      <c r="AL880" s="174">
        <f>Table1[[#This Row],[App Owner]]</f>
        <v>0</v>
      </c>
      <c r="AM880" s="185">
        <f>Table1[[#This Row],[Target AWS Account Name]]</f>
        <v>0</v>
      </c>
      <c r="AW880" s="172" t="s">
        <v>1172</v>
      </c>
      <c r="BY880" s="170"/>
    </row>
    <row r="881" spans="22:77">
      <c r="V881" s="172" t="s">
        <v>1159</v>
      </c>
      <c r="X881" s="172" t="s">
        <v>240</v>
      </c>
      <c r="AI881" s="174">
        <f>Table1[[#This Row],[App]]</f>
        <v>0</v>
      </c>
      <c r="AJ881" s="174">
        <f>Table1[[#This Row],[Server_Name]]</f>
        <v>0</v>
      </c>
      <c r="AL881" s="174">
        <f>Table1[[#This Row],[App Owner]]</f>
        <v>0</v>
      </c>
      <c r="AM881" s="185">
        <f>Table1[[#This Row],[Target AWS Account Name]]</f>
        <v>0</v>
      </c>
      <c r="AW881" s="172" t="s">
        <v>1172</v>
      </c>
      <c r="BY881" s="170"/>
    </row>
    <row r="882" spans="22:77">
      <c r="V882" s="172" t="s">
        <v>1159</v>
      </c>
      <c r="X882" s="172" t="s">
        <v>240</v>
      </c>
      <c r="AI882" s="174">
        <f>Table1[[#This Row],[App]]</f>
        <v>0</v>
      </c>
      <c r="AJ882" s="174">
        <f>Table1[[#This Row],[Server_Name]]</f>
        <v>0</v>
      </c>
      <c r="AL882" s="174">
        <f>Table1[[#This Row],[App Owner]]</f>
        <v>0</v>
      </c>
      <c r="AM882" s="185">
        <f>Table1[[#This Row],[Target AWS Account Name]]</f>
        <v>0</v>
      </c>
      <c r="AW882" s="172" t="s">
        <v>1172</v>
      </c>
      <c r="BY882" s="170"/>
    </row>
    <row r="883" spans="22:77">
      <c r="V883" s="172" t="s">
        <v>1159</v>
      </c>
      <c r="X883" s="172" t="s">
        <v>240</v>
      </c>
      <c r="AI883" s="174">
        <f>Table1[[#This Row],[App]]</f>
        <v>0</v>
      </c>
      <c r="AJ883" s="174">
        <f>Table1[[#This Row],[Server_Name]]</f>
        <v>0</v>
      </c>
      <c r="AL883" s="174">
        <f>Table1[[#This Row],[App Owner]]</f>
        <v>0</v>
      </c>
      <c r="AM883" s="185">
        <f>Table1[[#This Row],[Target AWS Account Name]]</f>
        <v>0</v>
      </c>
      <c r="AW883" s="172" t="s">
        <v>1172</v>
      </c>
      <c r="BY883" s="170"/>
    </row>
    <row r="884" spans="22:77">
      <c r="V884" s="172" t="s">
        <v>1159</v>
      </c>
      <c r="X884" s="172" t="s">
        <v>240</v>
      </c>
      <c r="AI884" s="174">
        <f>Table1[[#This Row],[App]]</f>
        <v>0</v>
      </c>
      <c r="AJ884" s="174">
        <f>Table1[[#This Row],[Server_Name]]</f>
        <v>0</v>
      </c>
      <c r="AL884" s="174">
        <f>Table1[[#This Row],[App Owner]]</f>
        <v>0</v>
      </c>
      <c r="AM884" s="185">
        <f>Table1[[#This Row],[Target AWS Account Name]]</f>
        <v>0</v>
      </c>
      <c r="AW884" s="172" t="s">
        <v>1172</v>
      </c>
      <c r="BY884" s="170"/>
    </row>
    <row r="885" spans="22:77">
      <c r="V885" s="172" t="s">
        <v>1159</v>
      </c>
      <c r="X885" s="172" t="s">
        <v>240</v>
      </c>
      <c r="AI885" s="174">
        <f>Table1[[#This Row],[App]]</f>
        <v>0</v>
      </c>
      <c r="AJ885" s="174">
        <f>Table1[[#This Row],[Server_Name]]</f>
        <v>0</v>
      </c>
      <c r="AL885" s="174">
        <f>Table1[[#This Row],[App Owner]]</f>
        <v>0</v>
      </c>
      <c r="AM885" s="185">
        <f>Table1[[#This Row],[Target AWS Account Name]]</f>
        <v>0</v>
      </c>
      <c r="AW885" s="172" t="s">
        <v>1172</v>
      </c>
      <c r="BY885" s="170"/>
    </row>
    <row r="886" spans="22:77">
      <c r="V886" s="172" t="s">
        <v>1159</v>
      </c>
      <c r="X886" s="172" t="s">
        <v>240</v>
      </c>
      <c r="AI886" s="174">
        <f>Table1[[#This Row],[App]]</f>
        <v>0</v>
      </c>
      <c r="AJ886" s="174">
        <f>Table1[[#This Row],[Server_Name]]</f>
        <v>0</v>
      </c>
      <c r="AL886" s="174">
        <f>Table1[[#This Row],[App Owner]]</f>
        <v>0</v>
      </c>
      <c r="AM886" s="185">
        <f>Table1[[#This Row],[Target AWS Account Name]]</f>
        <v>0</v>
      </c>
      <c r="AW886" s="172" t="s">
        <v>1172</v>
      </c>
      <c r="BY886" s="170"/>
    </row>
    <row r="887" spans="22:77">
      <c r="V887" s="172" t="s">
        <v>1159</v>
      </c>
      <c r="X887" s="172" t="s">
        <v>240</v>
      </c>
      <c r="AI887" s="174">
        <f>Table1[[#This Row],[App]]</f>
        <v>0</v>
      </c>
      <c r="AJ887" s="174">
        <f>Table1[[#This Row],[Server_Name]]</f>
        <v>0</v>
      </c>
      <c r="AL887" s="174">
        <f>Table1[[#This Row],[App Owner]]</f>
        <v>0</v>
      </c>
      <c r="AM887" s="185">
        <f>Table1[[#This Row],[Target AWS Account Name]]</f>
        <v>0</v>
      </c>
      <c r="AW887" s="172" t="s">
        <v>1172</v>
      </c>
      <c r="BY887" s="170"/>
    </row>
    <row r="888" spans="22:77">
      <c r="V888" s="172" t="s">
        <v>1159</v>
      </c>
      <c r="X888" s="172" t="s">
        <v>240</v>
      </c>
      <c r="AI888" s="174">
        <f>Table1[[#This Row],[App]]</f>
        <v>0</v>
      </c>
      <c r="AJ888" s="174">
        <f>Table1[[#This Row],[Server_Name]]</f>
        <v>0</v>
      </c>
      <c r="AL888" s="174">
        <f>Table1[[#This Row],[App Owner]]</f>
        <v>0</v>
      </c>
      <c r="AM888" s="185">
        <f>Table1[[#This Row],[Target AWS Account Name]]</f>
        <v>0</v>
      </c>
      <c r="AW888" s="172" t="s">
        <v>1172</v>
      </c>
      <c r="BY888" s="170"/>
    </row>
    <row r="889" spans="22:77">
      <c r="V889" s="172" t="s">
        <v>1159</v>
      </c>
      <c r="X889" s="172" t="s">
        <v>240</v>
      </c>
      <c r="AI889" s="174">
        <f>Table1[[#This Row],[App]]</f>
        <v>0</v>
      </c>
      <c r="AJ889" s="174">
        <f>Table1[[#This Row],[Server_Name]]</f>
        <v>0</v>
      </c>
      <c r="AL889" s="174">
        <f>Table1[[#This Row],[App Owner]]</f>
        <v>0</v>
      </c>
      <c r="AM889" s="185">
        <f>Table1[[#This Row],[Target AWS Account Name]]</f>
        <v>0</v>
      </c>
      <c r="AW889" s="172" t="s">
        <v>1172</v>
      </c>
      <c r="BY889" s="170"/>
    </row>
    <row r="890" spans="22:77">
      <c r="V890" s="172" t="s">
        <v>1159</v>
      </c>
      <c r="X890" s="172" t="s">
        <v>240</v>
      </c>
      <c r="AI890" s="174">
        <f>Table1[[#This Row],[App]]</f>
        <v>0</v>
      </c>
      <c r="AJ890" s="174">
        <f>Table1[[#This Row],[Server_Name]]</f>
        <v>0</v>
      </c>
      <c r="AL890" s="174">
        <f>Table1[[#This Row],[App Owner]]</f>
        <v>0</v>
      </c>
      <c r="AM890" s="185">
        <f>Table1[[#This Row],[Target AWS Account Name]]</f>
        <v>0</v>
      </c>
      <c r="AW890" s="172" t="s">
        <v>1172</v>
      </c>
      <c r="BY890" s="170"/>
    </row>
    <row r="891" spans="22:77">
      <c r="V891" s="172" t="s">
        <v>1159</v>
      </c>
      <c r="X891" s="172" t="s">
        <v>240</v>
      </c>
      <c r="AI891" s="174">
        <f>Table1[[#This Row],[App]]</f>
        <v>0</v>
      </c>
      <c r="AJ891" s="174">
        <f>Table1[[#This Row],[Server_Name]]</f>
        <v>0</v>
      </c>
      <c r="AL891" s="174">
        <f>Table1[[#This Row],[App Owner]]</f>
        <v>0</v>
      </c>
      <c r="AM891" s="185">
        <f>Table1[[#This Row],[Target AWS Account Name]]</f>
        <v>0</v>
      </c>
      <c r="AW891" s="172" t="s">
        <v>1172</v>
      </c>
      <c r="BY891" s="170"/>
    </row>
    <row r="892" spans="22:77">
      <c r="V892" s="172" t="s">
        <v>1159</v>
      </c>
      <c r="X892" s="172" t="s">
        <v>240</v>
      </c>
      <c r="AI892" s="174">
        <f>Table1[[#This Row],[App]]</f>
        <v>0</v>
      </c>
      <c r="AJ892" s="174">
        <f>Table1[[#This Row],[Server_Name]]</f>
        <v>0</v>
      </c>
      <c r="AL892" s="174">
        <f>Table1[[#This Row],[App Owner]]</f>
        <v>0</v>
      </c>
      <c r="AM892" s="185">
        <f>Table1[[#This Row],[Target AWS Account Name]]</f>
        <v>0</v>
      </c>
      <c r="AW892" s="172" t="s">
        <v>1172</v>
      </c>
      <c r="BY892" s="170"/>
    </row>
    <row r="893" spans="22:77">
      <c r="V893" s="172" t="s">
        <v>1159</v>
      </c>
      <c r="X893" s="172" t="s">
        <v>240</v>
      </c>
      <c r="AI893" s="174">
        <f>Table1[[#This Row],[App]]</f>
        <v>0</v>
      </c>
      <c r="AJ893" s="174">
        <f>Table1[[#This Row],[Server_Name]]</f>
        <v>0</v>
      </c>
      <c r="AL893" s="174">
        <f>Table1[[#This Row],[App Owner]]</f>
        <v>0</v>
      </c>
      <c r="AM893" s="185">
        <f>Table1[[#This Row],[Target AWS Account Name]]</f>
        <v>0</v>
      </c>
      <c r="AW893" s="172" t="s">
        <v>1172</v>
      </c>
      <c r="BY893" s="170"/>
    </row>
    <row r="894" spans="22:77">
      <c r="V894" s="172" t="s">
        <v>1159</v>
      </c>
      <c r="X894" s="172" t="s">
        <v>240</v>
      </c>
      <c r="AI894" s="174">
        <f>Table1[[#This Row],[App]]</f>
        <v>0</v>
      </c>
      <c r="AJ894" s="174">
        <f>Table1[[#This Row],[Server_Name]]</f>
        <v>0</v>
      </c>
      <c r="AL894" s="174">
        <f>Table1[[#This Row],[App Owner]]</f>
        <v>0</v>
      </c>
      <c r="AM894" s="185">
        <f>Table1[[#This Row],[Target AWS Account Name]]</f>
        <v>0</v>
      </c>
      <c r="AW894" s="172" t="s">
        <v>1172</v>
      </c>
      <c r="BY894" s="170"/>
    </row>
    <row r="895" spans="22:77">
      <c r="V895" s="172" t="s">
        <v>1159</v>
      </c>
      <c r="X895" s="172" t="s">
        <v>240</v>
      </c>
      <c r="AI895" s="174">
        <f>Table1[[#This Row],[App]]</f>
        <v>0</v>
      </c>
      <c r="AJ895" s="174">
        <f>Table1[[#This Row],[Server_Name]]</f>
        <v>0</v>
      </c>
      <c r="AL895" s="174">
        <f>Table1[[#This Row],[App Owner]]</f>
        <v>0</v>
      </c>
      <c r="AM895" s="185">
        <f>Table1[[#This Row],[Target AWS Account Name]]</f>
        <v>0</v>
      </c>
      <c r="AW895" s="172" t="s">
        <v>1172</v>
      </c>
      <c r="BY895" s="170"/>
    </row>
    <row r="896" spans="22:77">
      <c r="V896" s="172" t="s">
        <v>1159</v>
      </c>
      <c r="X896" s="172" t="s">
        <v>240</v>
      </c>
      <c r="AI896" s="174">
        <f>Table1[[#This Row],[App]]</f>
        <v>0</v>
      </c>
      <c r="AJ896" s="174">
        <f>Table1[[#This Row],[Server_Name]]</f>
        <v>0</v>
      </c>
      <c r="AL896" s="174">
        <f>Table1[[#This Row],[App Owner]]</f>
        <v>0</v>
      </c>
      <c r="AM896" s="185">
        <f>Table1[[#This Row],[Target AWS Account Name]]</f>
        <v>0</v>
      </c>
      <c r="AW896" s="172" t="s">
        <v>1172</v>
      </c>
      <c r="BY896" s="170"/>
    </row>
    <row r="897" spans="22:77">
      <c r="V897" s="172" t="s">
        <v>1159</v>
      </c>
      <c r="X897" s="172" t="s">
        <v>240</v>
      </c>
      <c r="AI897" s="174">
        <f>Table1[[#This Row],[App]]</f>
        <v>0</v>
      </c>
      <c r="AJ897" s="174">
        <f>Table1[[#This Row],[Server_Name]]</f>
        <v>0</v>
      </c>
      <c r="AL897" s="174">
        <f>Table1[[#This Row],[App Owner]]</f>
        <v>0</v>
      </c>
      <c r="AM897" s="185">
        <f>Table1[[#This Row],[Target AWS Account Name]]</f>
        <v>0</v>
      </c>
      <c r="AW897" s="172" t="s">
        <v>1172</v>
      </c>
      <c r="BY897" s="170"/>
    </row>
    <row r="898" spans="22:77">
      <c r="V898" s="172" t="s">
        <v>1159</v>
      </c>
      <c r="X898" s="172" t="s">
        <v>240</v>
      </c>
      <c r="AI898" s="174">
        <f>Table1[[#This Row],[App]]</f>
        <v>0</v>
      </c>
      <c r="AJ898" s="174">
        <f>Table1[[#This Row],[Server_Name]]</f>
        <v>0</v>
      </c>
      <c r="AL898" s="174">
        <f>Table1[[#This Row],[App Owner]]</f>
        <v>0</v>
      </c>
      <c r="AM898" s="185">
        <f>Table1[[#This Row],[Target AWS Account Name]]</f>
        <v>0</v>
      </c>
      <c r="AW898" s="172" t="s">
        <v>1172</v>
      </c>
      <c r="BY898" s="170"/>
    </row>
    <row r="899" spans="22:77">
      <c r="V899" s="172" t="s">
        <v>1159</v>
      </c>
      <c r="X899" s="172" t="s">
        <v>240</v>
      </c>
      <c r="AI899" s="174">
        <f>Table1[[#This Row],[App]]</f>
        <v>0</v>
      </c>
      <c r="AJ899" s="174">
        <f>Table1[[#This Row],[Server_Name]]</f>
        <v>0</v>
      </c>
      <c r="AL899" s="174">
        <f>Table1[[#This Row],[App Owner]]</f>
        <v>0</v>
      </c>
      <c r="AM899" s="185">
        <f>Table1[[#This Row],[Target AWS Account Name]]</f>
        <v>0</v>
      </c>
      <c r="AW899" s="172" t="s">
        <v>1172</v>
      </c>
      <c r="BY899" s="170"/>
    </row>
    <row r="900" spans="22:77">
      <c r="V900" s="172" t="s">
        <v>1159</v>
      </c>
      <c r="X900" s="172" t="s">
        <v>240</v>
      </c>
      <c r="AI900" s="174">
        <f>Table1[[#This Row],[App]]</f>
        <v>0</v>
      </c>
      <c r="AJ900" s="174">
        <f>Table1[[#This Row],[Server_Name]]</f>
        <v>0</v>
      </c>
      <c r="AL900" s="174">
        <f>Table1[[#This Row],[App Owner]]</f>
        <v>0</v>
      </c>
      <c r="AM900" s="185">
        <f>Table1[[#This Row],[Target AWS Account Name]]</f>
        <v>0</v>
      </c>
      <c r="AW900" s="172" t="s">
        <v>1172</v>
      </c>
      <c r="BY900" s="170"/>
    </row>
    <row r="901" spans="22:77">
      <c r="V901" s="172" t="s">
        <v>1159</v>
      </c>
      <c r="X901" s="172" t="s">
        <v>240</v>
      </c>
      <c r="AI901" s="174">
        <f>Table1[[#This Row],[App]]</f>
        <v>0</v>
      </c>
      <c r="AJ901" s="174">
        <f>Table1[[#This Row],[Server_Name]]</f>
        <v>0</v>
      </c>
      <c r="AL901" s="174">
        <f>Table1[[#This Row],[App Owner]]</f>
        <v>0</v>
      </c>
      <c r="AM901" s="185">
        <f>Table1[[#This Row],[Target AWS Account Name]]</f>
        <v>0</v>
      </c>
      <c r="AW901" s="172" t="s">
        <v>1172</v>
      </c>
      <c r="BY901" s="170"/>
    </row>
    <row r="902" spans="22:77">
      <c r="V902" s="172" t="s">
        <v>1159</v>
      </c>
      <c r="X902" s="172" t="s">
        <v>240</v>
      </c>
      <c r="AI902" s="174">
        <f>Table1[[#This Row],[App]]</f>
        <v>0</v>
      </c>
      <c r="AJ902" s="174">
        <f>Table1[[#This Row],[Server_Name]]</f>
        <v>0</v>
      </c>
      <c r="AL902" s="174">
        <f>Table1[[#This Row],[App Owner]]</f>
        <v>0</v>
      </c>
      <c r="AM902" s="185">
        <f>Table1[[#This Row],[Target AWS Account Name]]</f>
        <v>0</v>
      </c>
      <c r="AW902" s="172" t="s">
        <v>1172</v>
      </c>
      <c r="BY902" s="170"/>
    </row>
    <row r="903" spans="22:77">
      <c r="V903" s="172" t="s">
        <v>1159</v>
      </c>
      <c r="X903" s="172" t="s">
        <v>240</v>
      </c>
      <c r="AI903" s="174">
        <f>Table1[[#This Row],[App]]</f>
        <v>0</v>
      </c>
      <c r="AJ903" s="174">
        <f>Table1[[#This Row],[Server_Name]]</f>
        <v>0</v>
      </c>
      <c r="AL903" s="174">
        <f>Table1[[#This Row],[App Owner]]</f>
        <v>0</v>
      </c>
      <c r="AM903" s="185">
        <f>Table1[[#This Row],[Target AWS Account Name]]</f>
        <v>0</v>
      </c>
      <c r="AW903" s="172" t="s">
        <v>1172</v>
      </c>
      <c r="BY903" s="170"/>
    </row>
    <row r="904" spans="22:77">
      <c r="V904" s="172" t="s">
        <v>1159</v>
      </c>
      <c r="X904" s="172" t="s">
        <v>240</v>
      </c>
      <c r="AI904" s="174">
        <f>Table1[[#This Row],[App]]</f>
        <v>0</v>
      </c>
      <c r="AJ904" s="174">
        <f>Table1[[#This Row],[Server_Name]]</f>
        <v>0</v>
      </c>
      <c r="AL904" s="174">
        <f>Table1[[#This Row],[App Owner]]</f>
        <v>0</v>
      </c>
      <c r="AM904" s="185">
        <f>Table1[[#This Row],[Target AWS Account Name]]</f>
        <v>0</v>
      </c>
      <c r="AW904" s="172" t="s">
        <v>1172</v>
      </c>
      <c r="BY904" s="170"/>
    </row>
    <row r="905" spans="22:77">
      <c r="V905" s="172" t="s">
        <v>1159</v>
      </c>
      <c r="X905" s="172" t="s">
        <v>240</v>
      </c>
      <c r="AI905" s="174">
        <f>Table1[[#This Row],[App]]</f>
        <v>0</v>
      </c>
      <c r="AJ905" s="174">
        <f>Table1[[#This Row],[Server_Name]]</f>
        <v>0</v>
      </c>
      <c r="AL905" s="174">
        <f>Table1[[#This Row],[App Owner]]</f>
        <v>0</v>
      </c>
      <c r="AM905" s="185">
        <f>Table1[[#This Row],[Target AWS Account Name]]</f>
        <v>0</v>
      </c>
      <c r="AW905" s="172" t="s">
        <v>1172</v>
      </c>
      <c r="BY905" s="170"/>
    </row>
    <row r="906" spans="22:77">
      <c r="V906" s="172" t="s">
        <v>1159</v>
      </c>
      <c r="X906" s="172" t="s">
        <v>240</v>
      </c>
      <c r="AI906" s="174">
        <f>Table1[[#This Row],[App]]</f>
        <v>0</v>
      </c>
      <c r="AJ906" s="174">
        <f>Table1[[#This Row],[Server_Name]]</f>
        <v>0</v>
      </c>
      <c r="AL906" s="174">
        <f>Table1[[#This Row],[App Owner]]</f>
        <v>0</v>
      </c>
      <c r="AM906" s="185">
        <f>Table1[[#This Row],[Target AWS Account Name]]</f>
        <v>0</v>
      </c>
      <c r="AW906" s="172" t="s">
        <v>1172</v>
      </c>
      <c r="BY906" s="170"/>
    </row>
    <row r="907" spans="22:77">
      <c r="V907" s="172" t="s">
        <v>1159</v>
      </c>
      <c r="X907" s="172" t="s">
        <v>240</v>
      </c>
      <c r="AI907" s="174">
        <f>Table1[[#This Row],[App]]</f>
        <v>0</v>
      </c>
      <c r="AJ907" s="174">
        <f>Table1[[#This Row],[Server_Name]]</f>
        <v>0</v>
      </c>
      <c r="AL907" s="174">
        <f>Table1[[#This Row],[App Owner]]</f>
        <v>0</v>
      </c>
      <c r="AM907" s="185">
        <f>Table1[[#This Row],[Target AWS Account Name]]</f>
        <v>0</v>
      </c>
      <c r="AW907" s="172" t="s">
        <v>1172</v>
      </c>
      <c r="BY907" s="170"/>
    </row>
    <row r="908" spans="22:77">
      <c r="V908" s="172" t="s">
        <v>1159</v>
      </c>
      <c r="X908" s="172" t="s">
        <v>240</v>
      </c>
      <c r="AI908" s="174">
        <f>Table1[[#This Row],[App]]</f>
        <v>0</v>
      </c>
      <c r="AJ908" s="174">
        <f>Table1[[#This Row],[Server_Name]]</f>
        <v>0</v>
      </c>
      <c r="AL908" s="174">
        <f>Table1[[#This Row],[App Owner]]</f>
        <v>0</v>
      </c>
      <c r="AM908" s="185">
        <f>Table1[[#This Row],[Target AWS Account Name]]</f>
        <v>0</v>
      </c>
      <c r="AW908" s="172" t="s">
        <v>1172</v>
      </c>
      <c r="BY908" s="170"/>
    </row>
    <row r="909" spans="22:77">
      <c r="V909" s="172" t="s">
        <v>1159</v>
      </c>
      <c r="X909" s="172" t="s">
        <v>240</v>
      </c>
      <c r="AI909" s="174">
        <f>Table1[[#This Row],[App]]</f>
        <v>0</v>
      </c>
      <c r="AJ909" s="174">
        <f>Table1[[#This Row],[Server_Name]]</f>
        <v>0</v>
      </c>
      <c r="AL909" s="174">
        <f>Table1[[#This Row],[App Owner]]</f>
        <v>0</v>
      </c>
      <c r="AM909" s="185">
        <f>Table1[[#This Row],[Target AWS Account Name]]</f>
        <v>0</v>
      </c>
      <c r="AW909" s="172" t="s">
        <v>1172</v>
      </c>
      <c r="BY909" s="170"/>
    </row>
    <row r="910" spans="22:77">
      <c r="V910" s="172" t="s">
        <v>1159</v>
      </c>
      <c r="X910" s="172" t="s">
        <v>240</v>
      </c>
      <c r="AI910" s="174">
        <f>Table1[[#This Row],[App]]</f>
        <v>0</v>
      </c>
      <c r="AJ910" s="174">
        <f>Table1[[#This Row],[Server_Name]]</f>
        <v>0</v>
      </c>
      <c r="AL910" s="174">
        <f>Table1[[#This Row],[App Owner]]</f>
        <v>0</v>
      </c>
      <c r="AM910" s="185">
        <f>Table1[[#This Row],[Target AWS Account Name]]</f>
        <v>0</v>
      </c>
      <c r="AW910" s="172" t="s">
        <v>1172</v>
      </c>
      <c r="BY910" s="170"/>
    </row>
    <row r="911" spans="22:77">
      <c r="V911" s="172" t="s">
        <v>1159</v>
      </c>
      <c r="X911" s="172" t="s">
        <v>240</v>
      </c>
      <c r="AI911" s="174">
        <f>Table1[[#This Row],[App]]</f>
        <v>0</v>
      </c>
      <c r="AJ911" s="174">
        <f>Table1[[#This Row],[Server_Name]]</f>
        <v>0</v>
      </c>
      <c r="AL911" s="174">
        <f>Table1[[#This Row],[App Owner]]</f>
        <v>0</v>
      </c>
      <c r="AM911" s="185">
        <f>Table1[[#This Row],[Target AWS Account Name]]</f>
        <v>0</v>
      </c>
      <c r="AW911" s="172" t="s">
        <v>1172</v>
      </c>
      <c r="BY911" s="170"/>
    </row>
    <row r="912" spans="22:77">
      <c r="V912" s="172" t="s">
        <v>1159</v>
      </c>
      <c r="X912" s="172" t="s">
        <v>240</v>
      </c>
      <c r="AI912" s="174">
        <f>Table1[[#This Row],[App]]</f>
        <v>0</v>
      </c>
      <c r="AJ912" s="174">
        <f>Table1[[#This Row],[Server_Name]]</f>
        <v>0</v>
      </c>
      <c r="AL912" s="174">
        <f>Table1[[#This Row],[App Owner]]</f>
        <v>0</v>
      </c>
      <c r="AM912" s="185">
        <f>Table1[[#This Row],[Target AWS Account Name]]</f>
        <v>0</v>
      </c>
      <c r="AW912" s="172" t="s">
        <v>1172</v>
      </c>
      <c r="BY912" s="170"/>
    </row>
    <row r="913" spans="22:77">
      <c r="V913" s="172" t="s">
        <v>1159</v>
      </c>
      <c r="X913" s="172" t="s">
        <v>240</v>
      </c>
      <c r="AI913" s="174">
        <f>Table1[[#This Row],[App]]</f>
        <v>0</v>
      </c>
      <c r="AJ913" s="174">
        <f>Table1[[#This Row],[Server_Name]]</f>
        <v>0</v>
      </c>
      <c r="AL913" s="174">
        <f>Table1[[#This Row],[App Owner]]</f>
        <v>0</v>
      </c>
      <c r="AM913" s="185">
        <f>Table1[[#This Row],[Target AWS Account Name]]</f>
        <v>0</v>
      </c>
      <c r="AW913" s="172" t="s">
        <v>1172</v>
      </c>
      <c r="BY913" s="170"/>
    </row>
    <row r="914" spans="22:77">
      <c r="V914" s="172" t="s">
        <v>1159</v>
      </c>
      <c r="X914" s="172" t="s">
        <v>240</v>
      </c>
      <c r="AI914" s="174">
        <f>Table1[[#This Row],[App]]</f>
        <v>0</v>
      </c>
      <c r="AJ914" s="174">
        <f>Table1[[#This Row],[Server_Name]]</f>
        <v>0</v>
      </c>
      <c r="AL914" s="174">
        <f>Table1[[#This Row],[App Owner]]</f>
        <v>0</v>
      </c>
      <c r="AM914" s="185">
        <f>Table1[[#This Row],[Target AWS Account Name]]</f>
        <v>0</v>
      </c>
      <c r="AW914" s="172" t="s">
        <v>1172</v>
      </c>
      <c r="BY914" s="170"/>
    </row>
    <row r="915" spans="22:77">
      <c r="V915" s="172" t="s">
        <v>1159</v>
      </c>
      <c r="X915" s="172" t="s">
        <v>240</v>
      </c>
      <c r="AI915" s="174">
        <f>Table1[[#This Row],[App]]</f>
        <v>0</v>
      </c>
      <c r="AJ915" s="174">
        <f>Table1[[#This Row],[Server_Name]]</f>
        <v>0</v>
      </c>
      <c r="AL915" s="174">
        <f>Table1[[#This Row],[App Owner]]</f>
        <v>0</v>
      </c>
      <c r="AM915" s="185">
        <f>Table1[[#This Row],[Target AWS Account Name]]</f>
        <v>0</v>
      </c>
      <c r="AW915" s="172" t="s">
        <v>1172</v>
      </c>
      <c r="BY915" s="170"/>
    </row>
    <row r="916" spans="22:77">
      <c r="V916" s="172" t="s">
        <v>1159</v>
      </c>
      <c r="X916" s="172" t="s">
        <v>240</v>
      </c>
      <c r="AI916" s="174">
        <f>Table1[[#This Row],[App]]</f>
        <v>0</v>
      </c>
      <c r="AJ916" s="174">
        <f>Table1[[#This Row],[Server_Name]]</f>
        <v>0</v>
      </c>
      <c r="AL916" s="174">
        <f>Table1[[#This Row],[App Owner]]</f>
        <v>0</v>
      </c>
      <c r="AM916" s="185">
        <f>Table1[[#This Row],[Target AWS Account Name]]</f>
        <v>0</v>
      </c>
      <c r="AW916" s="172" t="s">
        <v>1172</v>
      </c>
      <c r="BY916" s="170"/>
    </row>
    <row r="917" spans="22:77">
      <c r="V917" s="172" t="s">
        <v>1159</v>
      </c>
      <c r="X917" s="172" t="s">
        <v>240</v>
      </c>
      <c r="AI917" s="174">
        <f>Table1[[#This Row],[App]]</f>
        <v>0</v>
      </c>
      <c r="AJ917" s="174">
        <f>Table1[[#This Row],[Server_Name]]</f>
        <v>0</v>
      </c>
      <c r="AL917" s="174">
        <f>Table1[[#This Row],[App Owner]]</f>
        <v>0</v>
      </c>
      <c r="AM917" s="185">
        <f>Table1[[#This Row],[Target AWS Account Name]]</f>
        <v>0</v>
      </c>
      <c r="AW917" s="172" t="s">
        <v>1172</v>
      </c>
      <c r="BY917" s="170"/>
    </row>
    <row r="918" spans="22:77">
      <c r="V918" s="172" t="s">
        <v>1159</v>
      </c>
      <c r="X918" s="172" t="s">
        <v>240</v>
      </c>
      <c r="AI918" s="174">
        <f>Table1[[#This Row],[App]]</f>
        <v>0</v>
      </c>
      <c r="AJ918" s="174">
        <f>Table1[[#This Row],[Server_Name]]</f>
        <v>0</v>
      </c>
      <c r="AL918" s="174">
        <f>Table1[[#This Row],[App Owner]]</f>
        <v>0</v>
      </c>
      <c r="AM918" s="185">
        <f>Table1[[#This Row],[Target AWS Account Name]]</f>
        <v>0</v>
      </c>
      <c r="AW918" s="172" t="s">
        <v>1172</v>
      </c>
      <c r="BY918" s="170"/>
    </row>
    <row r="919" spans="22:77">
      <c r="V919" s="172" t="s">
        <v>1159</v>
      </c>
      <c r="X919" s="172" t="s">
        <v>240</v>
      </c>
      <c r="AI919" s="174">
        <f>Table1[[#This Row],[App]]</f>
        <v>0</v>
      </c>
      <c r="AJ919" s="174">
        <f>Table1[[#This Row],[Server_Name]]</f>
        <v>0</v>
      </c>
      <c r="AL919" s="174">
        <f>Table1[[#This Row],[App Owner]]</f>
        <v>0</v>
      </c>
      <c r="AM919" s="185">
        <f>Table1[[#This Row],[Target AWS Account Name]]</f>
        <v>0</v>
      </c>
      <c r="AW919" s="172" t="s">
        <v>1172</v>
      </c>
      <c r="BY919" s="170"/>
    </row>
    <row r="920" spans="22:77">
      <c r="V920" s="172" t="s">
        <v>1159</v>
      </c>
      <c r="X920" s="172" t="s">
        <v>240</v>
      </c>
      <c r="AI920" s="174">
        <f>Table1[[#This Row],[App]]</f>
        <v>0</v>
      </c>
      <c r="AJ920" s="174">
        <f>Table1[[#This Row],[Server_Name]]</f>
        <v>0</v>
      </c>
      <c r="AL920" s="174">
        <f>Table1[[#This Row],[App Owner]]</f>
        <v>0</v>
      </c>
      <c r="AM920" s="185">
        <f>Table1[[#This Row],[Target AWS Account Name]]</f>
        <v>0</v>
      </c>
      <c r="AW920" s="172" t="s">
        <v>1172</v>
      </c>
      <c r="BY920" s="170"/>
    </row>
    <row r="921" spans="22:77">
      <c r="V921" s="172" t="s">
        <v>1159</v>
      </c>
      <c r="X921" s="172" t="s">
        <v>240</v>
      </c>
      <c r="AI921" s="174">
        <f>Table1[[#This Row],[App]]</f>
        <v>0</v>
      </c>
      <c r="AJ921" s="174">
        <f>Table1[[#This Row],[Server_Name]]</f>
        <v>0</v>
      </c>
      <c r="AL921" s="174">
        <f>Table1[[#This Row],[App Owner]]</f>
        <v>0</v>
      </c>
      <c r="AM921" s="185">
        <f>Table1[[#This Row],[Target AWS Account Name]]</f>
        <v>0</v>
      </c>
      <c r="AW921" s="172" t="s">
        <v>1172</v>
      </c>
      <c r="BY921" s="170"/>
    </row>
    <row r="922" spans="22:77">
      <c r="V922" s="172" t="s">
        <v>1159</v>
      </c>
      <c r="X922" s="172" t="s">
        <v>240</v>
      </c>
      <c r="AI922" s="174">
        <f>Table1[[#This Row],[App]]</f>
        <v>0</v>
      </c>
      <c r="AJ922" s="174">
        <f>Table1[[#This Row],[Server_Name]]</f>
        <v>0</v>
      </c>
      <c r="AL922" s="174">
        <f>Table1[[#This Row],[App Owner]]</f>
        <v>0</v>
      </c>
      <c r="AM922" s="185">
        <f>Table1[[#This Row],[Target AWS Account Name]]</f>
        <v>0</v>
      </c>
      <c r="AW922" s="172" t="s">
        <v>1172</v>
      </c>
      <c r="BY922" s="170"/>
    </row>
    <row r="923" spans="22:77">
      <c r="V923" s="172" t="s">
        <v>1159</v>
      </c>
      <c r="X923" s="172" t="s">
        <v>240</v>
      </c>
      <c r="AI923" s="174">
        <f>Table1[[#This Row],[App]]</f>
        <v>0</v>
      </c>
      <c r="AJ923" s="174">
        <f>Table1[[#This Row],[Server_Name]]</f>
        <v>0</v>
      </c>
      <c r="AL923" s="174">
        <f>Table1[[#This Row],[App Owner]]</f>
        <v>0</v>
      </c>
      <c r="AM923" s="185">
        <f>Table1[[#This Row],[Target AWS Account Name]]</f>
        <v>0</v>
      </c>
      <c r="AW923" s="172" t="s">
        <v>1172</v>
      </c>
      <c r="BY923" s="170"/>
    </row>
    <row r="924" spans="22:77">
      <c r="V924" s="172" t="s">
        <v>1159</v>
      </c>
      <c r="X924" s="172" t="s">
        <v>240</v>
      </c>
      <c r="AI924" s="174">
        <f>Table1[[#This Row],[App]]</f>
        <v>0</v>
      </c>
      <c r="AJ924" s="174">
        <f>Table1[[#This Row],[Server_Name]]</f>
        <v>0</v>
      </c>
      <c r="AL924" s="174">
        <f>Table1[[#This Row],[App Owner]]</f>
        <v>0</v>
      </c>
      <c r="AM924" s="185">
        <f>Table1[[#This Row],[Target AWS Account Name]]</f>
        <v>0</v>
      </c>
      <c r="AW924" s="172" t="s">
        <v>1172</v>
      </c>
      <c r="BY924" s="170"/>
    </row>
    <row r="925" spans="22:77">
      <c r="V925" s="172" t="s">
        <v>1159</v>
      </c>
      <c r="X925" s="172" t="s">
        <v>240</v>
      </c>
      <c r="AI925" s="174">
        <f>Table1[[#This Row],[App]]</f>
        <v>0</v>
      </c>
      <c r="AJ925" s="174">
        <f>Table1[[#This Row],[Server_Name]]</f>
        <v>0</v>
      </c>
      <c r="AL925" s="174">
        <f>Table1[[#This Row],[App Owner]]</f>
        <v>0</v>
      </c>
      <c r="AM925" s="185">
        <f>Table1[[#This Row],[Target AWS Account Name]]</f>
        <v>0</v>
      </c>
      <c r="AW925" s="172" t="s">
        <v>1172</v>
      </c>
      <c r="BY925" s="170"/>
    </row>
    <row r="926" spans="22:77">
      <c r="V926" s="172" t="s">
        <v>1159</v>
      </c>
      <c r="X926" s="172" t="s">
        <v>240</v>
      </c>
      <c r="AI926" s="174">
        <f>Table1[[#This Row],[App]]</f>
        <v>0</v>
      </c>
      <c r="AJ926" s="174">
        <f>Table1[[#This Row],[Server_Name]]</f>
        <v>0</v>
      </c>
      <c r="AL926" s="174">
        <f>Table1[[#This Row],[App Owner]]</f>
        <v>0</v>
      </c>
      <c r="AM926" s="185">
        <f>Table1[[#This Row],[Target AWS Account Name]]</f>
        <v>0</v>
      </c>
      <c r="AW926" s="172" t="s">
        <v>1172</v>
      </c>
      <c r="BY926" s="170"/>
    </row>
    <row r="927" spans="22:77">
      <c r="V927" s="172" t="s">
        <v>1159</v>
      </c>
      <c r="X927" s="172" t="s">
        <v>240</v>
      </c>
      <c r="AI927" s="174">
        <f>Table1[[#This Row],[App]]</f>
        <v>0</v>
      </c>
      <c r="AJ927" s="174">
        <f>Table1[[#This Row],[Server_Name]]</f>
        <v>0</v>
      </c>
      <c r="AL927" s="174">
        <f>Table1[[#This Row],[App Owner]]</f>
        <v>0</v>
      </c>
      <c r="AM927" s="185">
        <f>Table1[[#This Row],[Target AWS Account Name]]</f>
        <v>0</v>
      </c>
      <c r="AW927" s="172" t="s">
        <v>1172</v>
      </c>
      <c r="BY927" s="170"/>
    </row>
    <row r="928" spans="22:77">
      <c r="V928" s="172" t="s">
        <v>1159</v>
      </c>
      <c r="X928" s="172" t="s">
        <v>240</v>
      </c>
      <c r="AI928" s="174">
        <f>Table1[[#This Row],[App]]</f>
        <v>0</v>
      </c>
      <c r="AJ928" s="174">
        <f>Table1[[#This Row],[Server_Name]]</f>
        <v>0</v>
      </c>
      <c r="AL928" s="174">
        <f>Table1[[#This Row],[App Owner]]</f>
        <v>0</v>
      </c>
      <c r="AM928" s="185">
        <f>Table1[[#This Row],[Target AWS Account Name]]</f>
        <v>0</v>
      </c>
      <c r="AW928" s="172" t="s">
        <v>1172</v>
      </c>
      <c r="BY928" s="170"/>
    </row>
    <row r="929" spans="22:77">
      <c r="V929" s="172" t="s">
        <v>1159</v>
      </c>
      <c r="X929" s="172" t="s">
        <v>240</v>
      </c>
      <c r="AI929" s="174">
        <f>Table1[[#This Row],[App]]</f>
        <v>0</v>
      </c>
      <c r="AJ929" s="174">
        <f>Table1[[#This Row],[Server_Name]]</f>
        <v>0</v>
      </c>
      <c r="AL929" s="174">
        <f>Table1[[#This Row],[App Owner]]</f>
        <v>0</v>
      </c>
      <c r="AM929" s="185">
        <f>Table1[[#This Row],[Target AWS Account Name]]</f>
        <v>0</v>
      </c>
      <c r="AW929" s="172" t="s">
        <v>1172</v>
      </c>
      <c r="BY929" s="170"/>
    </row>
    <row r="930" spans="22:77">
      <c r="V930" s="172" t="s">
        <v>1159</v>
      </c>
      <c r="X930" s="172" t="s">
        <v>240</v>
      </c>
      <c r="AI930" s="174">
        <f>Table1[[#This Row],[App]]</f>
        <v>0</v>
      </c>
      <c r="AJ930" s="174">
        <f>Table1[[#This Row],[Server_Name]]</f>
        <v>0</v>
      </c>
      <c r="AL930" s="174">
        <f>Table1[[#This Row],[App Owner]]</f>
        <v>0</v>
      </c>
      <c r="AM930" s="185">
        <f>Table1[[#This Row],[Target AWS Account Name]]</f>
        <v>0</v>
      </c>
      <c r="AW930" s="172" t="s">
        <v>1172</v>
      </c>
      <c r="BY930" s="170"/>
    </row>
    <row r="931" spans="22:77">
      <c r="V931" s="172" t="s">
        <v>1159</v>
      </c>
      <c r="X931" s="172" t="s">
        <v>240</v>
      </c>
      <c r="AI931" s="174">
        <f>Table1[[#This Row],[App]]</f>
        <v>0</v>
      </c>
      <c r="AJ931" s="174">
        <f>Table1[[#This Row],[Server_Name]]</f>
        <v>0</v>
      </c>
      <c r="AL931" s="174">
        <f>Table1[[#This Row],[App Owner]]</f>
        <v>0</v>
      </c>
      <c r="AM931" s="185">
        <f>Table1[[#This Row],[Target AWS Account Name]]</f>
        <v>0</v>
      </c>
      <c r="AW931" s="172" t="s">
        <v>1172</v>
      </c>
      <c r="BY931" s="170"/>
    </row>
    <row r="932" spans="22:77">
      <c r="V932" s="172" t="s">
        <v>1159</v>
      </c>
      <c r="X932" s="172" t="s">
        <v>240</v>
      </c>
      <c r="AI932" s="174">
        <f>Table1[[#This Row],[App]]</f>
        <v>0</v>
      </c>
      <c r="AJ932" s="174">
        <f>Table1[[#This Row],[Server_Name]]</f>
        <v>0</v>
      </c>
      <c r="AL932" s="174">
        <f>Table1[[#This Row],[App Owner]]</f>
        <v>0</v>
      </c>
      <c r="AM932" s="185">
        <f>Table1[[#This Row],[Target AWS Account Name]]</f>
        <v>0</v>
      </c>
      <c r="AW932" s="172" t="s">
        <v>1172</v>
      </c>
      <c r="BY932" s="170"/>
    </row>
    <row r="933" spans="22:77">
      <c r="V933" s="172" t="s">
        <v>1159</v>
      </c>
      <c r="X933" s="172" t="s">
        <v>240</v>
      </c>
      <c r="AI933" s="174">
        <f>Table1[[#This Row],[App]]</f>
        <v>0</v>
      </c>
      <c r="AJ933" s="174">
        <f>Table1[[#This Row],[Server_Name]]</f>
        <v>0</v>
      </c>
      <c r="AL933" s="174">
        <f>Table1[[#This Row],[App Owner]]</f>
        <v>0</v>
      </c>
      <c r="AM933" s="185">
        <f>Table1[[#This Row],[Target AWS Account Name]]</f>
        <v>0</v>
      </c>
      <c r="AW933" s="172" t="s">
        <v>1172</v>
      </c>
      <c r="BY933" s="170"/>
    </row>
    <row r="934" spans="22:77">
      <c r="V934" s="172" t="s">
        <v>1159</v>
      </c>
      <c r="X934" s="172" t="s">
        <v>240</v>
      </c>
      <c r="AI934" s="174">
        <f>Table1[[#This Row],[App]]</f>
        <v>0</v>
      </c>
      <c r="AJ934" s="174">
        <f>Table1[[#This Row],[Server_Name]]</f>
        <v>0</v>
      </c>
      <c r="AL934" s="174">
        <f>Table1[[#This Row],[App Owner]]</f>
        <v>0</v>
      </c>
      <c r="AM934" s="185">
        <f>Table1[[#This Row],[Target AWS Account Name]]</f>
        <v>0</v>
      </c>
      <c r="AW934" s="172" t="s">
        <v>1172</v>
      </c>
      <c r="BY934" s="170"/>
    </row>
    <row r="935" spans="22:77">
      <c r="V935" s="172" t="s">
        <v>1159</v>
      </c>
      <c r="X935" s="172" t="s">
        <v>240</v>
      </c>
      <c r="AI935" s="174">
        <f>Table1[[#This Row],[App]]</f>
        <v>0</v>
      </c>
      <c r="AJ935" s="174">
        <f>Table1[[#This Row],[Server_Name]]</f>
        <v>0</v>
      </c>
      <c r="AL935" s="174">
        <f>Table1[[#This Row],[App Owner]]</f>
        <v>0</v>
      </c>
      <c r="AM935" s="185">
        <f>Table1[[#This Row],[Target AWS Account Name]]</f>
        <v>0</v>
      </c>
      <c r="AW935" s="172" t="s">
        <v>1172</v>
      </c>
      <c r="BY935" s="170"/>
    </row>
    <row r="936" spans="22:77">
      <c r="V936" s="172" t="s">
        <v>1159</v>
      </c>
      <c r="X936" s="172" t="s">
        <v>240</v>
      </c>
      <c r="AI936" s="174">
        <f>Table1[[#This Row],[App]]</f>
        <v>0</v>
      </c>
      <c r="AJ936" s="174">
        <f>Table1[[#This Row],[Server_Name]]</f>
        <v>0</v>
      </c>
      <c r="AL936" s="174">
        <f>Table1[[#This Row],[App Owner]]</f>
        <v>0</v>
      </c>
      <c r="AM936" s="185">
        <f>Table1[[#This Row],[Target AWS Account Name]]</f>
        <v>0</v>
      </c>
      <c r="AW936" s="172" t="s">
        <v>1172</v>
      </c>
      <c r="BY936" s="170"/>
    </row>
    <row r="937" spans="22:77">
      <c r="V937" s="172" t="s">
        <v>1159</v>
      </c>
      <c r="X937" s="172" t="s">
        <v>240</v>
      </c>
      <c r="AI937" s="174">
        <f>Table1[[#This Row],[App]]</f>
        <v>0</v>
      </c>
      <c r="AJ937" s="174">
        <f>Table1[[#This Row],[Server_Name]]</f>
        <v>0</v>
      </c>
      <c r="AL937" s="174">
        <f>Table1[[#This Row],[App Owner]]</f>
        <v>0</v>
      </c>
      <c r="AM937" s="185">
        <f>Table1[[#This Row],[Target AWS Account Name]]</f>
        <v>0</v>
      </c>
      <c r="AW937" s="172" t="s">
        <v>1172</v>
      </c>
      <c r="BY937" s="170"/>
    </row>
    <row r="938" spans="22:77">
      <c r="V938" s="172" t="s">
        <v>1159</v>
      </c>
      <c r="X938" s="172" t="s">
        <v>240</v>
      </c>
      <c r="AI938" s="174">
        <f>Table1[[#This Row],[App]]</f>
        <v>0</v>
      </c>
      <c r="AJ938" s="174">
        <f>Table1[[#This Row],[Server_Name]]</f>
        <v>0</v>
      </c>
      <c r="AL938" s="174">
        <f>Table1[[#This Row],[App Owner]]</f>
        <v>0</v>
      </c>
      <c r="AM938" s="185">
        <f>Table1[[#This Row],[Target AWS Account Name]]</f>
        <v>0</v>
      </c>
      <c r="AW938" s="172" t="s">
        <v>1172</v>
      </c>
      <c r="BY938" s="170"/>
    </row>
    <row r="939" spans="22:77">
      <c r="V939" s="172" t="s">
        <v>1159</v>
      </c>
      <c r="X939" s="172" t="s">
        <v>240</v>
      </c>
      <c r="AI939" s="174">
        <f>Table1[[#This Row],[App]]</f>
        <v>0</v>
      </c>
      <c r="AJ939" s="174">
        <f>Table1[[#This Row],[Server_Name]]</f>
        <v>0</v>
      </c>
      <c r="AL939" s="174">
        <f>Table1[[#This Row],[App Owner]]</f>
        <v>0</v>
      </c>
      <c r="AM939" s="185">
        <f>Table1[[#This Row],[Target AWS Account Name]]</f>
        <v>0</v>
      </c>
      <c r="AW939" s="172" t="s">
        <v>1172</v>
      </c>
      <c r="BY939" s="170"/>
    </row>
    <row r="940" spans="22:77">
      <c r="V940" s="172" t="s">
        <v>1159</v>
      </c>
      <c r="X940" s="172" t="s">
        <v>240</v>
      </c>
      <c r="AI940" s="174">
        <f>Table1[[#This Row],[App]]</f>
        <v>0</v>
      </c>
      <c r="AJ940" s="174">
        <f>Table1[[#This Row],[Server_Name]]</f>
        <v>0</v>
      </c>
      <c r="AL940" s="174">
        <f>Table1[[#This Row],[App Owner]]</f>
        <v>0</v>
      </c>
      <c r="AM940" s="185">
        <f>Table1[[#This Row],[Target AWS Account Name]]</f>
        <v>0</v>
      </c>
      <c r="AW940" s="172" t="s">
        <v>1172</v>
      </c>
      <c r="BY940" s="170"/>
    </row>
    <row r="941" spans="22:77">
      <c r="V941" s="172" t="s">
        <v>1159</v>
      </c>
      <c r="X941" s="172" t="s">
        <v>240</v>
      </c>
      <c r="AI941" s="174">
        <f>Table1[[#This Row],[App]]</f>
        <v>0</v>
      </c>
      <c r="AJ941" s="174">
        <f>Table1[[#This Row],[Server_Name]]</f>
        <v>0</v>
      </c>
      <c r="AL941" s="174">
        <f>Table1[[#This Row],[App Owner]]</f>
        <v>0</v>
      </c>
      <c r="AM941" s="185">
        <f>Table1[[#This Row],[Target AWS Account Name]]</f>
        <v>0</v>
      </c>
      <c r="AW941" s="172" t="s">
        <v>1172</v>
      </c>
      <c r="BY941" s="170"/>
    </row>
    <row r="942" spans="22:77">
      <c r="V942" s="172" t="s">
        <v>1159</v>
      </c>
      <c r="X942" s="172" t="s">
        <v>240</v>
      </c>
      <c r="AI942" s="174">
        <f>Table1[[#This Row],[App]]</f>
        <v>0</v>
      </c>
      <c r="AJ942" s="174">
        <f>Table1[[#This Row],[Server_Name]]</f>
        <v>0</v>
      </c>
      <c r="AL942" s="174">
        <f>Table1[[#This Row],[App Owner]]</f>
        <v>0</v>
      </c>
      <c r="AM942" s="185">
        <f>Table1[[#This Row],[Target AWS Account Name]]</f>
        <v>0</v>
      </c>
      <c r="AW942" s="172" t="s">
        <v>1172</v>
      </c>
      <c r="BY942" s="170"/>
    </row>
    <row r="943" spans="22:77">
      <c r="V943" s="172" t="s">
        <v>1159</v>
      </c>
      <c r="X943" s="172" t="s">
        <v>240</v>
      </c>
      <c r="AI943" s="174">
        <f>Table1[[#This Row],[App]]</f>
        <v>0</v>
      </c>
      <c r="AJ943" s="174">
        <f>Table1[[#This Row],[Server_Name]]</f>
        <v>0</v>
      </c>
      <c r="AL943" s="174">
        <f>Table1[[#This Row],[App Owner]]</f>
        <v>0</v>
      </c>
      <c r="AM943" s="185">
        <f>Table1[[#This Row],[Target AWS Account Name]]</f>
        <v>0</v>
      </c>
      <c r="AW943" s="172" t="s">
        <v>1172</v>
      </c>
      <c r="BY943" s="170"/>
    </row>
    <row r="944" spans="22:77">
      <c r="V944" s="172" t="s">
        <v>1159</v>
      </c>
      <c r="X944" s="172" t="s">
        <v>240</v>
      </c>
      <c r="AI944" s="174">
        <f>Table1[[#This Row],[App]]</f>
        <v>0</v>
      </c>
      <c r="AJ944" s="174">
        <f>Table1[[#This Row],[Server_Name]]</f>
        <v>0</v>
      </c>
      <c r="AL944" s="174">
        <f>Table1[[#This Row],[App Owner]]</f>
        <v>0</v>
      </c>
      <c r="AM944" s="185">
        <f>Table1[[#This Row],[Target AWS Account Name]]</f>
        <v>0</v>
      </c>
      <c r="AW944" s="172" t="s">
        <v>1172</v>
      </c>
      <c r="BY944" s="170"/>
    </row>
    <row r="945" spans="22:77">
      <c r="V945" s="172" t="s">
        <v>1159</v>
      </c>
      <c r="X945" s="172" t="s">
        <v>240</v>
      </c>
      <c r="AI945" s="174">
        <f>Table1[[#This Row],[App]]</f>
        <v>0</v>
      </c>
      <c r="AJ945" s="174">
        <f>Table1[[#This Row],[Server_Name]]</f>
        <v>0</v>
      </c>
      <c r="AL945" s="174">
        <f>Table1[[#This Row],[App Owner]]</f>
        <v>0</v>
      </c>
      <c r="AM945" s="185">
        <f>Table1[[#This Row],[Target AWS Account Name]]</f>
        <v>0</v>
      </c>
      <c r="AW945" s="172" t="s">
        <v>1172</v>
      </c>
      <c r="BY945" s="170"/>
    </row>
    <row r="946" spans="22:77">
      <c r="V946" s="172" t="s">
        <v>1159</v>
      </c>
      <c r="X946" s="172" t="s">
        <v>240</v>
      </c>
      <c r="AI946" s="174">
        <f>Table1[[#This Row],[App]]</f>
        <v>0</v>
      </c>
      <c r="AJ946" s="174">
        <f>Table1[[#This Row],[Server_Name]]</f>
        <v>0</v>
      </c>
      <c r="AL946" s="174">
        <f>Table1[[#This Row],[App Owner]]</f>
        <v>0</v>
      </c>
      <c r="AM946" s="185">
        <f>Table1[[#This Row],[Target AWS Account Name]]</f>
        <v>0</v>
      </c>
      <c r="AW946" s="172" t="s">
        <v>1172</v>
      </c>
      <c r="BY946" s="170"/>
    </row>
    <row r="947" spans="22:77">
      <c r="V947" s="172" t="s">
        <v>1159</v>
      </c>
      <c r="X947" s="172" t="s">
        <v>240</v>
      </c>
      <c r="AI947" s="174">
        <f>Table1[[#This Row],[App]]</f>
        <v>0</v>
      </c>
      <c r="AJ947" s="174">
        <f>Table1[[#This Row],[Server_Name]]</f>
        <v>0</v>
      </c>
      <c r="AL947" s="174">
        <f>Table1[[#This Row],[App Owner]]</f>
        <v>0</v>
      </c>
      <c r="AM947" s="185">
        <f>Table1[[#This Row],[Target AWS Account Name]]</f>
        <v>0</v>
      </c>
      <c r="AW947" s="172" t="s">
        <v>1172</v>
      </c>
      <c r="BY947" s="170"/>
    </row>
    <row r="948" spans="22:77">
      <c r="V948" s="172" t="s">
        <v>1159</v>
      </c>
      <c r="X948" s="172" t="s">
        <v>240</v>
      </c>
      <c r="AI948" s="174">
        <f>Table1[[#This Row],[App]]</f>
        <v>0</v>
      </c>
      <c r="AJ948" s="174">
        <f>Table1[[#This Row],[Server_Name]]</f>
        <v>0</v>
      </c>
      <c r="AL948" s="174">
        <f>Table1[[#This Row],[App Owner]]</f>
        <v>0</v>
      </c>
      <c r="AM948" s="185">
        <f>Table1[[#This Row],[Target AWS Account Name]]</f>
        <v>0</v>
      </c>
      <c r="AW948" s="172" t="s">
        <v>1172</v>
      </c>
      <c r="BY948" s="170"/>
    </row>
    <row r="949" spans="22:77">
      <c r="V949" s="172" t="s">
        <v>1159</v>
      </c>
      <c r="X949" s="172" t="s">
        <v>240</v>
      </c>
      <c r="AI949" s="174">
        <f>Table1[[#This Row],[App]]</f>
        <v>0</v>
      </c>
      <c r="AJ949" s="174">
        <f>Table1[[#This Row],[Server_Name]]</f>
        <v>0</v>
      </c>
      <c r="AL949" s="174">
        <f>Table1[[#This Row],[App Owner]]</f>
        <v>0</v>
      </c>
      <c r="AM949" s="185">
        <f>Table1[[#This Row],[Target AWS Account Name]]</f>
        <v>0</v>
      </c>
      <c r="AW949" s="172" t="s">
        <v>1172</v>
      </c>
      <c r="BY949" s="170"/>
    </row>
    <row r="950" spans="22:77">
      <c r="V950" s="172" t="s">
        <v>1159</v>
      </c>
      <c r="X950" s="172" t="s">
        <v>240</v>
      </c>
      <c r="AI950" s="174">
        <f>Table1[[#This Row],[App]]</f>
        <v>0</v>
      </c>
      <c r="AJ950" s="174">
        <f>Table1[[#This Row],[Server_Name]]</f>
        <v>0</v>
      </c>
      <c r="AL950" s="174">
        <f>Table1[[#This Row],[App Owner]]</f>
        <v>0</v>
      </c>
      <c r="AM950" s="185">
        <f>Table1[[#This Row],[Target AWS Account Name]]</f>
        <v>0</v>
      </c>
      <c r="AW950" s="172" t="s">
        <v>1172</v>
      </c>
      <c r="BY950" s="170"/>
    </row>
    <row r="951" spans="22:77">
      <c r="V951" s="172" t="s">
        <v>1159</v>
      </c>
      <c r="X951" s="172" t="s">
        <v>240</v>
      </c>
      <c r="AI951" s="174">
        <f>Table1[[#This Row],[App]]</f>
        <v>0</v>
      </c>
      <c r="AJ951" s="174">
        <f>Table1[[#This Row],[Server_Name]]</f>
        <v>0</v>
      </c>
      <c r="AL951" s="174">
        <f>Table1[[#This Row],[App Owner]]</f>
        <v>0</v>
      </c>
      <c r="AM951" s="185">
        <f>Table1[[#This Row],[Target AWS Account Name]]</f>
        <v>0</v>
      </c>
      <c r="AW951" s="172" t="s">
        <v>1172</v>
      </c>
      <c r="BY951" s="170"/>
    </row>
    <row r="952" spans="22:77">
      <c r="V952" s="172" t="s">
        <v>1159</v>
      </c>
      <c r="X952" s="172" t="s">
        <v>240</v>
      </c>
      <c r="AI952" s="174">
        <f>Table1[[#This Row],[App]]</f>
        <v>0</v>
      </c>
      <c r="AJ952" s="174">
        <f>Table1[[#This Row],[Server_Name]]</f>
        <v>0</v>
      </c>
      <c r="AL952" s="174">
        <f>Table1[[#This Row],[App Owner]]</f>
        <v>0</v>
      </c>
      <c r="AM952" s="185">
        <f>Table1[[#This Row],[Target AWS Account Name]]</f>
        <v>0</v>
      </c>
      <c r="AW952" s="172" t="s">
        <v>1172</v>
      </c>
      <c r="BY952" s="170"/>
    </row>
    <row r="953" spans="22:77">
      <c r="V953" s="172" t="s">
        <v>1159</v>
      </c>
      <c r="X953" s="172" t="s">
        <v>240</v>
      </c>
      <c r="AI953" s="174">
        <f>Table1[[#This Row],[App]]</f>
        <v>0</v>
      </c>
      <c r="AJ953" s="174">
        <f>Table1[[#This Row],[Server_Name]]</f>
        <v>0</v>
      </c>
      <c r="AL953" s="174">
        <f>Table1[[#This Row],[App Owner]]</f>
        <v>0</v>
      </c>
      <c r="AM953" s="185">
        <f>Table1[[#This Row],[Target AWS Account Name]]</f>
        <v>0</v>
      </c>
      <c r="AW953" s="172" t="s">
        <v>1172</v>
      </c>
      <c r="BY953" s="170"/>
    </row>
    <row r="954" spans="22:77">
      <c r="V954" s="172" t="s">
        <v>1159</v>
      </c>
      <c r="X954" s="172" t="s">
        <v>240</v>
      </c>
      <c r="AI954" s="174">
        <f>Table1[[#This Row],[App]]</f>
        <v>0</v>
      </c>
      <c r="AJ954" s="174">
        <f>Table1[[#This Row],[Server_Name]]</f>
        <v>0</v>
      </c>
      <c r="AL954" s="174">
        <f>Table1[[#This Row],[App Owner]]</f>
        <v>0</v>
      </c>
      <c r="AM954" s="185">
        <f>Table1[[#This Row],[Target AWS Account Name]]</f>
        <v>0</v>
      </c>
      <c r="AW954" s="172" t="s">
        <v>1172</v>
      </c>
      <c r="BY954" s="170"/>
    </row>
    <row r="955" spans="22:77">
      <c r="V955" s="172" t="s">
        <v>1159</v>
      </c>
      <c r="X955" s="172" t="s">
        <v>240</v>
      </c>
      <c r="AI955" s="174">
        <f>Table1[[#This Row],[App]]</f>
        <v>0</v>
      </c>
      <c r="AJ955" s="174">
        <f>Table1[[#This Row],[Server_Name]]</f>
        <v>0</v>
      </c>
      <c r="AL955" s="174">
        <f>Table1[[#This Row],[App Owner]]</f>
        <v>0</v>
      </c>
      <c r="AM955" s="185">
        <f>Table1[[#This Row],[Target AWS Account Name]]</f>
        <v>0</v>
      </c>
      <c r="AW955" s="172" t="s">
        <v>1172</v>
      </c>
      <c r="BY955" s="170"/>
    </row>
    <row r="956" spans="22:77">
      <c r="V956" s="172" t="s">
        <v>1159</v>
      </c>
      <c r="X956" s="172" t="s">
        <v>240</v>
      </c>
      <c r="AI956" s="174">
        <f>Table1[[#This Row],[App]]</f>
        <v>0</v>
      </c>
      <c r="AJ956" s="174">
        <f>Table1[[#This Row],[Server_Name]]</f>
        <v>0</v>
      </c>
      <c r="AL956" s="174">
        <f>Table1[[#This Row],[App Owner]]</f>
        <v>0</v>
      </c>
      <c r="AM956" s="185">
        <f>Table1[[#This Row],[Target AWS Account Name]]</f>
        <v>0</v>
      </c>
      <c r="AW956" s="172" t="s">
        <v>1172</v>
      </c>
      <c r="BY956" s="170"/>
    </row>
    <row r="957" spans="22:77">
      <c r="V957" s="172" t="s">
        <v>1159</v>
      </c>
      <c r="X957" s="172" t="s">
        <v>240</v>
      </c>
      <c r="AI957" s="174">
        <f>Table1[[#This Row],[App]]</f>
        <v>0</v>
      </c>
      <c r="AJ957" s="174">
        <f>Table1[[#This Row],[Server_Name]]</f>
        <v>0</v>
      </c>
      <c r="AL957" s="174">
        <f>Table1[[#This Row],[App Owner]]</f>
        <v>0</v>
      </c>
      <c r="AM957" s="185">
        <f>Table1[[#This Row],[Target AWS Account Name]]</f>
        <v>0</v>
      </c>
      <c r="AW957" s="172" t="s">
        <v>1172</v>
      </c>
      <c r="BY957" s="170"/>
    </row>
    <row r="958" spans="22:77">
      <c r="V958" s="172" t="s">
        <v>1159</v>
      </c>
      <c r="X958" s="172" t="s">
        <v>240</v>
      </c>
      <c r="AI958" s="174">
        <f>Table1[[#This Row],[App]]</f>
        <v>0</v>
      </c>
      <c r="AJ958" s="174">
        <f>Table1[[#This Row],[Server_Name]]</f>
        <v>0</v>
      </c>
      <c r="AL958" s="174">
        <f>Table1[[#This Row],[App Owner]]</f>
        <v>0</v>
      </c>
      <c r="AM958" s="185">
        <f>Table1[[#This Row],[Target AWS Account Name]]</f>
        <v>0</v>
      </c>
      <c r="AW958" s="172" t="s">
        <v>1172</v>
      </c>
      <c r="BY958" s="170"/>
    </row>
    <row r="959" spans="22:77">
      <c r="V959" s="172" t="s">
        <v>1159</v>
      </c>
      <c r="X959" s="172" t="s">
        <v>240</v>
      </c>
      <c r="AI959" s="174">
        <f>Table1[[#This Row],[App]]</f>
        <v>0</v>
      </c>
      <c r="AJ959" s="174">
        <f>Table1[[#This Row],[Server_Name]]</f>
        <v>0</v>
      </c>
      <c r="AL959" s="174">
        <f>Table1[[#This Row],[App Owner]]</f>
        <v>0</v>
      </c>
      <c r="AM959" s="185">
        <f>Table1[[#This Row],[Target AWS Account Name]]</f>
        <v>0</v>
      </c>
      <c r="AW959" s="172" t="s">
        <v>1172</v>
      </c>
      <c r="BY959" s="170"/>
    </row>
    <row r="960" spans="22:77">
      <c r="V960" s="172" t="s">
        <v>1159</v>
      </c>
      <c r="X960" s="172" t="s">
        <v>240</v>
      </c>
      <c r="AI960" s="174">
        <f>Table1[[#This Row],[App]]</f>
        <v>0</v>
      </c>
      <c r="AJ960" s="174">
        <f>Table1[[#This Row],[Server_Name]]</f>
        <v>0</v>
      </c>
      <c r="AL960" s="174">
        <f>Table1[[#This Row],[App Owner]]</f>
        <v>0</v>
      </c>
      <c r="AM960" s="185">
        <f>Table1[[#This Row],[Target AWS Account Name]]</f>
        <v>0</v>
      </c>
      <c r="AW960" s="172" t="s">
        <v>1172</v>
      </c>
      <c r="BY960" s="170"/>
    </row>
    <row r="961" spans="22:77">
      <c r="V961" s="172" t="s">
        <v>1159</v>
      </c>
      <c r="X961" s="172" t="s">
        <v>240</v>
      </c>
      <c r="AI961" s="174">
        <f>Table1[[#This Row],[App]]</f>
        <v>0</v>
      </c>
      <c r="AJ961" s="174">
        <f>Table1[[#This Row],[Server_Name]]</f>
        <v>0</v>
      </c>
      <c r="AL961" s="174">
        <f>Table1[[#This Row],[App Owner]]</f>
        <v>0</v>
      </c>
      <c r="AM961" s="185">
        <f>Table1[[#This Row],[Target AWS Account Name]]</f>
        <v>0</v>
      </c>
      <c r="AW961" s="172" t="s">
        <v>1172</v>
      </c>
      <c r="BY961" s="170"/>
    </row>
    <row r="962" spans="22:77">
      <c r="V962" s="172" t="s">
        <v>1159</v>
      </c>
      <c r="X962" s="172" t="s">
        <v>240</v>
      </c>
      <c r="AI962" s="174">
        <f>Table1[[#This Row],[App]]</f>
        <v>0</v>
      </c>
      <c r="AJ962" s="174">
        <f>Table1[[#This Row],[Server_Name]]</f>
        <v>0</v>
      </c>
      <c r="AL962" s="174">
        <f>Table1[[#This Row],[App Owner]]</f>
        <v>0</v>
      </c>
      <c r="AM962" s="185">
        <f>Table1[[#This Row],[Target AWS Account Name]]</f>
        <v>0</v>
      </c>
      <c r="AW962" s="172" t="s">
        <v>1172</v>
      </c>
      <c r="BY962" s="170"/>
    </row>
    <row r="963" spans="22:77">
      <c r="V963" s="172" t="s">
        <v>1159</v>
      </c>
      <c r="X963" s="172" t="s">
        <v>240</v>
      </c>
      <c r="AI963" s="174">
        <f>Table1[[#This Row],[App]]</f>
        <v>0</v>
      </c>
      <c r="AJ963" s="174">
        <f>Table1[[#This Row],[Server_Name]]</f>
        <v>0</v>
      </c>
      <c r="AL963" s="174">
        <f>Table1[[#This Row],[App Owner]]</f>
        <v>0</v>
      </c>
      <c r="AM963" s="185">
        <f>Table1[[#This Row],[Target AWS Account Name]]</f>
        <v>0</v>
      </c>
      <c r="AW963" s="172" t="s">
        <v>1172</v>
      </c>
      <c r="BY963" s="170"/>
    </row>
    <row r="964" spans="22:77">
      <c r="V964" s="172" t="s">
        <v>1159</v>
      </c>
      <c r="X964" s="172" t="s">
        <v>240</v>
      </c>
      <c r="AI964" s="174">
        <f>Table1[[#This Row],[App]]</f>
        <v>0</v>
      </c>
      <c r="AJ964" s="174">
        <f>Table1[[#This Row],[Server_Name]]</f>
        <v>0</v>
      </c>
      <c r="AL964" s="174">
        <f>Table1[[#This Row],[App Owner]]</f>
        <v>0</v>
      </c>
      <c r="AM964" s="185">
        <f>Table1[[#This Row],[Target AWS Account Name]]</f>
        <v>0</v>
      </c>
      <c r="AW964" s="172" t="s">
        <v>1172</v>
      </c>
      <c r="BY964" s="170"/>
    </row>
    <row r="965" spans="22:77">
      <c r="V965" s="172" t="s">
        <v>1159</v>
      </c>
      <c r="X965" s="172" t="s">
        <v>240</v>
      </c>
      <c r="AI965" s="174">
        <f>Table1[[#This Row],[App]]</f>
        <v>0</v>
      </c>
      <c r="AJ965" s="174">
        <f>Table1[[#This Row],[Server_Name]]</f>
        <v>0</v>
      </c>
      <c r="AL965" s="174">
        <f>Table1[[#This Row],[App Owner]]</f>
        <v>0</v>
      </c>
      <c r="AM965" s="185">
        <f>Table1[[#This Row],[Target AWS Account Name]]</f>
        <v>0</v>
      </c>
      <c r="AW965" s="172" t="s">
        <v>1172</v>
      </c>
      <c r="BY965" s="170"/>
    </row>
    <row r="966" spans="22:77">
      <c r="V966" s="172" t="s">
        <v>1159</v>
      </c>
      <c r="X966" s="172" t="s">
        <v>240</v>
      </c>
      <c r="AI966" s="174">
        <f>Table1[[#This Row],[App]]</f>
        <v>0</v>
      </c>
      <c r="AJ966" s="174">
        <f>Table1[[#This Row],[Server_Name]]</f>
        <v>0</v>
      </c>
      <c r="AL966" s="174">
        <f>Table1[[#This Row],[App Owner]]</f>
        <v>0</v>
      </c>
      <c r="AM966" s="185">
        <f>Table1[[#This Row],[Target AWS Account Name]]</f>
        <v>0</v>
      </c>
      <c r="AW966" s="172" t="s">
        <v>1172</v>
      </c>
      <c r="BY966" s="170"/>
    </row>
    <row r="967" spans="22:77">
      <c r="V967" s="172" t="s">
        <v>1159</v>
      </c>
      <c r="X967" s="172" t="s">
        <v>240</v>
      </c>
      <c r="AI967" s="174">
        <f>Table1[[#This Row],[App]]</f>
        <v>0</v>
      </c>
      <c r="AJ967" s="174">
        <f>Table1[[#This Row],[Server_Name]]</f>
        <v>0</v>
      </c>
      <c r="AL967" s="174">
        <f>Table1[[#This Row],[App Owner]]</f>
        <v>0</v>
      </c>
      <c r="AM967" s="185">
        <f>Table1[[#This Row],[Target AWS Account Name]]</f>
        <v>0</v>
      </c>
      <c r="AW967" s="172" t="s">
        <v>1172</v>
      </c>
      <c r="BY967" s="170"/>
    </row>
    <row r="968" spans="22:77">
      <c r="V968" s="172" t="s">
        <v>1159</v>
      </c>
      <c r="X968" s="172" t="s">
        <v>240</v>
      </c>
      <c r="AI968" s="174">
        <f>Table1[[#This Row],[App]]</f>
        <v>0</v>
      </c>
      <c r="AJ968" s="174">
        <f>Table1[[#This Row],[Server_Name]]</f>
        <v>0</v>
      </c>
      <c r="AL968" s="174">
        <f>Table1[[#This Row],[App Owner]]</f>
        <v>0</v>
      </c>
      <c r="AM968" s="185">
        <f>Table1[[#This Row],[Target AWS Account Name]]</f>
        <v>0</v>
      </c>
      <c r="AW968" s="172" t="s">
        <v>1172</v>
      </c>
      <c r="BY968" s="170"/>
    </row>
    <row r="969" spans="22:77">
      <c r="V969" s="172" t="s">
        <v>1159</v>
      </c>
      <c r="X969" s="172" t="s">
        <v>240</v>
      </c>
      <c r="AI969" s="174">
        <f>Table1[[#This Row],[App]]</f>
        <v>0</v>
      </c>
      <c r="AJ969" s="174">
        <f>Table1[[#This Row],[Server_Name]]</f>
        <v>0</v>
      </c>
      <c r="AL969" s="174">
        <f>Table1[[#This Row],[App Owner]]</f>
        <v>0</v>
      </c>
      <c r="AM969" s="185">
        <f>Table1[[#This Row],[Target AWS Account Name]]</f>
        <v>0</v>
      </c>
      <c r="AW969" s="172" t="s">
        <v>1172</v>
      </c>
      <c r="BY969" s="170"/>
    </row>
    <row r="970" spans="22:77">
      <c r="V970" s="172" t="s">
        <v>1159</v>
      </c>
      <c r="X970" s="172" t="s">
        <v>240</v>
      </c>
      <c r="AI970" s="174">
        <f>Table1[[#This Row],[App]]</f>
        <v>0</v>
      </c>
      <c r="AJ970" s="174">
        <f>Table1[[#This Row],[Server_Name]]</f>
        <v>0</v>
      </c>
      <c r="AL970" s="174">
        <f>Table1[[#This Row],[App Owner]]</f>
        <v>0</v>
      </c>
      <c r="AM970" s="185">
        <f>Table1[[#This Row],[Target AWS Account Name]]</f>
        <v>0</v>
      </c>
      <c r="AW970" s="172" t="s">
        <v>1172</v>
      </c>
      <c r="BY970" s="170"/>
    </row>
    <row r="971" spans="22:77">
      <c r="V971" s="172" t="s">
        <v>1159</v>
      </c>
      <c r="X971" s="172" t="s">
        <v>240</v>
      </c>
      <c r="AI971" s="174">
        <f>Table1[[#This Row],[App]]</f>
        <v>0</v>
      </c>
      <c r="AJ971" s="174">
        <f>Table1[[#This Row],[Server_Name]]</f>
        <v>0</v>
      </c>
      <c r="AL971" s="174">
        <f>Table1[[#This Row],[App Owner]]</f>
        <v>0</v>
      </c>
      <c r="AM971" s="185">
        <f>Table1[[#This Row],[Target AWS Account Name]]</f>
        <v>0</v>
      </c>
      <c r="AW971" s="172" t="s">
        <v>1172</v>
      </c>
      <c r="BY971" s="170"/>
    </row>
    <row r="972" spans="22:77">
      <c r="V972" s="172" t="s">
        <v>1159</v>
      </c>
      <c r="X972" s="172" t="s">
        <v>240</v>
      </c>
      <c r="AI972" s="174">
        <f>Table1[[#This Row],[App]]</f>
        <v>0</v>
      </c>
      <c r="AJ972" s="174">
        <f>Table1[[#This Row],[Server_Name]]</f>
        <v>0</v>
      </c>
      <c r="AL972" s="174">
        <f>Table1[[#This Row],[App Owner]]</f>
        <v>0</v>
      </c>
      <c r="AM972" s="185">
        <f>Table1[[#This Row],[Target AWS Account Name]]</f>
        <v>0</v>
      </c>
      <c r="AW972" s="172" t="s">
        <v>1172</v>
      </c>
      <c r="BY972" s="170"/>
    </row>
    <row r="973" spans="22:77">
      <c r="V973" s="172" t="s">
        <v>1159</v>
      </c>
      <c r="X973" s="172" t="s">
        <v>240</v>
      </c>
      <c r="AI973" s="174">
        <f>Table1[[#This Row],[App]]</f>
        <v>0</v>
      </c>
      <c r="AJ973" s="174">
        <f>Table1[[#This Row],[Server_Name]]</f>
        <v>0</v>
      </c>
      <c r="AL973" s="174">
        <f>Table1[[#This Row],[App Owner]]</f>
        <v>0</v>
      </c>
      <c r="AM973" s="185">
        <f>Table1[[#This Row],[Target AWS Account Name]]</f>
        <v>0</v>
      </c>
      <c r="AW973" s="172" t="s">
        <v>1172</v>
      </c>
      <c r="BY973" s="170"/>
    </row>
    <row r="974" spans="22:77">
      <c r="V974" s="172" t="s">
        <v>1159</v>
      </c>
      <c r="X974" s="172" t="s">
        <v>240</v>
      </c>
      <c r="AI974" s="174">
        <f>Table1[[#This Row],[App]]</f>
        <v>0</v>
      </c>
      <c r="AJ974" s="174">
        <f>Table1[[#This Row],[Server_Name]]</f>
        <v>0</v>
      </c>
      <c r="AL974" s="174">
        <f>Table1[[#This Row],[App Owner]]</f>
        <v>0</v>
      </c>
      <c r="AM974" s="185">
        <f>Table1[[#This Row],[Target AWS Account Name]]</f>
        <v>0</v>
      </c>
      <c r="AW974" s="172" t="s">
        <v>1172</v>
      </c>
      <c r="BY974" s="170"/>
    </row>
    <row r="975" spans="22:77">
      <c r="V975" s="172" t="s">
        <v>1159</v>
      </c>
      <c r="X975" s="172" t="s">
        <v>240</v>
      </c>
      <c r="AI975" s="174">
        <f>Table1[[#This Row],[App]]</f>
        <v>0</v>
      </c>
      <c r="AJ975" s="174">
        <f>Table1[[#This Row],[Server_Name]]</f>
        <v>0</v>
      </c>
      <c r="AL975" s="174">
        <f>Table1[[#This Row],[App Owner]]</f>
        <v>0</v>
      </c>
      <c r="AM975" s="185">
        <f>Table1[[#This Row],[Target AWS Account Name]]</f>
        <v>0</v>
      </c>
      <c r="AW975" s="172" t="s">
        <v>1172</v>
      </c>
      <c r="BY975" s="170"/>
    </row>
    <row r="976" spans="22:77">
      <c r="V976" s="172" t="s">
        <v>1159</v>
      </c>
      <c r="X976" s="172" t="s">
        <v>240</v>
      </c>
      <c r="AI976" s="174">
        <f>Table1[[#This Row],[App]]</f>
        <v>0</v>
      </c>
      <c r="AJ976" s="174">
        <f>Table1[[#This Row],[Server_Name]]</f>
        <v>0</v>
      </c>
      <c r="AL976" s="174">
        <f>Table1[[#This Row],[App Owner]]</f>
        <v>0</v>
      </c>
      <c r="AM976" s="185">
        <f>Table1[[#This Row],[Target AWS Account Name]]</f>
        <v>0</v>
      </c>
      <c r="AW976" s="172" t="s">
        <v>1172</v>
      </c>
      <c r="BY976" s="170"/>
    </row>
    <row r="977" spans="22:77">
      <c r="V977" s="172" t="s">
        <v>1159</v>
      </c>
      <c r="X977" s="172" t="s">
        <v>240</v>
      </c>
      <c r="AI977" s="174">
        <f>Table1[[#This Row],[App]]</f>
        <v>0</v>
      </c>
      <c r="AJ977" s="174">
        <f>Table1[[#This Row],[Server_Name]]</f>
        <v>0</v>
      </c>
      <c r="AL977" s="174">
        <f>Table1[[#This Row],[App Owner]]</f>
        <v>0</v>
      </c>
      <c r="AM977" s="185">
        <f>Table1[[#This Row],[Target AWS Account Name]]</f>
        <v>0</v>
      </c>
      <c r="AW977" s="172" t="s">
        <v>1172</v>
      </c>
      <c r="BY977" s="170"/>
    </row>
    <row r="978" spans="22:77">
      <c r="V978" s="172" t="s">
        <v>1159</v>
      </c>
      <c r="X978" s="172" t="s">
        <v>240</v>
      </c>
      <c r="AI978" s="174">
        <f>Table1[[#This Row],[App]]</f>
        <v>0</v>
      </c>
      <c r="AJ978" s="174">
        <f>Table1[[#This Row],[Server_Name]]</f>
        <v>0</v>
      </c>
      <c r="AL978" s="174">
        <f>Table1[[#This Row],[App Owner]]</f>
        <v>0</v>
      </c>
      <c r="AM978" s="185">
        <f>Table1[[#This Row],[Target AWS Account Name]]</f>
        <v>0</v>
      </c>
      <c r="AW978" s="172" t="s">
        <v>1172</v>
      </c>
      <c r="BY978" s="170"/>
    </row>
    <row r="979" spans="22:77">
      <c r="V979" s="172" t="s">
        <v>1159</v>
      </c>
      <c r="X979" s="172" t="s">
        <v>240</v>
      </c>
      <c r="AI979" s="174">
        <f>Table1[[#This Row],[App]]</f>
        <v>0</v>
      </c>
      <c r="AJ979" s="174">
        <f>Table1[[#This Row],[Server_Name]]</f>
        <v>0</v>
      </c>
      <c r="AL979" s="174">
        <f>Table1[[#This Row],[App Owner]]</f>
        <v>0</v>
      </c>
      <c r="AM979" s="185">
        <f>Table1[[#This Row],[Target AWS Account Name]]</f>
        <v>0</v>
      </c>
      <c r="AW979" s="172" t="s">
        <v>1172</v>
      </c>
      <c r="BY979" s="170"/>
    </row>
    <row r="980" spans="22:77">
      <c r="V980" s="172" t="s">
        <v>1159</v>
      </c>
      <c r="X980" s="172" t="s">
        <v>240</v>
      </c>
      <c r="AI980" s="174">
        <f>Table1[[#This Row],[App]]</f>
        <v>0</v>
      </c>
      <c r="AJ980" s="174">
        <f>Table1[[#This Row],[Server_Name]]</f>
        <v>0</v>
      </c>
      <c r="AL980" s="174">
        <f>Table1[[#This Row],[App Owner]]</f>
        <v>0</v>
      </c>
      <c r="AM980" s="185">
        <f>Table1[[#This Row],[Target AWS Account Name]]</f>
        <v>0</v>
      </c>
      <c r="AW980" s="172" t="s">
        <v>1172</v>
      </c>
      <c r="BY980" s="170"/>
    </row>
    <row r="981" spans="22:77">
      <c r="V981" s="172" t="s">
        <v>1159</v>
      </c>
      <c r="X981" s="172" t="s">
        <v>240</v>
      </c>
      <c r="AI981" s="174">
        <f>Table1[[#This Row],[App]]</f>
        <v>0</v>
      </c>
      <c r="AJ981" s="174">
        <f>Table1[[#This Row],[Server_Name]]</f>
        <v>0</v>
      </c>
      <c r="AL981" s="174">
        <f>Table1[[#This Row],[App Owner]]</f>
        <v>0</v>
      </c>
      <c r="AM981" s="185">
        <f>Table1[[#This Row],[Target AWS Account Name]]</f>
        <v>0</v>
      </c>
      <c r="AW981" s="172" t="s">
        <v>1172</v>
      </c>
      <c r="BY981" s="170"/>
    </row>
    <row r="982" spans="22:77">
      <c r="V982" s="172" t="s">
        <v>1159</v>
      </c>
      <c r="X982" s="172" t="s">
        <v>240</v>
      </c>
      <c r="AI982" s="174">
        <f>Table1[[#This Row],[App]]</f>
        <v>0</v>
      </c>
      <c r="AJ982" s="174">
        <f>Table1[[#This Row],[Server_Name]]</f>
        <v>0</v>
      </c>
      <c r="AL982" s="174">
        <f>Table1[[#This Row],[App Owner]]</f>
        <v>0</v>
      </c>
      <c r="AM982" s="185">
        <f>Table1[[#This Row],[Target AWS Account Name]]</f>
        <v>0</v>
      </c>
      <c r="AW982" s="172" t="s">
        <v>1172</v>
      </c>
      <c r="BY982" s="170"/>
    </row>
    <row r="983" spans="22:77">
      <c r="V983" s="172" t="s">
        <v>1159</v>
      </c>
      <c r="X983" s="172" t="s">
        <v>240</v>
      </c>
      <c r="AI983" s="174">
        <f>Table1[[#This Row],[App]]</f>
        <v>0</v>
      </c>
      <c r="AJ983" s="174">
        <f>Table1[[#This Row],[Server_Name]]</f>
        <v>0</v>
      </c>
      <c r="AL983" s="174">
        <f>Table1[[#This Row],[App Owner]]</f>
        <v>0</v>
      </c>
      <c r="AM983" s="185">
        <f>Table1[[#This Row],[Target AWS Account Name]]</f>
        <v>0</v>
      </c>
      <c r="AW983" s="172" t="s">
        <v>1172</v>
      </c>
      <c r="BY983" s="170"/>
    </row>
    <row r="984" spans="22:77">
      <c r="V984" s="172" t="s">
        <v>1159</v>
      </c>
      <c r="X984" s="172" t="s">
        <v>240</v>
      </c>
      <c r="AI984" s="174">
        <f>Table1[[#This Row],[App]]</f>
        <v>0</v>
      </c>
      <c r="AJ984" s="174">
        <f>Table1[[#This Row],[Server_Name]]</f>
        <v>0</v>
      </c>
      <c r="AL984" s="174">
        <f>Table1[[#This Row],[App Owner]]</f>
        <v>0</v>
      </c>
      <c r="AM984" s="185">
        <f>Table1[[#This Row],[Target AWS Account Name]]</f>
        <v>0</v>
      </c>
      <c r="AW984" s="172" t="s">
        <v>1172</v>
      </c>
      <c r="BY984" s="170"/>
    </row>
    <row r="985" spans="22:77">
      <c r="V985" s="172" t="s">
        <v>1159</v>
      </c>
      <c r="X985" s="172" t="s">
        <v>240</v>
      </c>
      <c r="AI985" s="174">
        <f>Table1[[#This Row],[App]]</f>
        <v>0</v>
      </c>
      <c r="AJ985" s="174">
        <f>Table1[[#This Row],[Server_Name]]</f>
        <v>0</v>
      </c>
      <c r="AL985" s="174">
        <f>Table1[[#This Row],[App Owner]]</f>
        <v>0</v>
      </c>
      <c r="AM985" s="185">
        <f>Table1[[#This Row],[Target AWS Account Name]]</f>
        <v>0</v>
      </c>
      <c r="AW985" s="172" t="s">
        <v>1172</v>
      </c>
      <c r="BY985" s="170"/>
    </row>
    <row r="986" spans="22:77">
      <c r="V986" s="172" t="s">
        <v>1159</v>
      </c>
      <c r="X986" s="172" t="s">
        <v>240</v>
      </c>
      <c r="AI986" s="174">
        <f>Table1[[#This Row],[App]]</f>
        <v>0</v>
      </c>
      <c r="AJ986" s="174">
        <f>Table1[[#This Row],[Server_Name]]</f>
        <v>0</v>
      </c>
      <c r="AL986" s="174">
        <f>Table1[[#This Row],[App Owner]]</f>
        <v>0</v>
      </c>
      <c r="AM986" s="185">
        <f>Table1[[#This Row],[Target AWS Account Name]]</f>
        <v>0</v>
      </c>
      <c r="AW986" s="172" t="s">
        <v>1172</v>
      </c>
      <c r="BY986" s="170"/>
    </row>
    <row r="987" spans="22:77">
      <c r="V987" s="172" t="s">
        <v>1159</v>
      </c>
      <c r="X987" s="172" t="s">
        <v>240</v>
      </c>
      <c r="AI987" s="174">
        <f>Table1[[#This Row],[App]]</f>
        <v>0</v>
      </c>
      <c r="AJ987" s="174">
        <f>Table1[[#This Row],[Server_Name]]</f>
        <v>0</v>
      </c>
      <c r="AL987" s="174">
        <f>Table1[[#This Row],[App Owner]]</f>
        <v>0</v>
      </c>
      <c r="AM987" s="185">
        <f>Table1[[#This Row],[Target AWS Account Name]]</f>
        <v>0</v>
      </c>
      <c r="AW987" s="172" t="s">
        <v>1172</v>
      </c>
      <c r="BY987" s="170"/>
    </row>
    <row r="988" spans="22:77">
      <c r="V988" s="172" t="s">
        <v>1159</v>
      </c>
      <c r="X988" s="172" t="s">
        <v>240</v>
      </c>
      <c r="AI988" s="174">
        <f>Table1[[#This Row],[App]]</f>
        <v>0</v>
      </c>
      <c r="AJ988" s="174">
        <f>Table1[[#This Row],[Server_Name]]</f>
        <v>0</v>
      </c>
      <c r="AL988" s="174">
        <f>Table1[[#This Row],[App Owner]]</f>
        <v>0</v>
      </c>
      <c r="AM988" s="185">
        <f>Table1[[#This Row],[Target AWS Account Name]]</f>
        <v>0</v>
      </c>
      <c r="AW988" s="172" t="s">
        <v>1172</v>
      </c>
      <c r="BY988" s="170"/>
    </row>
    <row r="989" spans="22:77">
      <c r="V989" s="172" t="s">
        <v>1159</v>
      </c>
      <c r="X989" s="172" t="s">
        <v>240</v>
      </c>
      <c r="AI989" s="174">
        <f>Table1[[#This Row],[App]]</f>
        <v>0</v>
      </c>
      <c r="AJ989" s="174">
        <f>Table1[[#This Row],[Server_Name]]</f>
        <v>0</v>
      </c>
      <c r="AL989" s="174">
        <f>Table1[[#This Row],[App Owner]]</f>
        <v>0</v>
      </c>
      <c r="AM989" s="185">
        <f>Table1[[#This Row],[Target AWS Account Name]]</f>
        <v>0</v>
      </c>
      <c r="AW989" s="172" t="s">
        <v>1172</v>
      </c>
      <c r="BY989" s="170"/>
    </row>
    <row r="990" spans="22:77">
      <c r="V990" s="172" t="s">
        <v>1159</v>
      </c>
      <c r="X990" s="172" t="s">
        <v>240</v>
      </c>
      <c r="AI990" s="174">
        <f>Table1[[#This Row],[App]]</f>
        <v>0</v>
      </c>
      <c r="AJ990" s="174">
        <f>Table1[[#This Row],[Server_Name]]</f>
        <v>0</v>
      </c>
      <c r="AL990" s="174">
        <f>Table1[[#This Row],[App Owner]]</f>
        <v>0</v>
      </c>
      <c r="AM990" s="185">
        <f>Table1[[#This Row],[Target AWS Account Name]]</f>
        <v>0</v>
      </c>
      <c r="AW990" s="172" t="s">
        <v>1172</v>
      </c>
      <c r="BY990" s="170"/>
    </row>
    <row r="991" spans="22:77">
      <c r="V991" s="172" t="s">
        <v>1159</v>
      </c>
      <c r="X991" s="172" t="s">
        <v>240</v>
      </c>
      <c r="AI991" s="174">
        <f>Table1[[#This Row],[App]]</f>
        <v>0</v>
      </c>
      <c r="AJ991" s="174">
        <f>Table1[[#This Row],[Server_Name]]</f>
        <v>0</v>
      </c>
      <c r="AL991" s="174">
        <f>Table1[[#This Row],[App Owner]]</f>
        <v>0</v>
      </c>
      <c r="AM991" s="185">
        <f>Table1[[#This Row],[Target AWS Account Name]]</f>
        <v>0</v>
      </c>
      <c r="AW991" s="172" t="s">
        <v>1172</v>
      </c>
      <c r="BY991" s="170"/>
    </row>
    <row r="992" spans="22:77">
      <c r="V992" s="172" t="s">
        <v>1159</v>
      </c>
      <c r="X992" s="172" t="s">
        <v>240</v>
      </c>
      <c r="AI992" s="174">
        <f>Table1[[#This Row],[App]]</f>
        <v>0</v>
      </c>
      <c r="AJ992" s="174">
        <f>Table1[[#This Row],[Server_Name]]</f>
        <v>0</v>
      </c>
      <c r="AL992" s="174">
        <f>Table1[[#This Row],[App Owner]]</f>
        <v>0</v>
      </c>
      <c r="AM992" s="185">
        <f>Table1[[#This Row],[Target AWS Account Name]]</f>
        <v>0</v>
      </c>
      <c r="AW992" s="172" t="s">
        <v>1172</v>
      </c>
      <c r="BY992" s="170"/>
    </row>
    <row r="993" spans="22:77">
      <c r="V993" s="172" t="s">
        <v>1159</v>
      </c>
      <c r="X993" s="172" t="s">
        <v>240</v>
      </c>
      <c r="AI993" s="174">
        <f>Table1[[#This Row],[App]]</f>
        <v>0</v>
      </c>
      <c r="AJ993" s="174">
        <f>Table1[[#This Row],[Server_Name]]</f>
        <v>0</v>
      </c>
      <c r="AL993" s="174">
        <f>Table1[[#This Row],[App Owner]]</f>
        <v>0</v>
      </c>
      <c r="AM993" s="185">
        <f>Table1[[#This Row],[Target AWS Account Name]]</f>
        <v>0</v>
      </c>
      <c r="AW993" s="172" t="s">
        <v>1172</v>
      </c>
      <c r="BY993" s="170"/>
    </row>
    <row r="994" spans="22:77">
      <c r="V994" s="172" t="s">
        <v>1159</v>
      </c>
      <c r="X994" s="172" t="s">
        <v>240</v>
      </c>
      <c r="AI994" s="174">
        <f>Table1[[#This Row],[App]]</f>
        <v>0</v>
      </c>
      <c r="AJ994" s="174">
        <f>Table1[[#This Row],[Server_Name]]</f>
        <v>0</v>
      </c>
      <c r="AL994" s="174">
        <f>Table1[[#This Row],[App Owner]]</f>
        <v>0</v>
      </c>
      <c r="AM994" s="185">
        <f>Table1[[#This Row],[Target AWS Account Name]]</f>
        <v>0</v>
      </c>
      <c r="AW994" s="172" t="s">
        <v>1172</v>
      </c>
      <c r="BY994" s="170"/>
    </row>
    <row r="995" spans="22:77">
      <c r="V995" s="172" t="s">
        <v>1159</v>
      </c>
      <c r="X995" s="172" t="s">
        <v>240</v>
      </c>
      <c r="AI995" s="174">
        <f>Table1[[#This Row],[App]]</f>
        <v>0</v>
      </c>
      <c r="AJ995" s="174">
        <f>Table1[[#This Row],[Server_Name]]</f>
        <v>0</v>
      </c>
      <c r="AL995" s="174">
        <f>Table1[[#This Row],[App Owner]]</f>
        <v>0</v>
      </c>
      <c r="AM995" s="185">
        <f>Table1[[#This Row],[Target AWS Account Name]]</f>
        <v>0</v>
      </c>
      <c r="AW995" s="172" t="s">
        <v>1172</v>
      </c>
      <c r="BY995" s="170"/>
    </row>
    <row r="996" spans="22:77">
      <c r="V996" s="172" t="s">
        <v>1159</v>
      </c>
      <c r="X996" s="172" t="s">
        <v>240</v>
      </c>
      <c r="AI996" s="174">
        <f>Table1[[#This Row],[App]]</f>
        <v>0</v>
      </c>
      <c r="AJ996" s="174">
        <f>Table1[[#This Row],[Server_Name]]</f>
        <v>0</v>
      </c>
      <c r="AL996" s="174">
        <f>Table1[[#This Row],[App Owner]]</f>
        <v>0</v>
      </c>
      <c r="AM996" s="185">
        <f>Table1[[#This Row],[Target AWS Account Name]]</f>
        <v>0</v>
      </c>
      <c r="AW996" s="172" t="s">
        <v>1172</v>
      </c>
      <c r="BY996" s="170"/>
    </row>
    <row r="997" spans="22:77">
      <c r="V997" s="172" t="s">
        <v>1159</v>
      </c>
      <c r="X997" s="172" t="s">
        <v>240</v>
      </c>
      <c r="AI997" s="174">
        <f>Table1[[#This Row],[App]]</f>
        <v>0</v>
      </c>
      <c r="AJ997" s="174">
        <f>Table1[[#This Row],[Server_Name]]</f>
        <v>0</v>
      </c>
      <c r="AL997" s="174">
        <f>Table1[[#This Row],[App Owner]]</f>
        <v>0</v>
      </c>
      <c r="AM997" s="185">
        <f>Table1[[#This Row],[Target AWS Account Name]]</f>
        <v>0</v>
      </c>
      <c r="AW997" s="172" t="s">
        <v>1172</v>
      </c>
      <c r="BY997" s="170"/>
    </row>
    <row r="998" spans="22:77">
      <c r="V998" s="172" t="s">
        <v>1159</v>
      </c>
      <c r="X998" s="172" t="s">
        <v>240</v>
      </c>
      <c r="AI998" s="174">
        <f>Table1[[#This Row],[App]]</f>
        <v>0</v>
      </c>
      <c r="AJ998" s="174">
        <f>Table1[[#This Row],[Server_Name]]</f>
        <v>0</v>
      </c>
      <c r="AL998" s="174">
        <f>Table1[[#This Row],[App Owner]]</f>
        <v>0</v>
      </c>
      <c r="AM998" s="185">
        <f>Table1[[#This Row],[Target AWS Account Name]]</f>
        <v>0</v>
      </c>
      <c r="AW998" s="172" t="s">
        <v>1172</v>
      </c>
      <c r="BY998" s="170"/>
    </row>
    <row r="999" spans="22:77">
      <c r="V999" s="172" t="s">
        <v>1159</v>
      </c>
      <c r="X999" s="172" t="s">
        <v>240</v>
      </c>
      <c r="AI999" s="174">
        <f>Table1[[#This Row],[App]]</f>
        <v>0</v>
      </c>
      <c r="AJ999" s="174">
        <f>Table1[[#This Row],[Server_Name]]</f>
        <v>0</v>
      </c>
      <c r="AL999" s="174">
        <f>Table1[[#This Row],[App Owner]]</f>
        <v>0</v>
      </c>
      <c r="AM999" s="185">
        <f>Table1[[#This Row],[Target AWS Account Name]]</f>
        <v>0</v>
      </c>
      <c r="AW999" s="172" t="s">
        <v>1172</v>
      </c>
      <c r="BY999" s="170"/>
    </row>
    <row r="1000" spans="22:77">
      <c r="V1000" s="172" t="s">
        <v>1159</v>
      </c>
      <c r="X1000" s="172" t="s">
        <v>240</v>
      </c>
      <c r="AI1000" s="174">
        <f>Table1[[#This Row],[App]]</f>
        <v>0</v>
      </c>
      <c r="AJ1000" s="174">
        <f>Table1[[#This Row],[Server_Name]]</f>
        <v>0</v>
      </c>
      <c r="AL1000" s="174">
        <f>Table1[[#This Row],[App Owner]]</f>
        <v>0</v>
      </c>
      <c r="AM1000" s="185">
        <f>Table1[[#This Row],[Target AWS Account Name]]</f>
        <v>0</v>
      </c>
      <c r="AW1000" s="172" t="s">
        <v>1172</v>
      </c>
      <c r="BY1000" s="170"/>
    </row>
  </sheetData>
  <sheetProtection formatCells="0" formatColumns="0" formatRows="0" insertColumns="0" insertRows="0" insertHyperlinks="0" deleteColumns="0" deleteRows="0" sort="0" autoFilter="0" pivotTables="0"/>
  <mergeCells count="2">
    <mergeCell ref="I1:K1"/>
    <mergeCell ref="L1:R1"/>
  </mergeCells>
  <conditionalFormatting sqref="AA138:AA1048576 AA1:AA31 AA33:AA45 AA47:AA103 AA105:AA136">
    <cfRule type="duplicateValues" dxfId="30" priority="3"/>
  </conditionalFormatting>
  <conditionalFormatting sqref="AA32">
    <cfRule type="duplicateValues" dxfId="29" priority="2"/>
  </conditionalFormatting>
  <conditionalFormatting sqref="AA46">
    <cfRule type="duplicateValues" dxfId="28" priority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dropdown!$A$2:$A$3</xm:f>
          </x14:formula1>
          <xm:sqref>F1:F1048576</xm:sqref>
        </x14:dataValidation>
        <x14:dataValidation type="list" allowBlank="1" showInputMessage="1" showErrorMessage="1">
          <x14:formula1>
            <xm:f>dropdown!$B$2:$B$4</xm:f>
          </x14:formula1>
          <xm:sqref>AE1:AE1048576</xm:sqref>
        </x14:dataValidation>
        <x14:dataValidation type="list" allowBlank="1" showInputMessage="1" showErrorMessage="1">
          <x14:formula1>
            <xm:f>dropdown!$C$2:$C$4</xm:f>
          </x14:formula1>
          <xm:sqref>AH1:AH1048576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zoomScaleNormal="100" workbookViewId="0">
      <selection activeCell="C16" sqref="C16"/>
    </sheetView>
  </sheetViews>
  <sheetFormatPr defaultColWidth="11" defaultRowHeight="15.75"/>
  <cols>
    <col min="1" max="1" width="7.375" style="43" customWidth="1"/>
    <col min="2" max="2" width="28.625" style="43" customWidth="1"/>
    <col min="3" max="3" width="22.125" style="43" customWidth="1"/>
    <col min="4" max="17" width="11" style="44"/>
    <col min="18" max="18" width="11" style="46"/>
    <col min="19" max="21" width="11" style="47"/>
    <col min="22" max="22" width="11" style="46"/>
    <col min="23" max="23" width="11" style="45"/>
    <col min="24" max="24" width="44.375" style="43" customWidth="1"/>
    <col min="25" max="16384" width="11" style="42"/>
  </cols>
  <sheetData>
    <row r="1" spans="1:24" s="1" customFormat="1">
      <c r="A1" s="2"/>
      <c r="B1" s="2"/>
      <c r="C1" s="2"/>
      <c r="D1" s="357" t="s">
        <v>0</v>
      </c>
      <c r="E1" s="357"/>
      <c r="F1" s="357"/>
      <c r="G1" s="357" t="s">
        <v>1</v>
      </c>
      <c r="H1" s="357"/>
      <c r="I1" s="357"/>
      <c r="J1" s="94"/>
      <c r="K1" s="358" t="s">
        <v>2</v>
      </c>
      <c r="L1" s="359"/>
      <c r="M1" s="359"/>
      <c r="N1" s="359"/>
      <c r="O1" s="359"/>
      <c r="P1" s="95"/>
      <c r="Q1" s="357" t="s">
        <v>3</v>
      </c>
      <c r="R1" s="357"/>
      <c r="S1" s="357"/>
      <c r="T1" s="357"/>
      <c r="U1" s="357"/>
      <c r="V1" s="357"/>
      <c r="W1" s="3" t="s">
        <v>4</v>
      </c>
      <c r="X1" s="2"/>
    </row>
    <row r="2" spans="1:24" s="41" customFormat="1" ht="155.25">
      <c r="A2" s="56" t="s">
        <v>5</v>
      </c>
      <c r="B2" s="56" t="s">
        <v>6</v>
      </c>
      <c r="C2" s="56" t="s">
        <v>7</v>
      </c>
      <c r="D2" s="73" t="s">
        <v>53</v>
      </c>
      <c r="E2" s="74" t="s">
        <v>54</v>
      </c>
      <c r="F2" s="75" t="s">
        <v>55</v>
      </c>
      <c r="G2" s="76" t="s">
        <v>56</v>
      </c>
      <c r="H2" s="74" t="s">
        <v>57</v>
      </c>
      <c r="I2" s="74" t="s">
        <v>58</v>
      </c>
      <c r="J2" s="77" t="s">
        <v>11</v>
      </c>
      <c r="K2" s="74" t="s">
        <v>59</v>
      </c>
      <c r="L2" s="74" t="s">
        <v>60</v>
      </c>
      <c r="M2" s="78" t="s">
        <v>61</v>
      </c>
      <c r="N2" s="5" t="s">
        <v>62</v>
      </c>
      <c r="O2" s="6" t="s">
        <v>63</v>
      </c>
      <c r="P2" s="38" t="s">
        <v>64</v>
      </c>
      <c r="Q2" s="75" t="s">
        <v>65</v>
      </c>
      <c r="R2" s="56" t="s">
        <v>66</v>
      </c>
      <c r="S2" s="76" t="s">
        <v>67</v>
      </c>
      <c r="T2" s="79" t="s">
        <v>68</v>
      </c>
      <c r="U2" s="80" t="s">
        <v>69</v>
      </c>
      <c r="V2" s="52" t="s">
        <v>70</v>
      </c>
      <c r="W2" s="52"/>
      <c r="X2" s="36" t="s">
        <v>28</v>
      </c>
    </row>
    <row r="3" spans="1:24" ht="31.5">
      <c r="A3" s="58">
        <v>1</v>
      </c>
      <c r="B3" s="58" t="s">
        <v>71</v>
      </c>
      <c r="C3" s="58" t="s">
        <v>72</v>
      </c>
      <c r="D3" s="59">
        <v>43588</v>
      </c>
      <c r="E3" s="59">
        <v>43588</v>
      </c>
      <c r="F3" s="59">
        <v>43588</v>
      </c>
      <c r="G3" s="59">
        <v>43588</v>
      </c>
      <c r="H3" s="59">
        <v>43588</v>
      </c>
      <c r="I3" s="59">
        <v>43588</v>
      </c>
      <c r="J3" s="59">
        <v>43588</v>
      </c>
      <c r="K3" s="59">
        <v>43588</v>
      </c>
      <c r="L3" s="59">
        <v>43588</v>
      </c>
      <c r="M3" s="59">
        <v>43588</v>
      </c>
      <c r="N3" s="60">
        <v>43630</v>
      </c>
      <c r="O3" s="60">
        <v>43630</v>
      </c>
      <c r="P3" s="60">
        <v>43630</v>
      </c>
      <c r="Q3" s="60">
        <v>43637</v>
      </c>
      <c r="R3" s="60">
        <v>43637</v>
      </c>
      <c r="S3" s="60">
        <v>43637</v>
      </c>
      <c r="T3" s="60">
        <v>43637</v>
      </c>
      <c r="U3" s="60">
        <v>43637</v>
      </c>
      <c r="V3" s="60">
        <v>43637</v>
      </c>
      <c r="W3" s="60"/>
      <c r="X3" s="50" t="s">
        <v>52</v>
      </c>
    </row>
    <row r="4" spans="1:24">
      <c r="A4" s="62">
        <v>2</v>
      </c>
      <c r="B4" s="62" t="s">
        <v>73</v>
      </c>
      <c r="C4" s="62" t="s">
        <v>74</v>
      </c>
      <c r="D4" s="59">
        <v>43595</v>
      </c>
      <c r="E4" s="59">
        <v>43592</v>
      </c>
      <c r="F4" s="59">
        <v>43599</v>
      </c>
      <c r="G4" s="59">
        <v>43599</v>
      </c>
      <c r="H4" s="59">
        <v>43599</v>
      </c>
      <c r="I4" s="59">
        <v>43599</v>
      </c>
      <c r="J4" s="59">
        <v>43599</v>
      </c>
      <c r="K4" s="59">
        <v>43606</v>
      </c>
      <c r="L4" s="81">
        <v>43637</v>
      </c>
      <c r="M4" s="81">
        <v>43637</v>
      </c>
      <c r="N4" s="82">
        <v>43637</v>
      </c>
      <c r="O4" s="82">
        <v>43637</v>
      </c>
      <c r="P4" s="82"/>
      <c r="Q4" s="82">
        <v>43643</v>
      </c>
      <c r="R4" s="82">
        <v>43643</v>
      </c>
      <c r="S4" s="82">
        <v>43643</v>
      </c>
      <c r="T4" s="82">
        <v>43643</v>
      </c>
      <c r="U4" s="82">
        <v>43643</v>
      </c>
      <c r="V4" s="82">
        <v>43643</v>
      </c>
      <c r="W4" s="83"/>
      <c r="X4" s="84" t="s">
        <v>75</v>
      </c>
    </row>
    <row r="5" spans="1:24" ht="31.5">
      <c r="A5" s="64">
        <v>2</v>
      </c>
      <c r="B5" s="8" t="s">
        <v>76</v>
      </c>
      <c r="C5" s="8" t="s">
        <v>77</v>
      </c>
      <c r="D5" s="85">
        <v>43592</v>
      </c>
      <c r="E5" s="59">
        <v>43592</v>
      </c>
      <c r="F5" s="59">
        <v>43599</v>
      </c>
      <c r="G5" s="59">
        <v>43599</v>
      </c>
      <c r="H5" s="59">
        <v>43599</v>
      </c>
      <c r="I5" s="59">
        <v>43599</v>
      </c>
      <c r="J5" s="59">
        <v>43599</v>
      </c>
      <c r="K5" s="59">
        <v>43606</v>
      </c>
      <c r="L5" s="59">
        <v>43637</v>
      </c>
      <c r="M5" s="59">
        <v>43637</v>
      </c>
      <c r="N5" s="82">
        <v>43637</v>
      </c>
      <c r="O5" s="82">
        <v>43637</v>
      </c>
      <c r="P5" s="82"/>
      <c r="Q5" s="82">
        <v>43643</v>
      </c>
      <c r="R5" s="82">
        <v>43643</v>
      </c>
      <c r="S5" s="82">
        <v>43643</v>
      </c>
      <c r="T5" s="82">
        <v>43643</v>
      </c>
      <c r="U5" s="82">
        <v>43643</v>
      </c>
      <c r="V5" s="82"/>
      <c r="W5" s="86"/>
      <c r="X5" s="84"/>
    </row>
    <row r="6" spans="1:24">
      <c r="A6" s="66">
        <v>2</v>
      </c>
      <c r="B6" s="37" t="s">
        <v>78</v>
      </c>
      <c r="C6" s="37" t="s">
        <v>79</v>
      </c>
      <c r="D6" s="87">
        <v>43592</v>
      </c>
      <c r="E6" s="63">
        <v>43592</v>
      </c>
      <c r="F6" s="63">
        <v>43599</v>
      </c>
      <c r="G6" s="63">
        <v>43599</v>
      </c>
      <c r="H6" s="63">
        <v>43599</v>
      </c>
      <c r="I6" s="63">
        <v>43599</v>
      </c>
      <c r="J6" s="63">
        <v>43599</v>
      </c>
      <c r="K6" s="63">
        <v>43606</v>
      </c>
      <c r="L6" s="63">
        <v>43637</v>
      </c>
      <c r="M6" s="63">
        <v>43637</v>
      </c>
      <c r="N6" s="88">
        <v>43637</v>
      </c>
      <c r="O6" s="88">
        <v>43637</v>
      </c>
      <c r="P6" s="88"/>
      <c r="Q6" s="88">
        <v>43643</v>
      </c>
      <c r="R6" s="88">
        <v>43643</v>
      </c>
      <c r="S6" s="88">
        <v>43643</v>
      </c>
      <c r="T6" s="88">
        <v>43643</v>
      </c>
      <c r="U6" s="88">
        <v>43643</v>
      </c>
      <c r="V6" s="88"/>
      <c r="W6" s="86"/>
      <c r="X6" s="84"/>
    </row>
    <row r="7" spans="1:24" ht="31.5">
      <c r="A7" s="70" t="s">
        <v>80</v>
      </c>
      <c r="B7" s="64" t="s">
        <v>81</v>
      </c>
      <c r="C7" s="64" t="s">
        <v>82</v>
      </c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71"/>
      <c r="S7" s="72"/>
      <c r="T7" s="72"/>
      <c r="U7" s="72"/>
      <c r="V7" s="71"/>
      <c r="W7" s="86"/>
      <c r="X7" s="84" t="s">
        <v>83</v>
      </c>
    </row>
  </sheetData>
  <mergeCells count="4">
    <mergeCell ref="D1:F1"/>
    <mergeCell ref="G1:I1"/>
    <mergeCell ref="K1:O1"/>
    <mergeCell ref="Q1:V1"/>
  </mergeCells>
  <hyperlinks>
    <hyperlink ref="X3" r:id="rId1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ySplit="1" topLeftCell="A13" activePane="bottomLeft" state="frozen"/>
      <selection pane="bottomLeft" activeCell="E3" sqref="E3"/>
    </sheetView>
  </sheetViews>
  <sheetFormatPr defaultColWidth="10.875" defaultRowHeight="15.75"/>
  <cols>
    <col min="1" max="1" width="6" style="42" customWidth="1"/>
    <col min="2" max="2" width="43.625" style="42" customWidth="1"/>
    <col min="3" max="3" width="19.875" style="42" customWidth="1"/>
    <col min="4" max="8" width="12.375" style="42" customWidth="1"/>
    <col min="9" max="16384" width="10.875" style="42"/>
  </cols>
  <sheetData>
    <row r="1" spans="1:8" s="49" customFormat="1" ht="110.25">
      <c r="A1" s="39" t="s">
        <v>5</v>
      </c>
      <c r="B1" s="40" t="s">
        <v>6</v>
      </c>
      <c r="C1" s="40" t="s">
        <v>7</v>
      </c>
      <c r="D1" s="71" t="s">
        <v>8</v>
      </c>
      <c r="E1" s="68" t="s">
        <v>84</v>
      </c>
      <c r="F1" s="72" t="s">
        <v>85</v>
      </c>
      <c r="G1" s="72" t="s">
        <v>86</v>
      </c>
      <c r="H1" s="71" t="s">
        <v>87</v>
      </c>
    </row>
    <row r="2" spans="1:8" ht="31.5">
      <c r="A2" s="69">
        <v>1</v>
      </c>
      <c r="B2" s="64" t="s">
        <v>30</v>
      </c>
      <c r="C2" s="51" t="s">
        <v>31</v>
      </c>
      <c r="D2" s="61">
        <v>43573</v>
      </c>
      <c r="E2" s="68" t="s">
        <v>88</v>
      </c>
      <c r="F2" s="68" t="s">
        <v>89</v>
      </c>
      <c r="G2" s="68" t="s">
        <v>90</v>
      </c>
      <c r="H2" s="67">
        <v>43590</v>
      </c>
    </row>
    <row r="3" spans="1:8" ht="31.5">
      <c r="A3" s="69">
        <v>1</v>
      </c>
      <c r="B3" s="64" t="s">
        <v>35</v>
      </c>
      <c r="C3" s="51" t="s">
        <v>36</v>
      </c>
      <c r="D3" s="89">
        <v>43573</v>
      </c>
      <c r="E3" s="68" t="s">
        <v>91</v>
      </c>
      <c r="F3" s="72" t="s">
        <v>92</v>
      </c>
      <c r="G3" s="68" t="s">
        <v>93</v>
      </c>
      <c r="H3" s="90" t="s">
        <v>94</v>
      </c>
    </row>
    <row r="4" spans="1:8" ht="63">
      <c r="A4" s="69">
        <v>1</v>
      </c>
      <c r="B4" s="64" t="s">
        <v>34</v>
      </c>
      <c r="C4" s="51" t="s">
        <v>95</v>
      </c>
      <c r="D4" s="61">
        <v>43580</v>
      </c>
      <c r="E4" s="68" t="s">
        <v>96</v>
      </c>
      <c r="F4" s="68" t="s">
        <v>89</v>
      </c>
      <c r="G4" s="68" t="s">
        <v>93</v>
      </c>
      <c r="H4" s="67">
        <v>43590</v>
      </c>
    </row>
    <row r="5" spans="1:8" ht="204.75">
      <c r="A5" s="69">
        <v>1</v>
      </c>
      <c r="B5" s="64" t="s">
        <v>37</v>
      </c>
      <c r="C5" s="51" t="s">
        <v>38</v>
      </c>
      <c r="D5" s="89">
        <v>43580</v>
      </c>
      <c r="E5" s="68" t="s">
        <v>97</v>
      </c>
      <c r="F5" s="72" t="s">
        <v>98</v>
      </c>
      <c r="G5" s="68" t="s">
        <v>99</v>
      </c>
      <c r="H5" s="67"/>
    </row>
    <row r="6" spans="1:8" ht="63">
      <c r="A6" s="65">
        <v>2</v>
      </c>
      <c r="B6" s="91" t="s">
        <v>40</v>
      </c>
      <c r="C6" s="9" t="s">
        <v>41</v>
      </c>
      <c r="D6" s="67"/>
      <c r="E6" s="68" t="s">
        <v>100</v>
      </c>
      <c r="F6" s="68"/>
      <c r="G6" s="68"/>
      <c r="H6" s="90" t="s">
        <v>101</v>
      </c>
    </row>
    <row r="7" spans="1:8" ht="31.5">
      <c r="A7" s="65">
        <v>2</v>
      </c>
      <c r="B7" s="8" t="s">
        <v>30</v>
      </c>
      <c r="C7" s="9" t="s">
        <v>102</v>
      </c>
      <c r="D7" s="67">
        <v>43592</v>
      </c>
      <c r="E7" s="68" t="s">
        <v>103</v>
      </c>
      <c r="F7" s="68"/>
      <c r="G7" s="68" t="s">
        <v>99</v>
      </c>
      <c r="H7" s="90" t="s">
        <v>104</v>
      </c>
    </row>
    <row r="8" spans="1:8" ht="63">
      <c r="A8" s="65">
        <v>2</v>
      </c>
      <c r="B8" s="64" t="s">
        <v>42</v>
      </c>
      <c r="C8" s="51" t="s">
        <v>43</v>
      </c>
      <c r="D8" s="67"/>
      <c r="E8" s="68" t="s">
        <v>91</v>
      </c>
      <c r="F8" s="72" t="s">
        <v>92</v>
      </c>
      <c r="G8" s="68" t="s">
        <v>93</v>
      </c>
      <c r="H8" s="90" t="s">
        <v>94</v>
      </c>
    </row>
    <row r="9" spans="1:8" ht="47.25">
      <c r="A9" s="65">
        <v>2</v>
      </c>
      <c r="B9" s="8" t="s">
        <v>44</v>
      </c>
      <c r="C9" s="9" t="s">
        <v>45</v>
      </c>
      <c r="D9" s="67"/>
      <c r="E9" s="68" t="s">
        <v>91</v>
      </c>
      <c r="F9" s="72" t="s">
        <v>92</v>
      </c>
      <c r="G9" s="68" t="s">
        <v>93</v>
      </c>
      <c r="H9" s="90" t="s">
        <v>94</v>
      </c>
    </row>
    <row r="10" spans="1:8" ht="63">
      <c r="A10" s="65">
        <v>2</v>
      </c>
      <c r="B10" s="92" t="s">
        <v>46</v>
      </c>
      <c r="C10" s="9" t="s">
        <v>47</v>
      </c>
      <c r="D10" s="67">
        <v>43592</v>
      </c>
      <c r="E10" s="68" t="s">
        <v>105</v>
      </c>
      <c r="F10" s="72"/>
      <c r="G10" s="68" t="s">
        <v>106</v>
      </c>
      <c r="H10" s="90" t="s">
        <v>104</v>
      </c>
    </row>
    <row r="11" spans="1:8" ht="63">
      <c r="A11" s="65">
        <v>2</v>
      </c>
      <c r="B11" s="8" t="s">
        <v>48</v>
      </c>
      <c r="C11" s="9" t="s">
        <v>49</v>
      </c>
      <c r="D11" s="67"/>
      <c r="E11" s="68" t="s">
        <v>91</v>
      </c>
      <c r="F11" s="72" t="s">
        <v>92</v>
      </c>
      <c r="G11" s="68" t="s">
        <v>93</v>
      </c>
      <c r="H11" s="90" t="s">
        <v>94</v>
      </c>
    </row>
    <row r="12" spans="1:8" ht="78.75">
      <c r="A12" s="65">
        <v>2</v>
      </c>
      <c r="B12" s="91" t="s">
        <v>35</v>
      </c>
      <c r="C12" s="51" t="s">
        <v>107</v>
      </c>
      <c r="D12" s="67">
        <v>43592</v>
      </c>
      <c r="E12" s="68" t="s">
        <v>108</v>
      </c>
      <c r="F12" s="72"/>
      <c r="G12" s="68" t="s">
        <v>106</v>
      </c>
      <c r="H12" s="90" t="s">
        <v>109</v>
      </c>
    </row>
    <row r="13" spans="1:8" ht="63">
      <c r="A13" s="65">
        <v>2</v>
      </c>
      <c r="B13" s="48" t="s">
        <v>110</v>
      </c>
      <c r="C13" s="51" t="s">
        <v>111</v>
      </c>
      <c r="D13" s="67">
        <v>43592</v>
      </c>
      <c r="E13" s="68" t="s">
        <v>112</v>
      </c>
      <c r="F13" s="68"/>
      <c r="G13" s="68" t="s">
        <v>106</v>
      </c>
      <c r="H13" s="67"/>
    </row>
    <row r="14" spans="1:8" ht="126">
      <c r="A14" s="65">
        <v>2</v>
      </c>
      <c r="B14" s="64" t="s">
        <v>37</v>
      </c>
      <c r="C14" s="51" t="s">
        <v>39</v>
      </c>
      <c r="D14" s="67"/>
      <c r="E14" s="68"/>
      <c r="F14" s="68"/>
      <c r="G14" s="68"/>
      <c r="H14" s="67"/>
    </row>
    <row r="15" spans="1:8" ht="31.5">
      <c r="A15" s="69">
        <v>2</v>
      </c>
      <c r="B15" s="64" t="s">
        <v>50</v>
      </c>
      <c r="C15" s="51" t="s">
        <v>51</v>
      </c>
      <c r="D15" s="67">
        <v>43591</v>
      </c>
      <c r="E15" s="68" t="s">
        <v>113</v>
      </c>
      <c r="F15" s="93"/>
      <c r="G15" s="68"/>
      <c r="H15" s="90" t="s">
        <v>104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A43" zoomScale="90" zoomScaleNormal="90" workbookViewId="0">
      <selection activeCell="C32" sqref="C32"/>
    </sheetView>
  </sheetViews>
  <sheetFormatPr defaultColWidth="11" defaultRowHeight="15.75"/>
  <cols>
    <col min="1" max="1" width="19.125" style="35" customWidth="1"/>
    <col min="2" max="19" width="10.125" customWidth="1"/>
  </cols>
  <sheetData>
    <row r="1" spans="1:20" s="12" customFormat="1" ht="21">
      <c r="A1" s="11"/>
      <c r="B1" s="360" t="s">
        <v>114</v>
      </c>
      <c r="C1" s="361"/>
      <c r="D1" s="362" t="s">
        <v>115</v>
      </c>
      <c r="E1" s="363"/>
      <c r="F1" s="363"/>
      <c r="G1" s="364"/>
      <c r="H1" s="365" t="s">
        <v>116</v>
      </c>
      <c r="I1" s="366"/>
      <c r="J1" s="366"/>
      <c r="K1" s="367"/>
      <c r="L1" s="365" t="s">
        <v>117</v>
      </c>
      <c r="M1" s="366"/>
      <c r="N1" s="366"/>
      <c r="O1" s="366"/>
      <c r="P1" s="367"/>
      <c r="Q1" s="365" t="s">
        <v>118</v>
      </c>
      <c r="R1" s="366"/>
      <c r="S1" s="366"/>
      <c r="T1" s="367"/>
    </row>
    <row r="2" spans="1:20" s="17" customFormat="1" ht="16.5" thickBot="1">
      <c r="A2" s="13"/>
      <c r="B2" s="14">
        <v>43577</v>
      </c>
      <c r="C2" s="15">
        <v>43584</v>
      </c>
      <c r="D2" s="15">
        <v>43591</v>
      </c>
      <c r="E2" s="15">
        <v>43598</v>
      </c>
      <c r="F2" s="15">
        <v>43605</v>
      </c>
      <c r="G2" s="15">
        <v>43612</v>
      </c>
      <c r="H2" s="15">
        <v>43619</v>
      </c>
      <c r="I2" s="15">
        <v>43626</v>
      </c>
      <c r="J2" s="15">
        <v>43633</v>
      </c>
      <c r="K2" s="15">
        <v>43640</v>
      </c>
      <c r="L2" s="15">
        <v>43647</v>
      </c>
      <c r="M2" s="15">
        <v>43654</v>
      </c>
      <c r="N2" s="15">
        <v>43661</v>
      </c>
      <c r="O2" s="15">
        <v>43668</v>
      </c>
      <c r="P2" s="15">
        <v>43675</v>
      </c>
      <c r="Q2" s="15">
        <v>43682</v>
      </c>
      <c r="R2" s="16">
        <v>43689</v>
      </c>
      <c r="S2" s="16">
        <v>43696</v>
      </c>
      <c r="T2" s="16">
        <v>43703</v>
      </c>
    </row>
    <row r="3" spans="1:20" s="4" customFormat="1" ht="17.25" thickTop="1" thickBot="1">
      <c r="A3" s="18" t="s">
        <v>119</v>
      </c>
      <c r="B3" s="19">
        <v>0</v>
      </c>
      <c r="C3" s="20">
        <v>1</v>
      </c>
      <c r="D3" s="20">
        <v>2</v>
      </c>
      <c r="E3" s="20">
        <v>3</v>
      </c>
      <c r="F3" s="20">
        <v>4</v>
      </c>
      <c r="G3" s="20">
        <v>5</v>
      </c>
      <c r="H3" s="20">
        <v>6</v>
      </c>
      <c r="I3" s="20">
        <v>7</v>
      </c>
      <c r="J3" s="20">
        <v>8</v>
      </c>
      <c r="K3" s="20">
        <v>9</v>
      </c>
      <c r="L3" s="20">
        <v>10</v>
      </c>
      <c r="M3" s="20">
        <v>11</v>
      </c>
      <c r="N3" s="20">
        <v>12</v>
      </c>
      <c r="O3" s="20">
        <v>13</v>
      </c>
      <c r="P3" s="20">
        <v>14</v>
      </c>
      <c r="Q3" s="20">
        <v>15</v>
      </c>
      <c r="R3" s="20">
        <v>16</v>
      </c>
      <c r="S3" s="20">
        <v>17</v>
      </c>
      <c r="T3" s="20">
        <v>18</v>
      </c>
    </row>
    <row r="4" spans="1:20" ht="26.1" customHeight="1" thickTop="1">
      <c r="A4" s="21" t="s">
        <v>120</v>
      </c>
      <c r="B4" s="22"/>
      <c r="C4" s="22"/>
      <c r="D4" s="22"/>
      <c r="E4" s="22"/>
      <c r="F4" s="22"/>
      <c r="G4" s="22"/>
      <c r="H4" s="22"/>
      <c r="I4" s="22"/>
      <c r="J4" s="22"/>
    </row>
    <row r="5" spans="1:20" ht="27.95" customHeight="1" thickBot="1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5"/>
      <c r="M5" s="25"/>
      <c r="N5" s="25"/>
      <c r="O5" s="25"/>
      <c r="P5" s="25"/>
      <c r="Q5" s="25"/>
      <c r="R5" s="25"/>
      <c r="S5" s="25"/>
      <c r="T5" s="25"/>
    </row>
    <row r="6" spans="1:20" ht="26.1" customHeight="1" thickTop="1">
      <c r="A6" s="26" t="s">
        <v>121</v>
      </c>
      <c r="B6" s="22"/>
    </row>
    <row r="7" spans="1:20" ht="26.1" customHeight="1">
      <c r="A7" s="27"/>
      <c r="B7" s="22"/>
    </row>
    <row r="8" spans="1:20" ht="26.1" customHeight="1">
      <c r="A8" s="28" t="s">
        <v>122</v>
      </c>
      <c r="B8" s="22"/>
    </row>
    <row r="9" spans="1:20" ht="26.1" customHeight="1">
      <c r="A9" s="28" t="s">
        <v>123</v>
      </c>
      <c r="B9" s="22"/>
    </row>
    <row r="10" spans="1:20" ht="26.1" customHeight="1">
      <c r="A10" s="28" t="s">
        <v>124</v>
      </c>
      <c r="B10" s="22"/>
    </row>
    <row r="11" spans="1:20" ht="26.1" customHeight="1">
      <c r="A11" s="28" t="s">
        <v>125</v>
      </c>
      <c r="B11" s="22"/>
    </row>
    <row r="12" spans="1:20" ht="26.1" customHeight="1">
      <c r="A12" s="28" t="s">
        <v>126</v>
      </c>
      <c r="B12" s="22"/>
    </row>
    <row r="13" spans="1:20" ht="26.1" customHeight="1">
      <c r="A13" s="28" t="s">
        <v>127</v>
      </c>
      <c r="B13" s="22"/>
    </row>
    <row r="14" spans="1:20" ht="18" customHeight="1" thickBot="1">
      <c r="A14" s="29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 spans="1:20" ht="26.1" customHeight="1" thickTop="1">
      <c r="A15" s="30" t="s">
        <v>128</v>
      </c>
      <c r="B15" s="22"/>
    </row>
    <row r="16" spans="1:20" ht="26.1" customHeight="1">
      <c r="A16" s="31" t="s">
        <v>122</v>
      </c>
      <c r="B16" s="22"/>
    </row>
    <row r="17" spans="1:20" ht="26.1" customHeight="1">
      <c r="A17" s="31" t="s">
        <v>123</v>
      </c>
      <c r="B17" s="22"/>
    </row>
    <row r="18" spans="1:20" ht="26.1" customHeight="1">
      <c r="A18" s="31" t="s">
        <v>124</v>
      </c>
      <c r="B18" s="22"/>
    </row>
    <row r="19" spans="1:20" ht="26.1" customHeight="1">
      <c r="A19" s="31" t="s">
        <v>125</v>
      </c>
    </row>
    <row r="20" spans="1:20" ht="26.1" customHeight="1">
      <c r="A20" s="31" t="s">
        <v>126</v>
      </c>
    </row>
    <row r="21" spans="1:20" ht="26.1" customHeight="1">
      <c r="A21" s="31" t="s">
        <v>127</v>
      </c>
    </row>
    <row r="22" spans="1:20" ht="26.1" customHeight="1">
      <c r="A22" s="31" t="s">
        <v>129</v>
      </c>
    </row>
    <row r="23" spans="1:20" ht="26.1" customHeight="1">
      <c r="A23" s="31" t="s">
        <v>130</v>
      </c>
    </row>
    <row r="24" spans="1:20" ht="26.1" customHeight="1">
      <c r="A24" s="31" t="s">
        <v>131</v>
      </c>
    </row>
    <row r="25" spans="1:20" ht="17.100000000000001" customHeight="1" thickBot="1">
      <c r="A25" s="32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 spans="1:20" ht="16.5" thickTop="1">
      <c r="A26" s="33"/>
    </row>
    <row r="27" spans="1:20" ht="26.1" customHeight="1">
      <c r="A27" s="34" t="s">
        <v>132</v>
      </c>
      <c r="B27">
        <v>165</v>
      </c>
      <c r="C27">
        <f>B27-C30</f>
        <v>165</v>
      </c>
      <c r="D27">
        <f t="shared" ref="D27:O27" si="0">C27-D30</f>
        <v>165</v>
      </c>
      <c r="E27">
        <f t="shared" si="0"/>
        <v>165</v>
      </c>
      <c r="F27">
        <f t="shared" si="0"/>
        <v>165</v>
      </c>
      <c r="G27">
        <f t="shared" si="0"/>
        <v>165</v>
      </c>
      <c r="H27">
        <f t="shared" si="0"/>
        <v>165</v>
      </c>
      <c r="I27">
        <f t="shared" si="0"/>
        <v>165</v>
      </c>
      <c r="J27">
        <f t="shared" si="0"/>
        <v>136</v>
      </c>
      <c r="K27">
        <f t="shared" si="0"/>
        <v>106</v>
      </c>
      <c r="L27">
        <f t="shared" si="0"/>
        <v>76</v>
      </c>
      <c r="M27">
        <f t="shared" si="0"/>
        <v>46</v>
      </c>
      <c r="N27">
        <f t="shared" si="0"/>
        <v>16</v>
      </c>
      <c r="O27">
        <f t="shared" si="0"/>
        <v>0</v>
      </c>
    </row>
    <row r="28" spans="1:20" ht="26.1" customHeight="1">
      <c r="A28" s="34" t="s">
        <v>133</v>
      </c>
      <c r="B28">
        <v>0</v>
      </c>
      <c r="C28">
        <v>0</v>
      </c>
      <c r="D28">
        <v>0</v>
      </c>
      <c r="E28">
        <v>29</v>
      </c>
      <c r="F28">
        <v>30</v>
      </c>
      <c r="G28">
        <v>30</v>
      </c>
      <c r="H28">
        <v>30</v>
      </c>
      <c r="I28">
        <v>30</v>
      </c>
      <c r="J28">
        <v>16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20" ht="26.1" customHeight="1">
      <c r="A29" s="34" t="s">
        <v>134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29</v>
      </c>
      <c r="I29">
        <v>30</v>
      </c>
      <c r="J29">
        <v>30</v>
      </c>
      <c r="K29">
        <v>30</v>
      </c>
      <c r="L29">
        <v>30</v>
      </c>
      <c r="M29">
        <v>16</v>
      </c>
      <c r="N29">
        <v>0</v>
      </c>
      <c r="O29">
        <v>0</v>
      </c>
    </row>
    <row r="30" spans="1:20" ht="26.1" customHeight="1">
      <c r="A30" s="34" t="s">
        <v>135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29</v>
      </c>
      <c r="K30">
        <v>30</v>
      </c>
      <c r="L30">
        <v>30</v>
      </c>
      <c r="M30">
        <v>30</v>
      </c>
      <c r="N30">
        <v>30</v>
      </c>
      <c r="O30">
        <v>16</v>
      </c>
    </row>
    <row r="31" spans="1:20">
      <c r="A31" s="33"/>
    </row>
    <row r="32" spans="1:20">
      <c r="A32" s="33"/>
    </row>
    <row r="33" spans="1:1">
      <c r="A33" s="33"/>
    </row>
    <row r="34" spans="1:1">
      <c r="A34" s="33"/>
    </row>
  </sheetData>
  <mergeCells count="5">
    <mergeCell ref="B1:C1"/>
    <mergeCell ref="D1:G1"/>
    <mergeCell ref="H1:K1"/>
    <mergeCell ref="L1:P1"/>
    <mergeCell ref="Q1:T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selection activeCell="B3" sqref="B3:C5"/>
    </sheetView>
  </sheetViews>
  <sheetFormatPr defaultColWidth="8.875" defaultRowHeight="15.75"/>
  <sheetData>
    <row r="1" spans="1:24" s="41" customFormat="1" ht="120" customHeight="1">
      <c r="A1" s="10" t="s">
        <v>5</v>
      </c>
      <c r="B1" s="368"/>
      <c r="C1" s="369"/>
      <c r="D1" s="52" t="s">
        <v>8</v>
      </c>
      <c r="E1" s="52" t="s">
        <v>9</v>
      </c>
      <c r="F1" s="52" t="s">
        <v>10</v>
      </c>
      <c r="G1" s="53" t="s">
        <v>11</v>
      </c>
      <c r="H1" s="52" t="s">
        <v>12</v>
      </c>
      <c r="I1" s="54" t="s">
        <v>13</v>
      </c>
      <c r="J1" s="52" t="s">
        <v>14</v>
      </c>
      <c r="K1" s="52" t="s">
        <v>15</v>
      </c>
      <c r="L1" s="53" t="s">
        <v>16</v>
      </c>
      <c r="M1" s="52" t="s">
        <v>17</v>
      </c>
      <c r="N1" s="55" t="s">
        <v>18</v>
      </c>
      <c r="O1" s="55" t="s">
        <v>19</v>
      </c>
      <c r="P1" s="52" t="s">
        <v>20</v>
      </c>
      <c r="Q1" s="52" t="s">
        <v>21</v>
      </c>
      <c r="R1" s="56" t="s">
        <v>22</v>
      </c>
      <c r="S1" s="56" t="s">
        <v>23</v>
      </c>
      <c r="T1" s="57" t="s">
        <v>24</v>
      </c>
      <c r="U1" s="56" t="s">
        <v>25</v>
      </c>
      <c r="V1" s="55" t="s">
        <v>26</v>
      </c>
      <c r="W1" s="55" t="s">
        <v>27</v>
      </c>
      <c r="X1" s="7" t="s">
        <v>28</v>
      </c>
    </row>
    <row r="2" spans="1:24" s="100" customFormat="1" ht="36.950000000000003" customHeight="1">
      <c r="A2" s="98">
        <v>1</v>
      </c>
      <c r="B2" s="370" t="s">
        <v>136</v>
      </c>
      <c r="C2" s="371"/>
      <c r="D2" s="96">
        <v>43580</v>
      </c>
      <c r="E2" s="96">
        <v>43588</v>
      </c>
      <c r="F2" s="96">
        <v>43588</v>
      </c>
      <c r="G2" s="96">
        <v>43588</v>
      </c>
      <c r="H2" s="96">
        <v>43595</v>
      </c>
      <c r="I2" s="96">
        <v>43595</v>
      </c>
      <c r="J2" s="96">
        <v>43606</v>
      </c>
      <c r="K2" s="96">
        <v>43602</v>
      </c>
      <c r="L2" s="96">
        <v>43602</v>
      </c>
      <c r="M2" s="96">
        <v>43602</v>
      </c>
      <c r="N2" s="96">
        <v>43630</v>
      </c>
      <c r="O2" s="96">
        <v>43630</v>
      </c>
      <c r="P2" s="96">
        <v>43637</v>
      </c>
      <c r="Q2" s="96">
        <v>43637</v>
      </c>
      <c r="R2" s="96">
        <v>43637</v>
      </c>
      <c r="S2" s="96">
        <v>43637</v>
      </c>
      <c r="T2" s="96">
        <v>43637</v>
      </c>
      <c r="U2" s="96">
        <v>43637</v>
      </c>
      <c r="V2" s="97"/>
      <c r="W2" s="96">
        <v>43667</v>
      </c>
      <c r="X2" s="99"/>
    </row>
    <row r="3" spans="1:24" s="42" customFormat="1" ht="36.950000000000003" customHeight="1">
      <c r="A3" s="104">
        <v>1</v>
      </c>
      <c r="B3" s="372" t="s">
        <v>137</v>
      </c>
      <c r="C3" s="373"/>
      <c r="D3" s="105">
        <v>43580</v>
      </c>
      <c r="E3" s="105">
        <v>43588</v>
      </c>
      <c r="F3" s="105">
        <v>43588</v>
      </c>
      <c r="G3" s="105">
        <v>43588</v>
      </c>
      <c r="H3" s="105">
        <v>43595</v>
      </c>
      <c r="I3" s="105">
        <v>43595</v>
      </c>
      <c r="J3" s="106">
        <v>43606</v>
      </c>
      <c r="K3" s="105">
        <v>43609</v>
      </c>
      <c r="L3" s="105">
        <v>43609</v>
      </c>
      <c r="M3" s="105">
        <v>43609</v>
      </c>
      <c r="N3" s="105" t="s">
        <v>32</v>
      </c>
      <c r="O3" s="105" t="s">
        <v>32</v>
      </c>
      <c r="P3" s="105" t="s">
        <v>33</v>
      </c>
      <c r="Q3" s="105" t="s">
        <v>33</v>
      </c>
      <c r="R3" s="105" t="s">
        <v>33</v>
      </c>
      <c r="S3" s="105" t="s">
        <v>33</v>
      </c>
      <c r="T3" s="105" t="s">
        <v>33</v>
      </c>
      <c r="U3" s="105" t="s">
        <v>33</v>
      </c>
      <c r="V3" s="107"/>
      <c r="W3" s="105">
        <v>43682</v>
      </c>
      <c r="X3" s="58"/>
    </row>
    <row r="4" spans="1:24">
      <c r="A4" s="101">
        <v>2</v>
      </c>
      <c r="B4" s="374" t="s">
        <v>136</v>
      </c>
      <c r="C4" s="374"/>
      <c r="D4" s="102">
        <v>43580</v>
      </c>
      <c r="E4" s="102">
        <v>43588</v>
      </c>
      <c r="F4" s="102">
        <v>43588</v>
      </c>
      <c r="G4" s="102">
        <v>43588</v>
      </c>
      <c r="H4" s="102">
        <v>43595</v>
      </c>
      <c r="I4" s="102">
        <v>43602</v>
      </c>
      <c r="J4" s="102">
        <v>43609</v>
      </c>
      <c r="K4" s="102">
        <v>43609</v>
      </c>
      <c r="L4" s="102">
        <v>43609</v>
      </c>
      <c r="M4" s="102">
        <v>43609</v>
      </c>
      <c r="N4" s="102">
        <v>43637</v>
      </c>
      <c r="O4" s="102">
        <v>43637</v>
      </c>
      <c r="P4" s="102">
        <v>43644</v>
      </c>
      <c r="Q4" s="102">
        <v>43644</v>
      </c>
      <c r="R4" s="102">
        <v>43644</v>
      </c>
      <c r="S4" s="102">
        <v>43644</v>
      </c>
      <c r="T4" s="102">
        <v>43644</v>
      </c>
      <c r="U4" s="102">
        <v>43644</v>
      </c>
      <c r="V4" s="103"/>
      <c r="W4" s="102">
        <v>43674</v>
      </c>
    </row>
    <row r="5" spans="1:24">
      <c r="A5" s="101">
        <v>2</v>
      </c>
      <c r="B5" s="375" t="s">
        <v>137</v>
      </c>
      <c r="C5" s="376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</row>
  </sheetData>
  <mergeCells count="5">
    <mergeCell ref="B1:C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133"/>
  <sheetViews>
    <sheetView topLeftCell="Z113" workbookViewId="0">
      <selection activeCell="G7" sqref="G7"/>
    </sheetView>
  </sheetViews>
  <sheetFormatPr defaultColWidth="8.875" defaultRowHeight="15.75"/>
  <sheetData>
    <row r="1" spans="1:84" s="206" customFormat="1" ht="63" customHeight="1">
      <c r="A1" s="190" t="s">
        <v>416</v>
      </c>
      <c r="B1" s="190" t="s">
        <v>416</v>
      </c>
      <c r="C1" s="190" t="s">
        <v>5</v>
      </c>
      <c r="D1" s="191" t="s">
        <v>6</v>
      </c>
      <c r="E1" s="192" t="s">
        <v>141</v>
      </c>
      <c r="F1" s="193" t="s">
        <v>178</v>
      </c>
      <c r="G1" s="192" t="s">
        <v>243</v>
      </c>
      <c r="H1" s="192" t="s">
        <v>349</v>
      </c>
      <c r="I1" s="192" t="s">
        <v>280</v>
      </c>
      <c r="J1" s="194" t="s">
        <v>224</v>
      </c>
      <c r="K1" s="194" t="s">
        <v>226</v>
      </c>
      <c r="L1" s="192" t="s">
        <v>214</v>
      </c>
      <c r="M1" s="192" t="s">
        <v>138</v>
      </c>
      <c r="N1" s="192" t="s">
        <v>28</v>
      </c>
      <c r="O1" s="195" t="s">
        <v>179</v>
      </c>
      <c r="P1" s="195" t="s">
        <v>197</v>
      </c>
      <c r="Q1" s="196" t="s">
        <v>172</v>
      </c>
      <c r="R1" s="196" t="s">
        <v>222</v>
      </c>
      <c r="S1" s="196" t="s">
        <v>171</v>
      </c>
      <c r="T1" s="196" t="s">
        <v>200</v>
      </c>
      <c r="U1" s="196" t="s">
        <v>196</v>
      </c>
      <c r="V1" s="196" t="s">
        <v>201</v>
      </c>
      <c r="W1" s="196" t="s">
        <v>1197</v>
      </c>
      <c r="X1" s="196" t="s">
        <v>1198</v>
      </c>
      <c r="Y1" s="196" t="s">
        <v>173</v>
      </c>
      <c r="Z1" s="196" t="s">
        <v>198</v>
      </c>
      <c r="AA1" s="196" t="s">
        <v>199</v>
      </c>
      <c r="AB1" s="197" t="s">
        <v>182</v>
      </c>
      <c r="AC1" s="197" t="s">
        <v>183</v>
      </c>
      <c r="AD1" s="197" t="s">
        <v>180</v>
      </c>
      <c r="AE1" s="197" t="s">
        <v>181</v>
      </c>
      <c r="AF1" s="197" t="s">
        <v>184</v>
      </c>
      <c r="AG1" s="197" t="s">
        <v>185</v>
      </c>
      <c r="AH1" s="197" t="s">
        <v>186</v>
      </c>
      <c r="AI1" s="197" t="s">
        <v>187</v>
      </c>
      <c r="AJ1" s="197" t="s">
        <v>188</v>
      </c>
      <c r="AK1" s="197" t="s">
        <v>189</v>
      </c>
      <c r="AL1" s="197" t="s">
        <v>190</v>
      </c>
      <c r="AM1" s="197" t="s">
        <v>191</v>
      </c>
      <c r="AN1" s="197" t="s">
        <v>192</v>
      </c>
      <c r="AO1" s="197" t="s">
        <v>193</v>
      </c>
      <c r="AP1" s="197" t="s">
        <v>194</v>
      </c>
      <c r="AQ1" s="197" t="s">
        <v>195</v>
      </c>
      <c r="AR1" s="198" t="s">
        <v>202</v>
      </c>
      <c r="AS1" s="199" t="s">
        <v>141</v>
      </c>
      <c r="AT1" s="200" t="s">
        <v>203</v>
      </c>
      <c r="AU1" s="200" t="s">
        <v>204</v>
      </c>
      <c r="AV1" s="201" t="s">
        <v>205</v>
      </c>
      <c r="AW1" s="201" t="s">
        <v>206</v>
      </c>
      <c r="AX1" s="201" t="s">
        <v>207</v>
      </c>
      <c r="AY1" s="201" t="s">
        <v>208</v>
      </c>
      <c r="AZ1" s="201" t="s">
        <v>209</v>
      </c>
      <c r="BA1" s="201" t="s">
        <v>210</v>
      </c>
      <c r="BB1" s="201" t="s">
        <v>211</v>
      </c>
      <c r="BC1" s="201" t="s">
        <v>1199</v>
      </c>
      <c r="BD1" s="201" t="s">
        <v>1200</v>
      </c>
      <c r="BE1" s="201" t="s">
        <v>212</v>
      </c>
      <c r="BF1" s="201" t="s">
        <v>213</v>
      </c>
      <c r="BG1" s="202" t="s">
        <v>153</v>
      </c>
      <c r="BH1" s="202" t="s">
        <v>154</v>
      </c>
      <c r="BI1" s="202" t="s">
        <v>168</v>
      </c>
      <c r="BJ1" s="202" t="s">
        <v>169</v>
      </c>
      <c r="BK1" s="203" t="s">
        <v>155</v>
      </c>
      <c r="BL1" s="203" t="s">
        <v>156</v>
      </c>
      <c r="BM1" s="203" t="s">
        <v>157</v>
      </c>
      <c r="BN1" s="202" t="s">
        <v>158</v>
      </c>
      <c r="BO1" s="202" t="s">
        <v>159</v>
      </c>
      <c r="BP1" s="202" t="s">
        <v>238</v>
      </c>
      <c r="BQ1" s="203" t="s">
        <v>1201</v>
      </c>
      <c r="BR1" s="203" t="s">
        <v>160</v>
      </c>
      <c r="BS1" s="203" t="s">
        <v>161</v>
      </c>
      <c r="BT1" s="203" t="s">
        <v>165</v>
      </c>
      <c r="BU1" s="203" t="s">
        <v>162</v>
      </c>
      <c r="BV1" s="202" t="s">
        <v>158</v>
      </c>
      <c r="BW1" s="202" t="s">
        <v>163</v>
      </c>
      <c r="BX1" s="202" t="s">
        <v>164</v>
      </c>
      <c r="BY1" s="202" t="s">
        <v>160</v>
      </c>
      <c r="BZ1" s="202" t="s">
        <v>166</v>
      </c>
      <c r="CA1" s="202" t="s">
        <v>167</v>
      </c>
      <c r="CB1" s="202" t="s">
        <v>1202</v>
      </c>
      <c r="CC1" s="203" t="s">
        <v>170</v>
      </c>
      <c r="CD1" s="203" t="s">
        <v>1203</v>
      </c>
      <c r="CE1" s="204" t="s">
        <v>29</v>
      </c>
      <c r="CF1" s="205" t="s">
        <v>217</v>
      </c>
    </row>
    <row r="2" spans="1:84" s="210" customFormat="1" ht="18.95" customHeight="1">
      <c r="A2" s="207" t="s">
        <v>417</v>
      </c>
      <c r="B2" s="207" t="s">
        <v>417</v>
      </c>
      <c r="C2" s="207" t="s">
        <v>601</v>
      </c>
      <c r="D2" s="207" t="s">
        <v>602</v>
      </c>
      <c r="E2" s="207" t="s">
        <v>603</v>
      </c>
      <c r="F2" s="207" t="s">
        <v>607</v>
      </c>
      <c r="G2" s="207" t="s">
        <v>608</v>
      </c>
      <c r="H2" s="207" t="s">
        <v>350</v>
      </c>
      <c r="I2" s="207" t="s">
        <v>325</v>
      </c>
      <c r="J2" s="207"/>
      <c r="K2" s="207"/>
      <c r="L2" s="207" t="s">
        <v>356</v>
      </c>
      <c r="M2" s="207" t="s">
        <v>140</v>
      </c>
      <c r="N2" s="207" t="s">
        <v>146</v>
      </c>
      <c r="O2" s="208"/>
      <c r="P2" s="208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 t="s">
        <v>782</v>
      </c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7"/>
      <c r="AV2" s="207"/>
      <c r="AW2" s="209" t="s">
        <v>1204</v>
      </c>
      <c r="AX2" s="209">
        <v>104742</v>
      </c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207"/>
      <c r="BQ2" s="207"/>
      <c r="BR2" s="207"/>
      <c r="BS2" s="207"/>
      <c r="BT2" s="207"/>
      <c r="BU2" s="207"/>
      <c r="BV2" s="207"/>
      <c r="BW2" s="207"/>
      <c r="BX2" s="207"/>
      <c r="BY2" s="207"/>
      <c r="BZ2" s="207"/>
      <c r="CA2" s="207"/>
      <c r="CB2" s="207"/>
      <c r="CC2" s="207"/>
      <c r="CD2" s="207"/>
      <c r="CE2" s="207"/>
      <c r="CF2" s="207"/>
    </row>
    <row r="3" spans="1:84" s="210" customFormat="1" ht="18.95" customHeight="1">
      <c r="A3" s="207" t="s">
        <v>417</v>
      </c>
      <c r="B3" s="207" t="s">
        <v>417</v>
      </c>
      <c r="C3" s="207" t="s">
        <v>601</v>
      </c>
      <c r="D3" s="207" t="s">
        <v>602</v>
      </c>
      <c r="E3" s="207" t="s">
        <v>604</v>
      </c>
      <c r="F3" s="207" t="s">
        <v>610</v>
      </c>
      <c r="G3" s="207" t="s">
        <v>609</v>
      </c>
      <c r="H3" s="207" t="s">
        <v>350</v>
      </c>
      <c r="I3" s="207" t="s">
        <v>325</v>
      </c>
      <c r="J3" s="207"/>
      <c r="K3" s="207"/>
      <c r="L3" s="207" t="s">
        <v>356</v>
      </c>
      <c r="M3" s="207" t="s">
        <v>140</v>
      </c>
      <c r="N3" s="207" t="s">
        <v>146</v>
      </c>
      <c r="O3" s="208"/>
      <c r="P3" s="208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 t="s">
        <v>782</v>
      </c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  <c r="AU3" s="207"/>
      <c r="AV3" s="207"/>
      <c r="AW3" s="209" t="s">
        <v>1204</v>
      </c>
      <c r="AX3" s="209">
        <v>104742</v>
      </c>
      <c r="AY3" s="207"/>
      <c r="AZ3" s="207"/>
      <c r="BA3" s="207"/>
      <c r="BB3" s="207"/>
      <c r="BC3" s="207"/>
      <c r="BD3" s="207"/>
      <c r="BE3" s="207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7"/>
      <c r="BS3" s="207"/>
      <c r="BT3" s="207"/>
      <c r="BU3" s="207"/>
      <c r="BV3" s="207"/>
      <c r="BW3" s="207"/>
      <c r="BX3" s="207"/>
      <c r="BY3" s="207"/>
      <c r="BZ3" s="207"/>
      <c r="CA3" s="207"/>
      <c r="CB3" s="207"/>
      <c r="CC3" s="207"/>
      <c r="CD3" s="207"/>
      <c r="CE3" s="207"/>
      <c r="CF3" s="207"/>
    </row>
    <row r="4" spans="1:84" s="210" customFormat="1" ht="18.95" customHeight="1">
      <c r="A4" s="211" t="s">
        <v>417</v>
      </c>
      <c r="B4" s="211" t="s">
        <v>417</v>
      </c>
      <c r="C4" s="211" t="s">
        <v>291</v>
      </c>
      <c r="D4" s="211" t="s">
        <v>303</v>
      </c>
      <c r="E4" s="211" t="s">
        <v>304</v>
      </c>
      <c r="F4" s="211" t="s">
        <v>305</v>
      </c>
      <c r="G4" s="211" t="s">
        <v>351</v>
      </c>
      <c r="H4" s="211" t="s">
        <v>350</v>
      </c>
      <c r="I4" s="211" t="s">
        <v>325</v>
      </c>
      <c r="J4" s="211">
        <v>2</v>
      </c>
      <c r="K4" s="211">
        <v>128</v>
      </c>
      <c r="L4" s="211" t="s">
        <v>356</v>
      </c>
      <c r="M4" s="211" t="s">
        <v>140</v>
      </c>
      <c r="N4" s="211" t="s">
        <v>146</v>
      </c>
      <c r="O4" s="212" t="s">
        <v>215</v>
      </c>
      <c r="P4" s="212" t="s">
        <v>216</v>
      </c>
      <c r="Q4" s="211">
        <v>913828333602</v>
      </c>
      <c r="R4" s="211" t="s">
        <v>360</v>
      </c>
      <c r="S4" s="211" t="s">
        <v>367</v>
      </c>
      <c r="T4" s="211" t="s">
        <v>228</v>
      </c>
      <c r="U4" s="211" t="s">
        <v>229</v>
      </c>
      <c r="V4" s="211" t="s">
        <v>240</v>
      </c>
      <c r="W4" s="211" t="s">
        <v>741</v>
      </c>
      <c r="X4" s="211" t="s">
        <v>518</v>
      </c>
      <c r="Y4" s="211"/>
      <c r="Z4" s="211"/>
      <c r="AA4" s="211" t="s">
        <v>782</v>
      </c>
      <c r="AB4" s="211" t="s">
        <v>291</v>
      </c>
      <c r="AC4" s="211" t="s">
        <v>303</v>
      </c>
      <c r="AD4" s="213" t="s">
        <v>492</v>
      </c>
      <c r="AE4" s="211">
        <f>Q4</f>
        <v>913828333602</v>
      </c>
      <c r="AF4" s="211" t="s">
        <v>304</v>
      </c>
      <c r="AG4" s="211" t="s">
        <v>232</v>
      </c>
      <c r="AH4" s="211" t="s">
        <v>356</v>
      </c>
      <c r="AI4" s="211" t="s">
        <v>305</v>
      </c>
      <c r="AJ4" s="211" t="s">
        <v>233</v>
      </c>
      <c r="AK4" s="211" t="s">
        <v>359</v>
      </c>
      <c r="AL4" s="211" t="s">
        <v>741</v>
      </c>
      <c r="AM4" s="211" t="s">
        <v>518</v>
      </c>
      <c r="AN4" s="211" t="s">
        <v>741</v>
      </c>
      <c r="AO4" s="211" t="s">
        <v>519</v>
      </c>
      <c r="AP4" s="211" t="s">
        <v>367</v>
      </c>
      <c r="AQ4" s="211" t="s">
        <v>358</v>
      </c>
      <c r="AR4" s="211" t="s">
        <v>303</v>
      </c>
      <c r="AS4" s="211" t="s">
        <v>304</v>
      </c>
      <c r="AT4" s="211">
        <v>6335</v>
      </c>
      <c r="AU4" s="211" t="s">
        <v>1205</v>
      </c>
      <c r="AV4" s="211" t="s">
        <v>357</v>
      </c>
      <c r="AW4" s="209" t="s">
        <v>1204</v>
      </c>
      <c r="AX4" s="209">
        <v>104742</v>
      </c>
      <c r="AY4" s="211" t="s">
        <v>246</v>
      </c>
      <c r="AZ4" s="211" t="s">
        <v>241</v>
      </c>
      <c r="BA4" s="211" t="s">
        <v>241</v>
      </c>
      <c r="BB4" s="211" t="s">
        <v>559</v>
      </c>
      <c r="BC4" s="211" t="s">
        <v>242</v>
      </c>
      <c r="BD4" s="211" t="s">
        <v>366</v>
      </c>
      <c r="BE4" s="211" t="s">
        <v>267</v>
      </c>
      <c r="BF4" s="211" t="s">
        <v>372</v>
      </c>
      <c r="BG4" s="211"/>
      <c r="BH4" s="211"/>
      <c r="BI4" s="211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</row>
    <row r="5" spans="1:84" s="210" customFormat="1" ht="18.95" customHeight="1">
      <c r="A5" s="214" t="s">
        <v>417</v>
      </c>
      <c r="B5" s="214" t="s">
        <v>417</v>
      </c>
      <c r="C5" s="214" t="s">
        <v>410</v>
      </c>
      <c r="D5" s="214" t="s">
        <v>303</v>
      </c>
      <c r="E5" s="214" t="s">
        <v>399</v>
      </c>
      <c r="F5" s="214" t="s">
        <v>451</v>
      </c>
      <c r="G5" s="214" t="s">
        <v>452</v>
      </c>
      <c r="H5" s="214" t="s">
        <v>350</v>
      </c>
      <c r="I5" s="214" t="s">
        <v>325</v>
      </c>
      <c r="J5" s="214">
        <v>2</v>
      </c>
      <c r="K5" s="214">
        <v>32</v>
      </c>
      <c r="L5" s="214" t="s">
        <v>356</v>
      </c>
      <c r="M5" s="214" t="s">
        <v>140</v>
      </c>
      <c r="N5" s="214" t="s">
        <v>146</v>
      </c>
      <c r="O5" s="215" t="s">
        <v>240</v>
      </c>
      <c r="P5" s="215" t="s">
        <v>216</v>
      </c>
      <c r="Q5" s="214">
        <v>808538705328</v>
      </c>
      <c r="R5" s="214" t="s">
        <v>365</v>
      </c>
      <c r="S5" s="214" t="s">
        <v>368</v>
      </c>
      <c r="T5" s="214" t="s">
        <v>228</v>
      </c>
      <c r="U5" s="214" t="s">
        <v>229</v>
      </c>
      <c r="V5" s="214" t="s">
        <v>240</v>
      </c>
      <c r="W5" s="214"/>
      <c r="X5" s="214"/>
      <c r="Y5" s="214"/>
      <c r="Z5" s="214"/>
      <c r="AA5" s="214" t="s">
        <v>782</v>
      </c>
      <c r="AB5" s="214" t="s">
        <v>410</v>
      </c>
      <c r="AC5" s="214" t="s">
        <v>303</v>
      </c>
      <c r="AD5" s="214"/>
      <c r="AE5" s="214"/>
      <c r="AF5" s="214" t="s">
        <v>399</v>
      </c>
      <c r="AG5" s="214" t="s">
        <v>232</v>
      </c>
      <c r="AH5" s="214" t="s">
        <v>356</v>
      </c>
      <c r="AI5" s="214" t="s">
        <v>451</v>
      </c>
      <c r="AJ5" s="214" t="s">
        <v>6</v>
      </c>
      <c r="AK5" s="214" t="s">
        <v>359</v>
      </c>
      <c r="AL5" s="214"/>
      <c r="AM5" s="214"/>
      <c r="AN5" s="214"/>
      <c r="AO5" s="214"/>
      <c r="AP5" s="214" t="s">
        <v>368</v>
      </c>
      <c r="AQ5" s="214" t="s">
        <v>358</v>
      </c>
      <c r="AR5" s="214" t="s">
        <v>303</v>
      </c>
      <c r="AS5" s="214" t="s">
        <v>399</v>
      </c>
      <c r="AT5" s="214">
        <v>7047</v>
      </c>
      <c r="AU5" s="214" t="s">
        <v>288</v>
      </c>
      <c r="AV5" s="214" t="s">
        <v>290</v>
      </c>
      <c r="AW5" s="209" t="s">
        <v>1204</v>
      </c>
      <c r="AX5" s="209">
        <v>104742</v>
      </c>
      <c r="AY5" s="214" t="s">
        <v>246</v>
      </c>
      <c r="AZ5" s="214" t="s">
        <v>241</v>
      </c>
      <c r="BA5" s="214" t="s">
        <v>241</v>
      </c>
      <c r="BB5" s="214" t="s">
        <v>560</v>
      </c>
      <c r="BC5" s="214" t="s">
        <v>242</v>
      </c>
      <c r="BD5" s="214" t="s">
        <v>561</v>
      </c>
      <c r="BE5" s="214" t="s">
        <v>378</v>
      </c>
      <c r="BF5" s="214" t="s">
        <v>1206</v>
      </c>
      <c r="BG5" s="214"/>
      <c r="BH5" s="214"/>
      <c r="BI5" s="214"/>
      <c r="BJ5" s="214"/>
      <c r="BK5" s="214"/>
      <c r="BL5" s="214"/>
      <c r="BM5" s="214"/>
      <c r="BN5" s="214"/>
      <c r="BO5" s="214"/>
      <c r="BP5" s="214"/>
      <c r="BQ5" s="214"/>
      <c r="BR5" s="214"/>
      <c r="BS5" s="214"/>
      <c r="BT5" s="214"/>
      <c r="BU5" s="214"/>
      <c r="BV5" s="214"/>
      <c r="BW5" s="214"/>
      <c r="BX5" s="214"/>
      <c r="BY5" s="214"/>
      <c r="BZ5" s="214"/>
      <c r="CA5" s="214"/>
      <c r="CB5" s="214"/>
      <c r="CC5" s="214"/>
      <c r="CD5" s="214"/>
      <c r="CE5" s="214"/>
      <c r="CF5" s="214"/>
    </row>
    <row r="6" spans="1:84" s="210" customFormat="1" ht="18.95" customHeight="1">
      <c r="A6" s="207" t="s">
        <v>417</v>
      </c>
      <c r="B6" s="207" t="s">
        <v>417</v>
      </c>
      <c r="C6" s="207" t="s">
        <v>601</v>
      </c>
      <c r="D6" s="207" t="s">
        <v>602</v>
      </c>
      <c r="E6" s="207" t="s">
        <v>605</v>
      </c>
      <c r="F6" s="207" t="s">
        <v>611</v>
      </c>
      <c r="G6" s="207" t="s">
        <v>612</v>
      </c>
      <c r="H6" s="207" t="s">
        <v>350</v>
      </c>
      <c r="I6" s="207" t="s">
        <v>325</v>
      </c>
      <c r="J6" s="207"/>
      <c r="K6" s="207"/>
      <c r="L6" s="207" t="s">
        <v>356</v>
      </c>
      <c r="M6" s="207" t="s">
        <v>140</v>
      </c>
      <c r="N6" s="207" t="s">
        <v>146</v>
      </c>
      <c r="O6" s="208"/>
      <c r="P6" s="208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 t="s">
        <v>782</v>
      </c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9" t="s">
        <v>1204</v>
      </c>
      <c r="AX6" s="209">
        <v>104742</v>
      </c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07"/>
      <c r="BN6" s="207"/>
      <c r="BO6" s="207"/>
      <c r="BP6" s="207"/>
      <c r="BQ6" s="207"/>
      <c r="BR6" s="207"/>
      <c r="BS6" s="207"/>
      <c r="BT6" s="207"/>
      <c r="BU6" s="207"/>
      <c r="BV6" s="207"/>
      <c r="BW6" s="207"/>
      <c r="BX6" s="207"/>
      <c r="BY6" s="207"/>
      <c r="BZ6" s="207"/>
      <c r="CA6" s="207"/>
      <c r="CB6" s="207"/>
      <c r="CC6" s="207"/>
      <c r="CD6" s="207"/>
      <c r="CE6" s="207"/>
      <c r="CF6" s="207"/>
    </row>
    <row r="7" spans="1:84" s="210" customFormat="1" ht="18.95" customHeight="1">
      <c r="A7" s="211" t="s">
        <v>417</v>
      </c>
      <c r="B7" s="211" t="s">
        <v>417</v>
      </c>
      <c r="C7" s="211" t="s">
        <v>291</v>
      </c>
      <c r="D7" s="211" t="s">
        <v>303</v>
      </c>
      <c r="E7" s="211" t="s">
        <v>306</v>
      </c>
      <c r="F7" s="211" t="s">
        <v>307</v>
      </c>
      <c r="G7" s="211" t="s">
        <v>353</v>
      </c>
      <c r="H7" s="211" t="s">
        <v>350</v>
      </c>
      <c r="I7" s="211" t="s">
        <v>325</v>
      </c>
      <c r="J7" s="211">
        <v>2</v>
      </c>
      <c r="K7" s="211">
        <v>128</v>
      </c>
      <c r="L7" s="211" t="s">
        <v>356</v>
      </c>
      <c r="M7" s="211" t="s">
        <v>140</v>
      </c>
      <c r="N7" s="211" t="s">
        <v>146</v>
      </c>
      <c r="O7" s="212" t="s">
        <v>215</v>
      </c>
      <c r="P7" s="212" t="s">
        <v>216</v>
      </c>
      <c r="Q7" s="211">
        <v>913828333602</v>
      </c>
      <c r="R7" s="211" t="s">
        <v>360</v>
      </c>
      <c r="S7" s="211" t="s">
        <v>367</v>
      </c>
      <c r="T7" s="211" t="s">
        <v>228</v>
      </c>
      <c r="U7" s="211" t="s">
        <v>229</v>
      </c>
      <c r="V7" s="211" t="s">
        <v>240</v>
      </c>
      <c r="W7" s="211" t="s">
        <v>741</v>
      </c>
      <c r="X7" s="211" t="s">
        <v>518</v>
      </c>
      <c r="Y7" s="211"/>
      <c r="Z7" s="211"/>
      <c r="AA7" s="211" t="s">
        <v>782</v>
      </c>
      <c r="AB7" s="211" t="s">
        <v>291</v>
      </c>
      <c r="AC7" s="211" t="s">
        <v>303</v>
      </c>
      <c r="AD7" s="213" t="s">
        <v>492</v>
      </c>
      <c r="AE7" s="211">
        <f>Q7</f>
        <v>913828333602</v>
      </c>
      <c r="AF7" s="211" t="s">
        <v>306</v>
      </c>
      <c r="AG7" s="211" t="s">
        <v>232</v>
      </c>
      <c r="AH7" s="211" t="s">
        <v>356</v>
      </c>
      <c r="AI7" s="211" t="s">
        <v>307</v>
      </c>
      <c r="AJ7" s="211" t="s">
        <v>233</v>
      </c>
      <c r="AK7" s="211" t="s">
        <v>359</v>
      </c>
      <c r="AL7" s="211" t="s">
        <v>741</v>
      </c>
      <c r="AM7" s="211" t="s">
        <v>518</v>
      </c>
      <c r="AN7" s="211" t="s">
        <v>741</v>
      </c>
      <c r="AO7" s="211" t="s">
        <v>519</v>
      </c>
      <c r="AP7" s="211" t="s">
        <v>367</v>
      </c>
      <c r="AQ7" s="211" t="s">
        <v>358</v>
      </c>
      <c r="AR7" s="211" t="s">
        <v>303</v>
      </c>
      <c r="AS7" s="211" t="s">
        <v>306</v>
      </c>
      <c r="AT7" s="211">
        <v>6335</v>
      </c>
      <c r="AU7" s="211" t="s">
        <v>1205</v>
      </c>
      <c r="AV7" s="211" t="s">
        <v>357</v>
      </c>
      <c r="AW7" s="209" t="s">
        <v>1204</v>
      </c>
      <c r="AX7" s="209">
        <v>104742</v>
      </c>
      <c r="AY7" s="211" t="s">
        <v>246</v>
      </c>
      <c r="AZ7" s="211" t="s">
        <v>241</v>
      </c>
      <c r="BA7" s="211" t="s">
        <v>241</v>
      </c>
      <c r="BB7" s="211" t="s">
        <v>559</v>
      </c>
      <c r="BC7" s="211" t="s">
        <v>242</v>
      </c>
      <c r="BD7" s="211" t="s">
        <v>366</v>
      </c>
      <c r="BE7" s="211" t="s">
        <v>267</v>
      </c>
      <c r="BF7" s="211" t="s">
        <v>372</v>
      </c>
      <c r="BG7" s="211"/>
      <c r="BH7" s="211"/>
      <c r="BI7" s="211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</row>
    <row r="8" spans="1:84" s="211" customFormat="1" ht="18.95" customHeight="1">
      <c r="A8" s="214" t="s">
        <v>417</v>
      </c>
      <c r="B8" s="214" t="s">
        <v>417</v>
      </c>
      <c r="C8" s="214" t="s">
        <v>410</v>
      </c>
      <c r="D8" s="214" t="s">
        <v>400</v>
      </c>
      <c r="E8" s="214" t="s">
        <v>401</v>
      </c>
      <c r="F8" s="214" t="s">
        <v>453</v>
      </c>
      <c r="G8" s="214" t="s">
        <v>454</v>
      </c>
      <c r="H8" s="214" t="s">
        <v>350</v>
      </c>
      <c r="I8" s="214" t="s">
        <v>325</v>
      </c>
      <c r="J8" s="214">
        <v>8</v>
      </c>
      <c r="K8" s="214">
        <v>16</v>
      </c>
      <c r="L8" s="214" t="s">
        <v>355</v>
      </c>
      <c r="M8" s="214" t="s">
        <v>140</v>
      </c>
      <c r="N8" s="214" t="s">
        <v>146</v>
      </c>
      <c r="O8" s="215" t="s">
        <v>240</v>
      </c>
      <c r="P8" s="215" t="s">
        <v>216</v>
      </c>
      <c r="Q8" s="214">
        <v>260780007980</v>
      </c>
      <c r="R8" s="214" t="s">
        <v>223</v>
      </c>
      <c r="S8" s="214" t="s">
        <v>369</v>
      </c>
      <c r="T8" s="214" t="s">
        <v>228</v>
      </c>
      <c r="U8" s="214" t="s">
        <v>229</v>
      </c>
      <c r="V8" s="214" t="s">
        <v>240</v>
      </c>
      <c r="W8" s="214"/>
      <c r="X8" s="214"/>
      <c r="Y8" s="214"/>
      <c r="Z8" s="214"/>
      <c r="AA8" s="214" t="s">
        <v>782</v>
      </c>
      <c r="AB8" s="214" t="s">
        <v>410</v>
      </c>
      <c r="AC8" s="214" t="s">
        <v>400</v>
      </c>
      <c r="AD8" s="214"/>
      <c r="AE8" s="214"/>
      <c r="AF8" s="214" t="s">
        <v>401</v>
      </c>
      <c r="AG8" s="214" t="s">
        <v>232</v>
      </c>
      <c r="AH8" s="214" t="s">
        <v>355</v>
      </c>
      <c r="AI8" s="214" t="s">
        <v>453</v>
      </c>
      <c r="AJ8" s="214" t="s">
        <v>6</v>
      </c>
      <c r="AK8" s="214" t="s">
        <v>383</v>
      </c>
      <c r="AL8" s="214"/>
      <c r="AM8" s="214"/>
      <c r="AN8" s="214"/>
      <c r="AO8" s="214"/>
      <c r="AP8" s="214" t="s">
        <v>369</v>
      </c>
      <c r="AQ8" s="214" t="s">
        <v>358</v>
      </c>
      <c r="AR8" s="214" t="s">
        <v>400</v>
      </c>
      <c r="AS8" s="214" t="s">
        <v>401</v>
      </c>
      <c r="AT8" s="214" t="s">
        <v>241</v>
      </c>
      <c r="AU8" s="214" t="s">
        <v>241</v>
      </c>
      <c r="AV8" s="214" t="s">
        <v>357</v>
      </c>
      <c r="AW8" s="209" t="s">
        <v>1207</v>
      </c>
      <c r="AX8" s="209">
        <v>104742</v>
      </c>
      <c r="AY8" s="214" t="s">
        <v>246</v>
      </c>
      <c r="AZ8" s="214" t="s">
        <v>241</v>
      </c>
      <c r="BA8" s="214" t="s">
        <v>241</v>
      </c>
      <c r="BB8" s="214" t="s">
        <v>264</v>
      </c>
      <c r="BC8" s="214" t="s">
        <v>376</v>
      </c>
      <c r="BD8" s="214" t="s">
        <v>562</v>
      </c>
      <c r="BE8" s="214" t="s">
        <v>267</v>
      </c>
      <c r="BF8" s="214" t="s">
        <v>1206</v>
      </c>
      <c r="BG8" s="214"/>
      <c r="BH8" s="214"/>
      <c r="BI8" s="214"/>
      <c r="BJ8" s="214"/>
      <c r="BK8" s="214"/>
      <c r="BL8" s="214"/>
      <c r="BM8" s="214"/>
      <c r="BN8" s="214"/>
      <c r="BO8" s="214"/>
      <c r="BP8" s="214"/>
      <c r="BQ8" s="214"/>
      <c r="BR8" s="214"/>
      <c r="BS8" s="214"/>
      <c r="BT8" s="214"/>
      <c r="BU8" s="214"/>
      <c r="BV8" s="214"/>
      <c r="BW8" s="214"/>
      <c r="BX8" s="214"/>
      <c r="BY8" s="214"/>
      <c r="BZ8" s="214"/>
      <c r="CA8" s="214"/>
      <c r="CB8" s="214"/>
      <c r="CC8" s="214"/>
      <c r="CD8" s="214"/>
      <c r="CE8" s="214"/>
      <c r="CF8" s="214"/>
    </row>
    <row r="9" spans="1:84" s="211" customFormat="1" ht="18.95" customHeight="1">
      <c r="A9" s="216" t="s">
        <v>417</v>
      </c>
      <c r="B9" s="216" t="s">
        <v>417</v>
      </c>
      <c r="C9" s="216" t="s">
        <v>411</v>
      </c>
      <c r="D9" s="216" t="s">
        <v>615</v>
      </c>
      <c r="E9" s="216" t="s">
        <v>616</v>
      </c>
      <c r="F9" s="216" t="s">
        <v>622</v>
      </c>
      <c r="G9" s="216" t="s">
        <v>623</v>
      </c>
      <c r="H9" s="216" t="s">
        <v>350</v>
      </c>
      <c r="I9" s="216" t="s">
        <v>325</v>
      </c>
      <c r="J9" s="216"/>
      <c r="K9" s="216"/>
      <c r="L9" s="216" t="s">
        <v>289</v>
      </c>
      <c r="M9" s="216" t="s">
        <v>140</v>
      </c>
      <c r="N9" s="216" t="s">
        <v>146</v>
      </c>
      <c r="O9" s="217"/>
      <c r="P9" s="217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 t="s">
        <v>782</v>
      </c>
      <c r="AB9" s="216" t="s">
        <v>411</v>
      </c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6"/>
      <c r="AN9" s="216"/>
      <c r="AO9" s="216"/>
      <c r="AP9" s="216"/>
      <c r="AQ9" s="216"/>
      <c r="AR9" s="216"/>
      <c r="AS9" s="216"/>
      <c r="AT9" s="216"/>
      <c r="AU9" s="216"/>
      <c r="AV9" s="216"/>
      <c r="AW9" s="209" t="s">
        <v>1208</v>
      </c>
      <c r="AX9" s="209">
        <v>104742</v>
      </c>
      <c r="AY9" s="216"/>
      <c r="AZ9" s="216"/>
      <c r="BA9" s="216"/>
      <c r="BB9" s="216"/>
      <c r="BC9" s="216"/>
      <c r="BD9" s="216"/>
      <c r="BE9" s="216"/>
      <c r="BF9" s="216"/>
      <c r="BG9" s="216"/>
      <c r="BH9" s="216"/>
      <c r="BI9" s="216"/>
      <c r="BJ9" s="216"/>
      <c r="BK9" s="216"/>
      <c r="BL9" s="216"/>
      <c r="BM9" s="216"/>
      <c r="BN9" s="216"/>
      <c r="BO9" s="216"/>
      <c r="BP9" s="216"/>
      <c r="BQ9" s="216"/>
      <c r="BR9" s="216"/>
      <c r="BS9" s="216"/>
      <c r="BT9" s="216"/>
      <c r="BU9" s="216"/>
      <c r="BV9" s="216"/>
      <c r="BW9" s="216"/>
      <c r="BX9" s="216"/>
      <c r="BY9" s="216"/>
      <c r="BZ9" s="216"/>
      <c r="CA9" s="216"/>
      <c r="CB9" s="216"/>
      <c r="CC9" s="216"/>
      <c r="CD9" s="216"/>
      <c r="CE9" s="216"/>
      <c r="CF9" s="216"/>
    </row>
    <row r="10" spans="1:84" s="211" customFormat="1" ht="18.95" customHeight="1">
      <c r="A10" s="214" t="s">
        <v>417</v>
      </c>
      <c r="B10" s="214" t="s">
        <v>417</v>
      </c>
      <c r="C10" s="214" t="s">
        <v>410</v>
      </c>
      <c r="D10" s="214" t="s">
        <v>412</v>
      </c>
      <c r="E10" s="214" t="s">
        <v>413</v>
      </c>
      <c r="F10" s="214" t="s">
        <v>469</v>
      </c>
      <c r="G10" s="214" t="s">
        <v>470</v>
      </c>
      <c r="H10" s="214" t="s">
        <v>350</v>
      </c>
      <c r="I10" s="214" t="s">
        <v>325</v>
      </c>
      <c r="J10" s="214">
        <v>8</v>
      </c>
      <c r="K10" s="214">
        <v>16</v>
      </c>
      <c r="L10" s="214" t="s">
        <v>355</v>
      </c>
      <c r="M10" s="214" t="s">
        <v>140</v>
      </c>
      <c r="N10" s="214" t="s">
        <v>146</v>
      </c>
      <c r="O10" s="215" t="s">
        <v>215</v>
      </c>
      <c r="P10" s="215" t="s">
        <v>216</v>
      </c>
      <c r="Q10" s="214">
        <v>913828333602</v>
      </c>
      <c r="R10" s="214" t="s">
        <v>360</v>
      </c>
      <c r="S10" s="214" t="s">
        <v>369</v>
      </c>
      <c r="T10" s="214" t="s">
        <v>228</v>
      </c>
      <c r="U10" s="214" t="s">
        <v>229</v>
      </c>
      <c r="V10" s="214" t="s">
        <v>240</v>
      </c>
      <c r="W10" s="214" t="s">
        <v>741</v>
      </c>
      <c r="X10" s="214" t="s">
        <v>518</v>
      </c>
      <c r="Y10" s="214"/>
      <c r="Z10" s="214"/>
      <c r="AA10" s="214" t="s">
        <v>782</v>
      </c>
      <c r="AB10" s="214" t="s">
        <v>410</v>
      </c>
      <c r="AC10" s="214" t="s">
        <v>412</v>
      </c>
      <c r="AD10" s="214" t="s">
        <v>492</v>
      </c>
      <c r="AE10" s="214">
        <f>Q10</f>
        <v>913828333602</v>
      </c>
      <c r="AF10" s="214" t="s">
        <v>413</v>
      </c>
      <c r="AG10" s="214" t="s">
        <v>232</v>
      </c>
      <c r="AH10" s="214" t="s">
        <v>355</v>
      </c>
      <c r="AI10" s="214" t="s">
        <v>469</v>
      </c>
      <c r="AJ10" s="214" t="s">
        <v>6</v>
      </c>
      <c r="AK10" s="214" t="s">
        <v>359</v>
      </c>
      <c r="AL10" s="214" t="s">
        <v>741</v>
      </c>
      <c r="AM10" s="214" t="s">
        <v>518</v>
      </c>
      <c r="AN10" s="214" t="s">
        <v>741</v>
      </c>
      <c r="AO10" s="214" t="s">
        <v>519</v>
      </c>
      <c r="AP10" s="214" t="s">
        <v>369</v>
      </c>
      <c r="AQ10" s="214" t="s">
        <v>358</v>
      </c>
      <c r="AR10" s="214" t="s">
        <v>412</v>
      </c>
      <c r="AS10" s="214" t="s">
        <v>413</v>
      </c>
      <c r="AT10" s="214" t="s">
        <v>241</v>
      </c>
      <c r="AU10" s="214" t="s">
        <v>241</v>
      </c>
      <c r="AV10" s="214" t="s">
        <v>357</v>
      </c>
      <c r="AW10" s="209" t="s">
        <v>1209</v>
      </c>
      <c r="AX10" s="209">
        <v>104742</v>
      </c>
      <c r="AY10" s="214" t="s">
        <v>246</v>
      </c>
      <c r="AZ10" s="214" t="s">
        <v>241</v>
      </c>
      <c r="BA10" s="214" t="s">
        <v>241</v>
      </c>
      <c r="BB10" s="214" t="s">
        <v>560</v>
      </c>
      <c r="BC10" s="214" t="s">
        <v>242</v>
      </c>
      <c r="BD10" s="214" t="s">
        <v>562</v>
      </c>
      <c r="BE10" s="214" t="s">
        <v>267</v>
      </c>
      <c r="BF10" s="214" t="s">
        <v>1206</v>
      </c>
      <c r="BG10" s="214"/>
      <c r="BH10" s="214"/>
      <c r="BI10" s="214"/>
      <c r="BJ10" s="214"/>
      <c r="BK10" s="214"/>
      <c r="BL10" s="214"/>
      <c r="BM10" s="214"/>
      <c r="BN10" s="214"/>
      <c r="BO10" s="214"/>
      <c r="BP10" s="214"/>
      <c r="BQ10" s="214"/>
      <c r="BR10" s="214"/>
      <c r="BS10" s="214"/>
      <c r="BT10" s="214"/>
      <c r="BU10" s="214"/>
      <c r="BV10" s="214"/>
      <c r="BW10" s="214"/>
      <c r="BX10" s="214"/>
      <c r="BY10" s="214"/>
      <c r="BZ10" s="214"/>
      <c r="CA10" s="214"/>
      <c r="CB10" s="214"/>
      <c r="CC10" s="214"/>
      <c r="CD10" s="214"/>
      <c r="CE10" s="214"/>
      <c r="CF10" s="214"/>
    </row>
    <row r="11" spans="1:84" s="211" customFormat="1" ht="18.95" customHeight="1">
      <c r="A11" s="211" t="s">
        <v>417</v>
      </c>
      <c r="B11" s="211" t="s">
        <v>417</v>
      </c>
      <c r="C11" s="211" t="s">
        <v>291</v>
      </c>
      <c r="D11" s="218" t="s">
        <v>394</v>
      </c>
      <c r="E11" s="219" t="s">
        <v>395</v>
      </c>
      <c r="F11" s="220" t="s">
        <v>396</v>
      </c>
      <c r="G11" s="220" t="s">
        <v>397</v>
      </c>
      <c r="H11" s="220" t="s">
        <v>350</v>
      </c>
      <c r="I11" s="218" t="s">
        <v>325</v>
      </c>
      <c r="K11" s="220"/>
      <c r="L11" s="218" t="s">
        <v>289</v>
      </c>
      <c r="M11" s="220" t="s">
        <v>140</v>
      </c>
      <c r="N11" s="220" t="s">
        <v>398</v>
      </c>
      <c r="O11" s="221" t="s">
        <v>216</v>
      </c>
      <c r="P11" s="221" t="s">
        <v>216</v>
      </c>
      <c r="Q11" s="222">
        <v>436524867280</v>
      </c>
      <c r="R11" s="220" t="s">
        <v>557</v>
      </c>
      <c r="S11" s="220"/>
      <c r="T11" s="220" t="s">
        <v>228</v>
      </c>
      <c r="U11" s="220" t="s">
        <v>229</v>
      </c>
      <c r="V11" s="220" t="s">
        <v>240</v>
      </c>
      <c r="W11" s="220" t="s">
        <v>512</v>
      </c>
      <c r="X11" s="220" t="s">
        <v>513</v>
      </c>
      <c r="Y11" s="220"/>
      <c r="Z11" s="220"/>
      <c r="AA11" s="211" t="s">
        <v>782</v>
      </c>
      <c r="AB11" s="211" t="s">
        <v>291</v>
      </c>
      <c r="AC11" s="220" t="s">
        <v>394</v>
      </c>
      <c r="AD11" s="213"/>
      <c r="AE11" s="222"/>
      <c r="AF11" s="220" t="s">
        <v>395</v>
      </c>
      <c r="AG11" s="220" t="s">
        <v>232</v>
      </c>
      <c r="AH11" s="220" t="s">
        <v>289</v>
      </c>
      <c r="AI11" s="220" t="s">
        <v>396</v>
      </c>
      <c r="AJ11" s="220"/>
      <c r="AK11" s="220"/>
      <c r="AL11" s="220"/>
      <c r="AM11" s="220"/>
      <c r="AN11" s="220"/>
      <c r="AO11" s="220"/>
      <c r="AP11" s="220"/>
      <c r="AQ11" s="220" t="s">
        <v>358</v>
      </c>
      <c r="AR11" s="220" t="s">
        <v>394</v>
      </c>
      <c r="AS11" s="220" t="s">
        <v>395</v>
      </c>
      <c r="AT11" s="220" t="s">
        <v>241</v>
      </c>
      <c r="AU11" s="220" t="s">
        <v>241</v>
      </c>
      <c r="AV11" s="220" t="s">
        <v>357</v>
      </c>
      <c r="AW11" s="209" t="s">
        <v>1210</v>
      </c>
      <c r="AX11" s="209">
        <v>104742</v>
      </c>
      <c r="AY11" s="220" t="s">
        <v>246</v>
      </c>
      <c r="AZ11" s="220" t="s">
        <v>241</v>
      </c>
      <c r="BA11" s="220" t="s">
        <v>241</v>
      </c>
      <c r="BB11" s="220" t="s">
        <v>558</v>
      </c>
      <c r="BC11" s="220" t="s">
        <v>242</v>
      </c>
      <c r="BD11" s="220" t="s">
        <v>266</v>
      </c>
      <c r="BE11" s="220" t="s">
        <v>267</v>
      </c>
      <c r="BF11" s="220" t="s">
        <v>372</v>
      </c>
      <c r="BR11" s="220"/>
      <c r="BS11" s="220"/>
      <c r="BT11" s="220"/>
      <c r="BU11" s="220"/>
      <c r="BV11" s="220"/>
      <c r="BW11" s="220"/>
      <c r="BX11" s="220"/>
      <c r="BY11" s="220"/>
      <c r="BZ11" s="220"/>
      <c r="CA11" s="220"/>
      <c r="CB11" s="220"/>
    </row>
    <row r="12" spans="1:84" s="211" customFormat="1" ht="18.95" customHeight="1">
      <c r="A12" s="207" t="s">
        <v>417</v>
      </c>
      <c r="B12" s="207" t="s">
        <v>417</v>
      </c>
      <c r="C12" s="207" t="s">
        <v>601</v>
      </c>
      <c r="D12" s="207" t="s">
        <v>602</v>
      </c>
      <c r="E12" s="207" t="s">
        <v>606</v>
      </c>
      <c r="F12" s="207" t="s">
        <v>613</v>
      </c>
      <c r="G12" s="207" t="s">
        <v>614</v>
      </c>
      <c r="H12" s="207" t="s">
        <v>350</v>
      </c>
      <c r="I12" s="207" t="s">
        <v>325</v>
      </c>
      <c r="J12" s="207"/>
      <c r="K12" s="207"/>
      <c r="L12" s="207" t="s">
        <v>356</v>
      </c>
      <c r="M12" s="207" t="s">
        <v>140</v>
      </c>
      <c r="N12" s="207" t="s">
        <v>146</v>
      </c>
      <c r="O12" s="208"/>
      <c r="P12" s="208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 t="s">
        <v>782</v>
      </c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9" t="s">
        <v>1204</v>
      </c>
      <c r="AX12" s="209">
        <v>104742</v>
      </c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7"/>
      <c r="BT12" s="207"/>
      <c r="BU12" s="207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</row>
    <row r="13" spans="1:84" s="211" customFormat="1" ht="18.95" customHeight="1">
      <c r="A13" s="211" t="s">
        <v>417</v>
      </c>
      <c r="B13" s="211" t="s">
        <v>417</v>
      </c>
      <c r="C13" s="211" t="s">
        <v>291</v>
      </c>
      <c r="D13" s="211" t="s">
        <v>303</v>
      </c>
      <c r="E13" s="211" t="s">
        <v>393</v>
      </c>
      <c r="F13" s="211" t="s">
        <v>308</v>
      </c>
      <c r="G13" s="211" t="s">
        <v>352</v>
      </c>
      <c r="H13" s="211" t="s">
        <v>350</v>
      </c>
      <c r="I13" s="211" t="s">
        <v>325</v>
      </c>
      <c r="J13" s="211">
        <v>2</v>
      </c>
      <c r="K13" s="211">
        <v>32</v>
      </c>
      <c r="L13" s="211" t="s">
        <v>356</v>
      </c>
      <c r="M13" s="211" t="s">
        <v>140</v>
      </c>
      <c r="N13" s="211" t="s">
        <v>146</v>
      </c>
      <c r="O13" s="212" t="s">
        <v>215</v>
      </c>
      <c r="P13" s="212" t="s">
        <v>216</v>
      </c>
      <c r="Q13" s="211">
        <v>913828333602</v>
      </c>
      <c r="R13" s="211" t="s">
        <v>360</v>
      </c>
      <c r="S13" s="211" t="s">
        <v>368</v>
      </c>
      <c r="T13" s="211" t="s">
        <v>228</v>
      </c>
      <c r="U13" s="211" t="s">
        <v>229</v>
      </c>
      <c r="V13" s="211" t="s">
        <v>240</v>
      </c>
      <c r="W13" s="211" t="s">
        <v>741</v>
      </c>
      <c r="X13" s="211" t="s">
        <v>518</v>
      </c>
      <c r="AA13" s="211" t="s">
        <v>782</v>
      </c>
      <c r="AB13" s="211" t="s">
        <v>291</v>
      </c>
      <c r="AC13" s="211" t="s">
        <v>303</v>
      </c>
      <c r="AD13" s="213" t="s">
        <v>492</v>
      </c>
      <c r="AE13" s="211">
        <f>Q13</f>
        <v>913828333602</v>
      </c>
      <c r="AF13" s="211" t="s">
        <v>393</v>
      </c>
      <c r="AG13" s="211" t="s">
        <v>232</v>
      </c>
      <c r="AH13" s="211" t="s">
        <v>356</v>
      </c>
      <c r="AI13" s="211" t="s">
        <v>308</v>
      </c>
      <c r="AJ13" s="211" t="s">
        <v>233</v>
      </c>
      <c r="AK13" s="211" t="s">
        <v>359</v>
      </c>
      <c r="AL13" s="211" t="s">
        <v>741</v>
      </c>
      <c r="AM13" s="211" t="s">
        <v>518</v>
      </c>
      <c r="AN13" s="211" t="s">
        <v>741</v>
      </c>
      <c r="AO13" s="211" t="s">
        <v>519</v>
      </c>
      <c r="AP13" s="211" t="s">
        <v>368</v>
      </c>
      <c r="AQ13" s="211" t="s">
        <v>358</v>
      </c>
      <c r="AR13" s="211" t="s">
        <v>303</v>
      </c>
      <c r="AS13" s="211" t="s">
        <v>393</v>
      </c>
      <c r="AT13" s="211">
        <v>6335</v>
      </c>
      <c r="AU13" s="211" t="s">
        <v>1205</v>
      </c>
      <c r="AV13" s="211" t="s">
        <v>357</v>
      </c>
      <c r="AW13" s="209" t="s">
        <v>1204</v>
      </c>
      <c r="AX13" s="209">
        <v>104742</v>
      </c>
      <c r="AY13" s="211" t="s">
        <v>246</v>
      </c>
      <c r="AZ13" s="211" t="s">
        <v>241</v>
      </c>
      <c r="BA13" s="211" t="s">
        <v>241</v>
      </c>
      <c r="BB13" s="211" t="s">
        <v>559</v>
      </c>
      <c r="BC13" s="211" t="s">
        <v>242</v>
      </c>
      <c r="BD13" s="211" t="s">
        <v>366</v>
      </c>
      <c r="BE13" s="211" t="s">
        <v>267</v>
      </c>
      <c r="BF13" s="211" t="s">
        <v>372</v>
      </c>
    </row>
    <row r="14" spans="1:84" s="211" customFormat="1" ht="18.95" customHeight="1">
      <c r="A14" s="216" t="s">
        <v>417</v>
      </c>
      <c r="B14" s="216" t="s">
        <v>417</v>
      </c>
      <c r="C14" s="216" t="s">
        <v>411</v>
      </c>
      <c r="D14" s="216" t="s">
        <v>617</v>
      </c>
      <c r="E14" s="216" t="s">
        <v>618</v>
      </c>
      <c r="F14" s="216" t="s">
        <v>624</v>
      </c>
      <c r="G14" s="216" t="s">
        <v>625</v>
      </c>
      <c r="H14" s="216" t="s">
        <v>350</v>
      </c>
      <c r="I14" s="216" t="s">
        <v>325</v>
      </c>
      <c r="J14" s="216"/>
      <c r="K14" s="216"/>
      <c r="L14" s="216" t="s">
        <v>289</v>
      </c>
      <c r="M14" s="216" t="s">
        <v>140</v>
      </c>
      <c r="N14" s="216" t="s">
        <v>146</v>
      </c>
      <c r="O14" s="217"/>
      <c r="P14" s="217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 t="s">
        <v>782</v>
      </c>
      <c r="AB14" s="216" t="s">
        <v>411</v>
      </c>
      <c r="AC14" s="216"/>
      <c r="AD14" s="216"/>
      <c r="AE14" s="216"/>
      <c r="AF14" s="216"/>
      <c r="AG14" s="216"/>
      <c r="AH14" s="216"/>
      <c r="AI14" s="216"/>
      <c r="AJ14" s="216"/>
      <c r="AK14" s="216"/>
      <c r="AL14" s="216"/>
      <c r="AM14" s="216"/>
      <c r="AN14" s="216"/>
      <c r="AO14" s="216"/>
      <c r="AP14" s="216"/>
      <c r="AQ14" s="216"/>
      <c r="AR14" s="216"/>
      <c r="AS14" s="216"/>
      <c r="AT14" s="216"/>
      <c r="AU14" s="216"/>
      <c r="AV14" s="216"/>
      <c r="AW14" s="209" t="s">
        <v>1211</v>
      </c>
      <c r="AX14" s="209">
        <v>104742</v>
      </c>
      <c r="AY14" s="216"/>
      <c r="AZ14" s="216"/>
      <c r="BA14" s="216"/>
      <c r="BB14" s="216"/>
      <c r="BC14" s="216"/>
      <c r="BD14" s="216"/>
      <c r="BE14" s="216"/>
      <c r="BF14" s="216"/>
      <c r="BG14" s="216"/>
      <c r="BH14" s="216"/>
      <c r="BI14" s="216"/>
      <c r="BJ14" s="216"/>
      <c r="BK14" s="216"/>
      <c r="BL14" s="216"/>
      <c r="BM14" s="216"/>
      <c r="BN14" s="216"/>
      <c r="BO14" s="216"/>
      <c r="BP14" s="216"/>
      <c r="BQ14" s="216"/>
      <c r="BR14" s="216"/>
      <c r="BS14" s="216"/>
      <c r="BT14" s="216"/>
      <c r="BU14" s="216"/>
      <c r="BV14" s="216"/>
      <c r="BW14" s="216"/>
      <c r="BX14" s="216"/>
      <c r="BY14" s="216"/>
      <c r="BZ14" s="216"/>
      <c r="CA14" s="216"/>
      <c r="CB14" s="216"/>
      <c r="CC14" s="216"/>
      <c r="CD14" s="216"/>
      <c r="CE14" s="216"/>
      <c r="CF14" s="216"/>
    </row>
    <row r="15" spans="1:84" s="210" customFormat="1" ht="18.95" customHeight="1">
      <c r="A15" s="214" t="s">
        <v>417</v>
      </c>
      <c r="B15" s="214" t="s">
        <v>417</v>
      </c>
      <c r="C15" s="214" t="s">
        <v>410</v>
      </c>
      <c r="D15" s="214" t="s">
        <v>303</v>
      </c>
      <c r="E15" s="214" t="s">
        <v>402</v>
      </c>
      <c r="F15" s="214" t="s">
        <v>456</v>
      </c>
      <c r="G15" s="214" t="s">
        <v>455</v>
      </c>
      <c r="H15" s="214" t="s">
        <v>350</v>
      </c>
      <c r="I15" s="214" t="s">
        <v>287</v>
      </c>
      <c r="J15" s="214">
        <v>2</v>
      </c>
      <c r="K15" s="214">
        <v>128</v>
      </c>
      <c r="L15" s="214" t="s">
        <v>356</v>
      </c>
      <c r="M15" s="214" t="s">
        <v>140</v>
      </c>
      <c r="N15" s="214" t="s">
        <v>146</v>
      </c>
      <c r="O15" s="215" t="s">
        <v>240</v>
      </c>
      <c r="P15" s="215" t="s">
        <v>216</v>
      </c>
      <c r="Q15" s="214">
        <v>913828333602</v>
      </c>
      <c r="R15" s="214" t="s">
        <v>360</v>
      </c>
      <c r="S15" s="214" t="s">
        <v>367</v>
      </c>
      <c r="T15" s="214" t="s">
        <v>228</v>
      </c>
      <c r="U15" s="214" t="s">
        <v>229</v>
      </c>
      <c r="V15" s="214" t="s">
        <v>240</v>
      </c>
      <c r="W15" s="214" t="s">
        <v>741</v>
      </c>
      <c r="X15" s="214" t="s">
        <v>518</v>
      </c>
      <c r="Y15" s="214"/>
      <c r="Z15" s="214"/>
      <c r="AA15" s="214" t="s">
        <v>782</v>
      </c>
      <c r="AB15" s="214" t="s">
        <v>410</v>
      </c>
      <c r="AC15" s="214" t="s">
        <v>303</v>
      </c>
      <c r="AD15" s="214" t="s">
        <v>492</v>
      </c>
      <c r="AE15" s="214">
        <f>Q15</f>
        <v>913828333602</v>
      </c>
      <c r="AF15" s="214" t="s">
        <v>402</v>
      </c>
      <c r="AG15" s="214" t="s">
        <v>232</v>
      </c>
      <c r="AH15" s="214" t="s">
        <v>356</v>
      </c>
      <c r="AI15" s="214" t="s">
        <v>456</v>
      </c>
      <c r="AJ15" s="214"/>
      <c r="AK15" s="214" t="s">
        <v>359</v>
      </c>
      <c r="AL15" s="214" t="s">
        <v>741</v>
      </c>
      <c r="AM15" s="214" t="s">
        <v>518</v>
      </c>
      <c r="AN15" s="214" t="s">
        <v>741</v>
      </c>
      <c r="AO15" s="214" t="s">
        <v>519</v>
      </c>
      <c r="AP15" s="214" t="s">
        <v>367</v>
      </c>
      <c r="AQ15" s="214" t="s">
        <v>358</v>
      </c>
      <c r="AR15" s="214" t="s">
        <v>303</v>
      </c>
      <c r="AS15" s="214" t="s">
        <v>402</v>
      </c>
      <c r="AT15" s="214">
        <v>6335</v>
      </c>
      <c r="AU15" s="214" t="s">
        <v>1205</v>
      </c>
      <c r="AV15" s="214" t="s">
        <v>357</v>
      </c>
      <c r="AW15" s="209" t="s">
        <v>1204</v>
      </c>
      <c r="AX15" s="209">
        <v>104742</v>
      </c>
      <c r="AY15" s="214" t="s">
        <v>246</v>
      </c>
      <c r="AZ15" s="214" t="s">
        <v>241</v>
      </c>
      <c r="BA15" s="214" t="s">
        <v>241</v>
      </c>
      <c r="BB15" s="214" t="s">
        <v>560</v>
      </c>
      <c r="BC15" s="214" t="s">
        <v>242</v>
      </c>
      <c r="BD15" s="214" t="s">
        <v>241</v>
      </c>
      <c r="BE15" s="214" t="s">
        <v>267</v>
      </c>
      <c r="BF15" s="214" t="s">
        <v>1206</v>
      </c>
      <c r="BG15" s="214"/>
      <c r="BH15" s="214"/>
      <c r="BI15" s="214"/>
      <c r="BJ15" s="214"/>
      <c r="BK15" s="214"/>
      <c r="BL15" s="214"/>
      <c r="BM15" s="214"/>
      <c r="BN15" s="214"/>
      <c r="BO15" s="214"/>
      <c r="BP15" s="214"/>
      <c r="BQ15" s="214"/>
      <c r="BR15" s="214"/>
      <c r="BS15" s="214"/>
      <c r="BT15" s="214"/>
      <c r="BU15" s="214"/>
      <c r="BV15" s="214"/>
      <c r="BW15" s="214"/>
      <c r="BX15" s="214"/>
      <c r="BY15" s="214"/>
      <c r="BZ15" s="214"/>
      <c r="CA15" s="214"/>
      <c r="CB15" s="214"/>
      <c r="CC15" s="214"/>
      <c r="CD15" s="214"/>
      <c r="CE15" s="214"/>
      <c r="CF15" s="214"/>
    </row>
    <row r="16" spans="1:84" s="207" customFormat="1" ht="18.95" customHeight="1">
      <c r="A16" s="214" t="s">
        <v>417</v>
      </c>
      <c r="B16" s="214" t="s">
        <v>417</v>
      </c>
      <c r="C16" s="214" t="s">
        <v>410</v>
      </c>
      <c r="D16" s="214" t="s">
        <v>303</v>
      </c>
      <c r="E16" s="214" t="s">
        <v>403</v>
      </c>
      <c r="F16" s="214" t="s">
        <v>457</v>
      </c>
      <c r="G16" s="214" t="s">
        <v>458</v>
      </c>
      <c r="H16" s="214" t="s">
        <v>350</v>
      </c>
      <c r="I16" s="214" t="s">
        <v>287</v>
      </c>
      <c r="J16" s="214">
        <v>2</v>
      </c>
      <c r="K16" s="214">
        <v>256</v>
      </c>
      <c r="L16" s="214" t="s">
        <v>356</v>
      </c>
      <c r="M16" s="214" t="s">
        <v>140</v>
      </c>
      <c r="N16" s="214" t="s">
        <v>146</v>
      </c>
      <c r="O16" s="215" t="s">
        <v>240</v>
      </c>
      <c r="P16" s="215" t="s">
        <v>216</v>
      </c>
      <c r="Q16" s="214">
        <v>913828333602</v>
      </c>
      <c r="R16" s="214" t="s">
        <v>360</v>
      </c>
      <c r="S16" s="214" t="s">
        <v>575</v>
      </c>
      <c r="T16" s="214" t="s">
        <v>228</v>
      </c>
      <c r="U16" s="214" t="s">
        <v>229</v>
      </c>
      <c r="V16" s="214" t="s">
        <v>240</v>
      </c>
      <c r="W16" s="214" t="s">
        <v>741</v>
      </c>
      <c r="X16" s="214" t="s">
        <v>518</v>
      </c>
      <c r="Y16" s="214"/>
      <c r="Z16" s="214"/>
      <c r="AA16" s="214" t="s">
        <v>782</v>
      </c>
      <c r="AB16" s="214" t="s">
        <v>410</v>
      </c>
      <c r="AC16" s="214" t="s">
        <v>303</v>
      </c>
      <c r="AD16" s="214" t="s">
        <v>492</v>
      </c>
      <c r="AE16" s="214">
        <f>Q16</f>
        <v>913828333602</v>
      </c>
      <c r="AF16" s="214" t="s">
        <v>403</v>
      </c>
      <c r="AG16" s="214" t="s">
        <v>232</v>
      </c>
      <c r="AH16" s="214" t="s">
        <v>356</v>
      </c>
      <c r="AI16" s="214" t="s">
        <v>457</v>
      </c>
      <c r="AJ16" s="214"/>
      <c r="AK16" s="214" t="s">
        <v>359</v>
      </c>
      <c r="AL16" s="214" t="s">
        <v>741</v>
      </c>
      <c r="AM16" s="214" t="s">
        <v>518</v>
      </c>
      <c r="AN16" s="214" t="s">
        <v>741</v>
      </c>
      <c r="AO16" s="214" t="s">
        <v>519</v>
      </c>
      <c r="AP16" s="214" t="s">
        <v>575</v>
      </c>
      <c r="AQ16" s="214" t="s">
        <v>358</v>
      </c>
      <c r="AR16" s="214" t="s">
        <v>303</v>
      </c>
      <c r="AS16" s="214" t="s">
        <v>403</v>
      </c>
      <c r="AT16" s="214">
        <v>6335</v>
      </c>
      <c r="AU16" s="214" t="s">
        <v>1205</v>
      </c>
      <c r="AV16" s="214" t="s">
        <v>357</v>
      </c>
      <c r="AW16" s="209" t="s">
        <v>1204</v>
      </c>
      <c r="AX16" s="209">
        <v>104742</v>
      </c>
      <c r="AY16" s="214" t="s">
        <v>246</v>
      </c>
      <c r="AZ16" s="214" t="s">
        <v>241</v>
      </c>
      <c r="BA16" s="214" t="s">
        <v>241</v>
      </c>
      <c r="BB16" s="214" t="s">
        <v>560</v>
      </c>
      <c r="BC16" s="214" t="s">
        <v>242</v>
      </c>
      <c r="BD16" s="214" t="s">
        <v>241</v>
      </c>
      <c r="BE16" s="214" t="s">
        <v>267</v>
      </c>
      <c r="BF16" s="214" t="s">
        <v>1206</v>
      </c>
      <c r="BG16" s="214"/>
      <c r="BH16" s="214"/>
      <c r="BI16" s="214"/>
      <c r="BJ16" s="214"/>
      <c r="BK16" s="214"/>
      <c r="BL16" s="214"/>
      <c r="BM16" s="214"/>
      <c r="BN16" s="214"/>
      <c r="BO16" s="214"/>
      <c r="BP16" s="214"/>
      <c r="BQ16" s="214"/>
      <c r="BR16" s="214"/>
      <c r="BS16" s="214"/>
      <c r="BT16" s="214"/>
      <c r="BU16" s="214"/>
      <c r="BV16" s="214"/>
      <c r="BW16" s="214"/>
      <c r="BX16" s="214"/>
      <c r="BY16" s="214"/>
      <c r="BZ16" s="214"/>
      <c r="CA16" s="214"/>
      <c r="CB16" s="214"/>
      <c r="CC16" s="214"/>
      <c r="CD16" s="214"/>
      <c r="CE16" s="214"/>
      <c r="CF16" s="214"/>
    </row>
    <row r="17" spans="1:84" s="207" customFormat="1" ht="18.95" customHeight="1">
      <c r="A17" s="211" t="s">
        <v>417</v>
      </c>
      <c r="B17" s="211" t="s">
        <v>417</v>
      </c>
      <c r="C17" s="211" t="s">
        <v>291</v>
      </c>
      <c r="D17" s="211" t="s">
        <v>295</v>
      </c>
      <c r="E17" s="211" t="s">
        <v>296</v>
      </c>
      <c r="F17" s="211" t="s">
        <v>298</v>
      </c>
      <c r="G17" s="211" t="s">
        <v>362</v>
      </c>
      <c r="H17" s="211" t="s">
        <v>350</v>
      </c>
      <c r="I17" s="211" t="s">
        <v>287</v>
      </c>
      <c r="J17" s="211">
        <v>4</v>
      </c>
      <c r="K17" s="211">
        <v>8</v>
      </c>
      <c r="L17" s="211" t="s">
        <v>355</v>
      </c>
      <c r="M17" s="211" t="s">
        <v>140</v>
      </c>
      <c r="N17" s="211" t="s">
        <v>146</v>
      </c>
      <c r="O17" s="212" t="s">
        <v>215</v>
      </c>
      <c r="P17" s="212" t="s">
        <v>216</v>
      </c>
      <c r="Q17" s="211">
        <v>913828333602</v>
      </c>
      <c r="R17" s="211" t="s">
        <v>360</v>
      </c>
      <c r="S17" s="211" t="s">
        <v>370</v>
      </c>
      <c r="T17" s="211" t="s">
        <v>228</v>
      </c>
      <c r="U17" s="211" t="s">
        <v>229</v>
      </c>
      <c r="V17" s="211" t="s">
        <v>240</v>
      </c>
      <c r="W17" s="211" t="s">
        <v>741</v>
      </c>
      <c r="X17" s="211" t="s">
        <v>518</v>
      </c>
      <c r="Y17" s="211"/>
      <c r="Z17" s="211"/>
      <c r="AA17" s="211" t="s">
        <v>782</v>
      </c>
      <c r="AB17" s="211" t="s">
        <v>291</v>
      </c>
      <c r="AC17" s="211" t="s">
        <v>295</v>
      </c>
      <c r="AD17" s="213" t="s">
        <v>492</v>
      </c>
      <c r="AE17" s="211">
        <f>Q17</f>
        <v>913828333602</v>
      </c>
      <c r="AF17" s="211" t="s">
        <v>296</v>
      </c>
      <c r="AG17" s="211" t="s">
        <v>232</v>
      </c>
      <c r="AH17" s="211" t="s">
        <v>355</v>
      </c>
      <c r="AI17" s="211" t="s">
        <v>298</v>
      </c>
      <c r="AJ17" s="211" t="s">
        <v>233</v>
      </c>
      <c r="AK17" s="211" t="s">
        <v>359</v>
      </c>
      <c r="AL17" s="211" t="s">
        <v>741</v>
      </c>
      <c r="AM17" s="211" t="s">
        <v>518</v>
      </c>
      <c r="AN17" s="211" t="s">
        <v>741</v>
      </c>
      <c r="AO17" s="211" t="s">
        <v>519</v>
      </c>
      <c r="AP17" s="211" t="s">
        <v>370</v>
      </c>
      <c r="AQ17" s="211" t="s">
        <v>358</v>
      </c>
      <c r="AR17" s="211" t="s">
        <v>295</v>
      </c>
      <c r="AS17" s="211" t="s">
        <v>296</v>
      </c>
      <c r="AT17" s="211">
        <v>5984</v>
      </c>
      <c r="AU17" s="211" t="s">
        <v>1205</v>
      </c>
      <c r="AV17" s="211" t="s">
        <v>357</v>
      </c>
      <c r="AW17" s="209" t="s">
        <v>1212</v>
      </c>
      <c r="AX17" s="209">
        <v>104742</v>
      </c>
      <c r="AY17" s="211" t="s">
        <v>246</v>
      </c>
      <c r="AZ17" s="211" t="s">
        <v>241</v>
      </c>
      <c r="BA17" s="211" t="s">
        <v>241</v>
      </c>
      <c r="BB17" s="211" t="s">
        <v>559</v>
      </c>
      <c r="BC17" s="211" t="s">
        <v>242</v>
      </c>
      <c r="BD17" s="211" t="s">
        <v>266</v>
      </c>
      <c r="BE17" s="211" t="s">
        <v>267</v>
      </c>
      <c r="BF17" s="211" t="s">
        <v>372</v>
      </c>
      <c r="BG17" s="211"/>
      <c r="BH17" s="211"/>
      <c r="BI17" s="211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</row>
    <row r="18" spans="1:84" s="207" customFormat="1" ht="18.95" customHeight="1">
      <c r="A18" s="213" t="s">
        <v>227</v>
      </c>
      <c r="B18" s="213" t="s">
        <v>417</v>
      </c>
      <c r="C18" s="223" t="s">
        <v>291</v>
      </c>
      <c r="D18" s="224" t="s">
        <v>286</v>
      </c>
      <c r="E18" s="213" t="s">
        <v>284</v>
      </c>
      <c r="F18" s="225" t="s">
        <v>285</v>
      </c>
      <c r="G18" s="225" t="s">
        <v>599</v>
      </c>
      <c r="H18" s="225" t="s">
        <v>483</v>
      </c>
      <c r="I18" s="225" t="s">
        <v>287</v>
      </c>
      <c r="J18" s="225">
        <v>2</v>
      </c>
      <c r="K18" s="225">
        <v>4</v>
      </c>
      <c r="L18" s="225" t="s">
        <v>289</v>
      </c>
      <c r="M18" s="225" t="s">
        <v>140</v>
      </c>
      <c r="N18" s="225" t="s">
        <v>288</v>
      </c>
      <c r="O18" s="226" t="s">
        <v>215</v>
      </c>
      <c r="P18" s="226" t="s">
        <v>215</v>
      </c>
      <c r="Q18" s="227">
        <v>260780007980</v>
      </c>
      <c r="R18" s="209" t="s">
        <v>283</v>
      </c>
      <c r="S18" s="209" t="s">
        <v>236</v>
      </c>
      <c r="T18" s="209" t="s">
        <v>1213</v>
      </c>
      <c r="U18" s="209" t="s">
        <v>229</v>
      </c>
      <c r="V18" s="209" t="s">
        <v>240</v>
      </c>
      <c r="W18" s="209" t="s">
        <v>505</v>
      </c>
      <c r="X18" s="209" t="s">
        <v>504</v>
      </c>
      <c r="Y18" s="209" t="s">
        <v>790</v>
      </c>
      <c r="Z18" s="209" t="s">
        <v>229</v>
      </c>
      <c r="AA18" s="209" t="s">
        <v>782</v>
      </c>
      <c r="AB18" s="213" t="s">
        <v>227</v>
      </c>
      <c r="AC18" s="213" t="s">
        <v>286</v>
      </c>
      <c r="AD18" s="213" t="s">
        <v>487</v>
      </c>
      <c r="AE18" s="228">
        <v>260780007980</v>
      </c>
      <c r="AF18" s="213" t="s">
        <v>284</v>
      </c>
      <c r="AG18" s="213" t="s">
        <v>232</v>
      </c>
      <c r="AH18" s="213" t="s">
        <v>289</v>
      </c>
      <c r="AI18" s="225" t="s">
        <v>285</v>
      </c>
      <c r="AJ18" s="209" t="s">
        <v>233</v>
      </c>
      <c r="AK18" s="209" t="s">
        <v>268</v>
      </c>
      <c r="AL18" s="209" t="s">
        <v>505</v>
      </c>
      <c r="AM18" s="209" t="s">
        <v>504</v>
      </c>
      <c r="AN18" s="209" t="s">
        <v>578</v>
      </c>
      <c r="AO18" s="209" t="s">
        <v>503</v>
      </c>
      <c r="AP18" s="209" t="s">
        <v>236</v>
      </c>
      <c r="AQ18" s="209" t="s">
        <v>358</v>
      </c>
      <c r="AR18" s="213" t="s">
        <v>286</v>
      </c>
      <c r="AS18" s="213" t="s">
        <v>284</v>
      </c>
      <c r="AT18" s="209" t="s">
        <v>241</v>
      </c>
      <c r="AU18" s="225" t="s">
        <v>288</v>
      </c>
      <c r="AV18" s="209" t="s">
        <v>290</v>
      </c>
      <c r="AW18" s="209" t="s">
        <v>1214</v>
      </c>
      <c r="AX18" s="209" t="s">
        <v>796</v>
      </c>
      <c r="AY18" s="209" t="s">
        <v>246</v>
      </c>
      <c r="AZ18" s="209" t="s">
        <v>241</v>
      </c>
      <c r="BA18" s="209" t="s">
        <v>241</v>
      </c>
      <c r="BB18" s="209" t="s">
        <v>265</v>
      </c>
      <c r="BC18" s="209" t="s">
        <v>242</v>
      </c>
      <c r="BD18" s="209" t="s">
        <v>266</v>
      </c>
      <c r="BE18" s="209" t="s">
        <v>267</v>
      </c>
      <c r="BF18" s="209" t="s">
        <v>1206</v>
      </c>
      <c r="BG18" s="229" t="s">
        <v>772</v>
      </c>
      <c r="BH18" s="230">
        <v>43969</v>
      </c>
      <c r="BI18" s="229" t="s">
        <v>773</v>
      </c>
      <c r="BJ18" s="229" t="s">
        <v>773</v>
      </c>
      <c r="BK18" s="231" t="s">
        <v>774</v>
      </c>
      <c r="BL18" s="232" t="s">
        <v>775</v>
      </c>
      <c r="BM18" s="232" t="s">
        <v>776</v>
      </c>
      <c r="BN18" s="232" t="s">
        <v>777</v>
      </c>
      <c r="BO18" s="232" t="s">
        <v>777</v>
      </c>
      <c r="BP18" s="232" t="s">
        <v>778</v>
      </c>
      <c r="BQ18" s="232" t="s">
        <v>779</v>
      </c>
      <c r="BR18" s="232" t="s">
        <v>779</v>
      </c>
      <c r="BS18" s="232" t="s">
        <v>779</v>
      </c>
      <c r="BT18" s="232" t="s">
        <v>779</v>
      </c>
      <c r="BU18" s="232" t="s">
        <v>779</v>
      </c>
      <c r="BV18" s="232" t="s">
        <v>780</v>
      </c>
      <c r="BW18" s="232" t="s">
        <v>780</v>
      </c>
      <c r="BX18" s="232" t="s">
        <v>780</v>
      </c>
      <c r="BY18" s="232" t="s">
        <v>780</v>
      </c>
      <c r="BZ18" s="232" t="s">
        <v>780</v>
      </c>
      <c r="CA18" s="232" t="s">
        <v>780</v>
      </c>
      <c r="CB18" s="232" t="s">
        <v>780</v>
      </c>
      <c r="CC18" s="232" t="s">
        <v>780</v>
      </c>
      <c r="CD18" s="232" t="s">
        <v>780</v>
      </c>
      <c r="CE18" s="233"/>
      <c r="CF18" s="233"/>
    </row>
    <row r="19" spans="1:84" s="207" customFormat="1" ht="18.95" customHeight="1">
      <c r="A19" s="214" t="s">
        <v>417</v>
      </c>
      <c r="B19" s="214" t="s">
        <v>417</v>
      </c>
      <c r="C19" s="214" t="s">
        <v>410</v>
      </c>
      <c r="D19" s="214" t="s">
        <v>414</v>
      </c>
      <c r="E19" s="214" t="s">
        <v>415</v>
      </c>
      <c r="F19" s="214" t="s">
        <v>471</v>
      </c>
      <c r="G19" s="214" t="s">
        <v>472</v>
      </c>
      <c r="H19" s="214" t="s">
        <v>350</v>
      </c>
      <c r="I19" s="214" t="s">
        <v>287</v>
      </c>
      <c r="J19" s="214">
        <v>8</v>
      </c>
      <c r="K19" s="214">
        <v>16</v>
      </c>
      <c r="L19" s="214" t="s">
        <v>355</v>
      </c>
      <c r="M19" s="214" t="s">
        <v>140</v>
      </c>
      <c r="N19" s="214" t="s">
        <v>146</v>
      </c>
      <c r="O19" s="215" t="s">
        <v>215</v>
      </c>
      <c r="P19" s="215" t="s">
        <v>216</v>
      </c>
      <c r="Q19" s="214">
        <v>913828333602</v>
      </c>
      <c r="R19" s="214" t="s">
        <v>360</v>
      </c>
      <c r="S19" s="214" t="s">
        <v>369</v>
      </c>
      <c r="T19" s="214" t="s">
        <v>228</v>
      </c>
      <c r="U19" s="214" t="s">
        <v>229</v>
      </c>
      <c r="V19" s="214" t="s">
        <v>240</v>
      </c>
      <c r="W19" s="214" t="s">
        <v>741</v>
      </c>
      <c r="X19" s="214" t="s">
        <v>518</v>
      </c>
      <c r="Y19" s="214"/>
      <c r="Z19" s="214"/>
      <c r="AA19" s="214" t="s">
        <v>782</v>
      </c>
      <c r="AB19" s="214" t="s">
        <v>410</v>
      </c>
      <c r="AC19" s="214" t="s">
        <v>414</v>
      </c>
      <c r="AD19" s="214" t="s">
        <v>492</v>
      </c>
      <c r="AE19" s="214">
        <f>Q19</f>
        <v>913828333602</v>
      </c>
      <c r="AF19" s="214" t="s">
        <v>415</v>
      </c>
      <c r="AG19" s="214" t="s">
        <v>232</v>
      </c>
      <c r="AH19" s="214" t="s">
        <v>355</v>
      </c>
      <c r="AI19" s="214" t="s">
        <v>471</v>
      </c>
      <c r="AJ19" s="214" t="s">
        <v>6</v>
      </c>
      <c r="AK19" s="214" t="s">
        <v>359</v>
      </c>
      <c r="AL19" s="214" t="s">
        <v>741</v>
      </c>
      <c r="AM19" s="214" t="s">
        <v>518</v>
      </c>
      <c r="AN19" s="214" t="s">
        <v>741</v>
      </c>
      <c r="AO19" s="214" t="s">
        <v>519</v>
      </c>
      <c r="AP19" s="214" t="s">
        <v>369</v>
      </c>
      <c r="AQ19" s="214" t="s">
        <v>358</v>
      </c>
      <c r="AR19" s="214" t="s">
        <v>414</v>
      </c>
      <c r="AS19" s="214" t="s">
        <v>415</v>
      </c>
      <c r="AT19" s="214" t="s">
        <v>241</v>
      </c>
      <c r="AU19" s="214" t="s">
        <v>241</v>
      </c>
      <c r="AV19" s="214" t="s">
        <v>357</v>
      </c>
      <c r="AW19" s="209" t="s">
        <v>1215</v>
      </c>
      <c r="AX19" s="209">
        <v>104742</v>
      </c>
      <c r="AY19" s="214" t="s">
        <v>246</v>
      </c>
      <c r="AZ19" s="214" t="s">
        <v>241</v>
      </c>
      <c r="BA19" s="214" t="s">
        <v>241</v>
      </c>
      <c r="BB19" s="214" t="s">
        <v>560</v>
      </c>
      <c r="BC19" s="214" t="s">
        <v>242</v>
      </c>
      <c r="BD19" s="214" t="s">
        <v>562</v>
      </c>
      <c r="BE19" s="214" t="s">
        <v>267</v>
      </c>
      <c r="BF19" s="214" t="s">
        <v>1206</v>
      </c>
      <c r="BG19" s="214"/>
      <c r="BH19" s="214"/>
      <c r="BI19" s="214"/>
      <c r="BJ19" s="214"/>
      <c r="BK19" s="214"/>
      <c r="BL19" s="214"/>
      <c r="BM19" s="214"/>
      <c r="BN19" s="214"/>
      <c r="BO19" s="214"/>
      <c r="BP19" s="214"/>
      <c r="BQ19" s="214"/>
      <c r="BR19" s="214"/>
      <c r="BS19" s="214"/>
      <c r="BT19" s="214"/>
      <c r="BU19" s="214"/>
      <c r="BV19" s="214"/>
      <c r="BW19" s="214"/>
      <c r="BX19" s="214"/>
      <c r="BY19" s="214"/>
      <c r="BZ19" s="214"/>
      <c r="CA19" s="214"/>
      <c r="CB19" s="214"/>
      <c r="CC19" s="214"/>
      <c r="CD19" s="214"/>
      <c r="CE19" s="214"/>
      <c r="CF19" s="214"/>
    </row>
    <row r="20" spans="1:84" s="214" customFormat="1" ht="18.95" customHeight="1">
      <c r="A20" s="211" t="s">
        <v>417</v>
      </c>
      <c r="B20" s="211" t="s">
        <v>417</v>
      </c>
      <c r="C20" s="211" t="s">
        <v>291</v>
      </c>
      <c r="D20" s="211" t="s">
        <v>300</v>
      </c>
      <c r="E20" s="211" t="s">
        <v>301</v>
      </c>
      <c r="F20" s="211" t="s">
        <v>302</v>
      </c>
      <c r="G20" s="211" t="s">
        <v>364</v>
      </c>
      <c r="H20" s="211" t="s">
        <v>350</v>
      </c>
      <c r="I20" s="211" t="s">
        <v>287</v>
      </c>
      <c r="J20" s="211">
        <v>8</v>
      </c>
      <c r="K20" s="211">
        <v>16</v>
      </c>
      <c r="L20" s="211" t="s">
        <v>354</v>
      </c>
      <c r="M20" s="211" t="s">
        <v>140</v>
      </c>
      <c r="N20" s="211" t="s">
        <v>288</v>
      </c>
      <c r="O20" s="211" t="s">
        <v>215</v>
      </c>
      <c r="P20" s="211"/>
      <c r="Q20" s="211">
        <v>808538705328</v>
      </c>
      <c r="R20" s="211" t="s">
        <v>365</v>
      </c>
      <c r="S20" s="211" t="s">
        <v>369</v>
      </c>
      <c r="T20" s="211" t="s">
        <v>228</v>
      </c>
      <c r="U20" s="211" t="s">
        <v>229</v>
      </c>
      <c r="V20" s="211" t="s">
        <v>240</v>
      </c>
      <c r="W20" s="211"/>
      <c r="X20" s="211"/>
      <c r="Y20" s="211"/>
      <c r="Z20" s="211"/>
      <c r="AA20" s="211" t="s">
        <v>782</v>
      </c>
      <c r="AB20" s="211" t="s">
        <v>291</v>
      </c>
      <c r="AC20" s="211" t="s">
        <v>300</v>
      </c>
      <c r="AD20" s="211"/>
      <c r="AE20" s="211">
        <f>Q20</f>
        <v>808538705328</v>
      </c>
      <c r="AF20" s="211" t="s">
        <v>301</v>
      </c>
      <c r="AG20" s="211" t="s">
        <v>232</v>
      </c>
      <c r="AH20" s="211" t="s">
        <v>354</v>
      </c>
      <c r="AI20" s="211" t="s">
        <v>302</v>
      </c>
      <c r="AJ20" s="211" t="s">
        <v>233</v>
      </c>
      <c r="AK20" s="211" t="s">
        <v>359</v>
      </c>
      <c r="AL20" s="211"/>
      <c r="AM20" s="211"/>
      <c r="AN20" s="211"/>
      <c r="AO20" s="211"/>
      <c r="AP20" s="211" t="s">
        <v>369</v>
      </c>
      <c r="AQ20" s="211" t="s">
        <v>358</v>
      </c>
      <c r="AR20" s="211" t="s">
        <v>300</v>
      </c>
      <c r="AS20" s="211" t="s">
        <v>301</v>
      </c>
      <c r="AT20" s="211">
        <v>7047</v>
      </c>
      <c r="AU20" s="211" t="str">
        <f>N20</f>
        <v>Jordan King</v>
      </c>
      <c r="AV20" s="211" t="s">
        <v>290</v>
      </c>
      <c r="AW20" s="209" t="s">
        <v>1216</v>
      </c>
      <c r="AX20" s="209" t="s">
        <v>796</v>
      </c>
      <c r="AY20" s="211" t="s">
        <v>246</v>
      </c>
      <c r="AZ20" s="211" t="s">
        <v>241</v>
      </c>
      <c r="BA20" s="211" t="s">
        <v>241</v>
      </c>
      <c r="BB20" s="211" t="s">
        <v>559</v>
      </c>
      <c r="BC20" s="211" t="s">
        <v>242</v>
      </c>
      <c r="BD20" s="211" t="s">
        <v>266</v>
      </c>
      <c r="BE20" s="211" t="s">
        <v>267</v>
      </c>
      <c r="BF20" s="211" t="s">
        <v>372</v>
      </c>
      <c r="BG20" s="211">
        <v>43972</v>
      </c>
      <c r="BH20" s="211">
        <v>43973</v>
      </c>
      <c r="BI20" s="211">
        <v>43973</v>
      </c>
      <c r="BJ20" s="211">
        <v>43976</v>
      </c>
      <c r="BK20" s="211">
        <v>43977</v>
      </c>
      <c r="BL20" s="211">
        <v>43977</v>
      </c>
      <c r="BM20" s="211">
        <v>43977</v>
      </c>
      <c r="BN20" s="211">
        <v>43979</v>
      </c>
      <c r="BO20" s="211">
        <v>43979</v>
      </c>
      <c r="BP20" s="211">
        <v>43979</v>
      </c>
      <c r="BQ20" s="211">
        <v>43990</v>
      </c>
      <c r="BR20" s="211">
        <v>43990</v>
      </c>
      <c r="BS20" s="211">
        <v>43990</v>
      </c>
      <c r="BT20" s="211">
        <v>43990</v>
      </c>
      <c r="BU20" s="211">
        <v>43990</v>
      </c>
      <c r="BV20" s="211">
        <v>43993</v>
      </c>
      <c r="BW20" s="211">
        <v>43993</v>
      </c>
      <c r="BX20" s="211">
        <v>43993</v>
      </c>
      <c r="BY20" s="211">
        <v>43993</v>
      </c>
      <c r="BZ20" s="211">
        <v>43993</v>
      </c>
      <c r="CA20" s="211">
        <v>43993</v>
      </c>
      <c r="CB20" s="211">
        <v>43993</v>
      </c>
      <c r="CC20" s="211">
        <v>43993</v>
      </c>
      <c r="CD20" s="211"/>
      <c r="CE20" s="211"/>
      <c r="CF20" s="211"/>
    </row>
    <row r="21" spans="1:84" s="214" customFormat="1" ht="18.95" customHeight="1">
      <c r="A21" s="211" t="s">
        <v>417</v>
      </c>
      <c r="B21" s="211" t="s">
        <v>417</v>
      </c>
      <c r="C21" s="211" t="s">
        <v>291</v>
      </c>
      <c r="D21" s="211" t="s">
        <v>292</v>
      </c>
      <c r="E21" s="211" t="s">
        <v>293</v>
      </c>
      <c r="F21" s="211" t="s">
        <v>294</v>
      </c>
      <c r="G21" s="211" t="s">
        <v>361</v>
      </c>
      <c r="H21" s="211" t="s">
        <v>350</v>
      </c>
      <c r="I21" s="211" t="s">
        <v>287</v>
      </c>
      <c r="J21" s="211">
        <v>8</v>
      </c>
      <c r="K21" s="211">
        <v>32</v>
      </c>
      <c r="L21" s="211" t="s">
        <v>354</v>
      </c>
      <c r="M21" s="211" t="s">
        <v>140</v>
      </c>
      <c r="N21" s="211" t="s">
        <v>146</v>
      </c>
      <c r="O21" s="212" t="s">
        <v>215</v>
      </c>
      <c r="P21" s="212" t="s">
        <v>216</v>
      </c>
      <c r="Q21" s="211">
        <v>913828333602</v>
      </c>
      <c r="R21" s="211" t="s">
        <v>360</v>
      </c>
      <c r="S21" s="211" t="s">
        <v>371</v>
      </c>
      <c r="T21" s="211" t="s">
        <v>228</v>
      </c>
      <c r="U21" s="211" t="s">
        <v>229</v>
      </c>
      <c r="V21" s="211" t="s">
        <v>240</v>
      </c>
      <c r="W21" s="211" t="s">
        <v>741</v>
      </c>
      <c r="X21" s="211" t="s">
        <v>518</v>
      </c>
      <c r="Y21" s="211"/>
      <c r="Z21" s="211"/>
      <c r="AA21" s="211" t="s">
        <v>782</v>
      </c>
      <c r="AB21" s="211" t="s">
        <v>291</v>
      </c>
      <c r="AC21" s="211" t="s">
        <v>292</v>
      </c>
      <c r="AD21" s="213" t="s">
        <v>492</v>
      </c>
      <c r="AE21" s="211">
        <f>Q21</f>
        <v>913828333602</v>
      </c>
      <c r="AF21" s="211" t="s">
        <v>293</v>
      </c>
      <c r="AG21" s="211" t="s">
        <v>232</v>
      </c>
      <c r="AH21" s="211" t="s">
        <v>354</v>
      </c>
      <c r="AI21" s="211" t="s">
        <v>294</v>
      </c>
      <c r="AJ21" s="211" t="s">
        <v>233</v>
      </c>
      <c r="AK21" s="211" t="s">
        <v>359</v>
      </c>
      <c r="AL21" s="211" t="s">
        <v>741</v>
      </c>
      <c r="AM21" s="211" t="s">
        <v>518</v>
      </c>
      <c r="AN21" s="211" t="s">
        <v>741</v>
      </c>
      <c r="AO21" s="211" t="s">
        <v>519</v>
      </c>
      <c r="AP21" s="211" t="s">
        <v>371</v>
      </c>
      <c r="AQ21" s="211" t="s">
        <v>358</v>
      </c>
      <c r="AR21" s="211" t="s">
        <v>292</v>
      </c>
      <c r="AS21" s="211" t="s">
        <v>293</v>
      </c>
      <c r="AT21" s="211">
        <v>8899</v>
      </c>
      <c r="AU21" s="211" t="s">
        <v>1217</v>
      </c>
      <c r="AV21" s="211" t="s">
        <v>357</v>
      </c>
      <c r="AW21" s="209" t="s">
        <v>1218</v>
      </c>
      <c r="AX21" s="209">
        <v>104742</v>
      </c>
      <c r="AY21" s="211" t="s">
        <v>246</v>
      </c>
      <c r="AZ21" s="211" t="s">
        <v>241</v>
      </c>
      <c r="BA21" s="211" t="s">
        <v>241</v>
      </c>
      <c r="BB21" s="211" t="s">
        <v>559</v>
      </c>
      <c r="BC21" s="211" t="s">
        <v>242</v>
      </c>
      <c r="BD21" s="211" t="s">
        <v>266</v>
      </c>
      <c r="BE21" s="211" t="s">
        <v>267</v>
      </c>
      <c r="BF21" s="211" t="s">
        <v>372</v>
      </c>
      <c r="BG21" s="211"/>
      <c r="BH21" s="211"/>
      <c r="BI21" s="211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</row>
    <row r="22" spans="1:84" s="214" customFormat="1" ht="18.95" customHeight="1">
      <c r="A22" s="214" t="s">
        <v>417</v>
      </c>
      <c r="B22" s="214" t="s">
        <v>417</v>
      </c>
      <c r="C22" s="214" t="s">
        <v>410</v>
      </c>
      <c r="D22" s="214" t="s">
        <v>303</v>
      </c>
      <c r="E22" s="214" t="s">
        <v>404</v>
      </c>
      <c r="F22" s="214" t="s">
        <v>459</v>
      </c>
      <c r="G22" s="214" t="s">
        <v>460</v>
      </c>
      <c r="H22" s="214" t="s">
        <v>350</v>
      </c>
      <c r="I22" s="214" t="s">
        <v>287</v>
      </c>
      <c r="J22" s="214">
        <v>8</v>
      </c>
      <c r="K22" s="214">
        <v>128</v>
      </c>
      <c r="L22" s="214" t="s">
        <v>355</v>
      </c>
      <c r="M22" s="214" t="s">
        <v>140</v>
      </c>
      <c r="N22" s="214" t="s">
        <v>146</v>
      </c>
      <c r="O22" s="215" t="s">
        <v>240</v>
      </c>
      <c r="P22" s="215" t="s">
        <v>216</v>
      </c>
      <c r="Q22" s="214">
        <v>913828333602</v>
      </c>
      <c r="R22" s="214" t="s">
        <v>360</v>
      </c>
      <c r="S22" s="214" t="s">
        <v>367</v>
      </c>
      <c r="T22" s="214" t="s">
        <v>228</v>
      </c>
      <c r="U22" s="214" t="s">
        <v>229</v>
      </c>
      <c r="V22" s="214" t="s">
        <v>240</v>
      </c>
      <c r="W22" s="214" t="s">
        <v>741</v>
      </c>
      <c r="X22" s="214" t="s">
        <v>518</v>
      </c>
      <c r="AA22" s="214" t="s">
        <v>782</v>
      </c>
      <c r="AB22" s="214" t="s">
        <v>410</v>
      </c>
      <c r="AC22" s="214" t="s">
        <v>303</v>
      </c>
      <c r="AD22" s="214" t="s">
        <v>492</v>
      </c>
      <c r="AE22" s="214">
        <f>Q22</f>
        <v>913828333602</v>
      </c>
      <c r="AF22" s="214" t="s">
        <v>404</v>
      </c>
      <c r="AG22" s="214" t="s">
        <v>232</v>
      </c>
      <c r="AH22" s="214" t="s">
        <v>355</v>
      </c>
      <c r="AI22" s="214" t="s">
        <v>459</v>
      </c>
      <c r="AK22" s="214" t="s">
        <v>359</v>
      </c>
      <c r="AL22" s="214" t="s">
        <v>741</v>
      </c>
      <c r="AM22" s="214" t="s">
        <v>518</v>
      </c>
      <c r="AN22" s="214" t="s">
        <v>741</v>
      </c>
      <c r="AO22" s="214" t="s">
        <v>519</v>
      </c>
      <c r="AP22" s="214" t="s">
        <v>367</v>
      </c>
      <c r="AQ22" s="214" t="s">
        <v>358</v>
      </c>
      <c r="AR22" s="214" t="s">
        <v>303</v>
      </c>
      <c r="AS22" s="214" t="s">
        <v>404</v>
      </c>
      <c r="AT22" s="214" t="s">
        <v>241</v>
      </c>
      <c r="AU22" s="214" t="s">
        <v>241</v>
      </c>
      <c r="AV22" s="214" t="s">
        <v>357</v>
      </c>
      <c r="AW22" s="209" t="s">
        <v>1219</v>
      </c>
      <c r="AX22" s="209">
        <v>104742</v>
      </c>
      <c r="AY22" s="214" t="s">
        <v>246</v>
      </c>
      <c r="AZ22" s="214" t="s">
        <v>241</v>
      </c>
      <c r="BA22" s="214" t="s">
        <v>241</v>
      </c>
      <c r="BB22" s="214" t="s">
        <v>560</v>
      </c>
      <c r="BC22" s="214" t="s">
        <v>242</v>
      </c>
      <c r="BD22" s="214" t="s">
        <v>241</v>
      </c>
      <c r="BE22" s="214" t="s">
        <v>267</v>
      </c>
      <c r="BF22" s="214" t="s">
        <v>1206</v>
      </c>
    </row>
    <row r="23" spans="1:84" s="214" customFormat="1" ht="18.95" customHeight="1">
      <c r="A23" s="214" t="s">
        <v>417</v>
      </c>
      <c r="B23" s="214" t="s">
        <v>417</v>
      </c>
      <c r="C23" s="214" t="s">
        <v>410</v>
      </c>
      <c r="D23" s="214" t="s">
        <v>406</v>
      </c>
      <c r="E23" s="214" t="s">
        <v>407</v>
      </c>
      <c r="F23" s="214" t="s">
        <v>463</v>
      </c>
      <c r="G23" s="214" t="s">
        <v>464</v>
      </c>
      <c r="H23" s="214" t="s">
        <v>350</v>
      </c>
      <c r="I23" s="214" t="s">
        <v>287</v>
      </c>
      <c r="J23" s="214">
        <v>8</v>
      </c>
      <c r="K23" s="214">
        <v>16</v>
      </c>
      <c r="L23" s="214" t="s">
        <v>354</v>
      </c>
      <c r="M23" s="214" t="s">
        <v>140</v>
      </c>
      <c r="N23" s="214" t="s">
        <v>146</v>
      </c>
      <c r="O23" s="215" t="s">
        <v>240</v>
      </c>
      <c r="P23" s="215" t="s">
        <v>216</v>
      </c>
      <c r="S23" s="214" t="s">
        <v>369</v>
      </c>
      <c r="T23" s="214" t="s">
        <v>228</v>
      </c>
      <c r="U23" s="214" t="s">
        <v>229</v>
      </c>
      <c r="V23" s="214" t="s">
        <v>240</v>
      </c>
      <c r="AA23" s="214" t="s">
        <v>782</v>
      </c>
      <c r="AB23" s="214" t="s">
        <v>410</v>
      </c>
      <c r="AC23" s="214" t="s">
        <v>406</v>
      </c>
      <c r="AF23" s="214" t="s">
        <v>407</v>
      </c>
      <c r="AG23" s="214" t="s">
        <v>232</v>
      </c>
      <c r="AH23" s="214" t="s">
        <v>354</v>
      </c>
      <c r="AI23" s="214" t="s">
        <v>463</v>
      </c>
      <c r="AP23" s="214" t="s">
        <v>369</v>
      </c>
      <c r="AQ23" s="214" t="s">
        <v>358</v>
      </c>
      <c r="AR23" s="214" t="s">
        <v>406</v>
      </c>
      <c r="AS23" s="214" t="s">
        <v>407</v>
      </c>
      <c r="AT23" s="214" t="s">
        <v>241</v>
      </c>
      <c r="AU23" s="214" t="s">
        <v>241</v>
      </c>
      <c r="AW23" s="209" t="s">
        <v>1220</v>
      </c>
      <c r="AX23" s="209">
        <v>104742</v>
      </c>
      <c r="AY23" s="214" t="s">
        <v>246</v>
      </c>
      <c r="AZ23" s="214" t="s">
        <v>241</v>
      </c>
      <c r="BA23" s="214" t="s">
        <v>241</v>
      </c>
      <c r="BC23" s="214" t="s">
        <v>242</v>
      </c>
      <c r="BD23" s="214" t="s">
        <v>241</v>
      </c>
      <c r="BE23" s="214" t="s">
        <v>267</v>
      </c>
      <c r="BF23" s="214" t="s">
        <v>1206</v>
      </c>
    </row>
    <row r="24" spans="1:84" s="214" customFormat="1" ht="18.95" customHeight="1">
      <c r="A24" s="214" t="s">
        <v>417</v>
      </c>
      <c r="B24" s="214" t="s">
        <v>417</v>
      </c>
      <c r="C24" s="214" t="s">
        <v>410</v>
      </c>
      <c r="D24" s="214" t="s">
        <v>303</v>
      </c>
      <c r="E24" s="214" t="s">
        <v>405</v>
      </c>
      <c r="F24" s="214" t="s">
        <v>461</v>
      </c>
      <c r="G24" s="214" t="s">
        <v>462</v>
      </c>
      <c r="H24" s="214" t="s">
        <v>350</v>
      </c>
      <c r="I24" s="214" t="s">
        <v>287</v>
      </c>
      <c r="J24" s="214">
        <v>2</v>
      </c>
      <c r="K24" s="214">
        <v>32</v>
      </c>
      <c r="L24" s="214" t="s">
        <v>356</v>
      </c>
      <c r="M24" s="214" t="s">
        <v>140</v>
      </c>
      <c r="N24" s="214" t="s">
        <v>146</v>
      </c>
      <c r="O24" s="215" t="s">
        <v>240</v>
      </c>
      <c r="P24" s="215" t="s">
        <v>216</v>
      </c>
      <c r="Q24" s="214">
        <v>913828333602</v>
      </c>
      <c r="R24" s="214" t="s">
        <v>360</v>
      </c>
      <c r="S24" s="214" t="s">
        <v>368</v>
      </c>
      <c r="T24" s="214" t="s">
        <v>228</v>
      </c>
      <c r="U24" s="214" t="s">
        <v>229</v>
      </c>
      <c r="V24" s="214" t="s">
        <v>240</v>
      </c>
      <c r="W24" s="214" t="s">
        <v>741</v>
      </c>
      <c r="X24" s="214" t="s">
        <v>518</v>
      </c>
      <c r="AA24" s="214" t="s">
        <v>782</v>
      </c>
      <c r="AB24" s="214" t="s">
        <v>410</v>
      </c>
      <c r="AC24" s="214" t="s">
        <v>303</v>
      </c>
      <c r="AD24" s="214" t="s">
        <v>492</v>
      </c>
      <c r="AE24" s="214">
        <f>Q24</f>
        <v>913828333602</v>
      </c>
      <c r="AF24" s="214" t="s">
        <v>405</v>
      </c>
      <c r="AG24" s="214" t="s">
        <v>232</v>
      </c>
      <c r="AH24" s="214" t="s">
        <v>356</v>
      </c>
      <c r="AI24" s="214" t="s">
        <v>461</v>
      </c>
      <c r="AK24" s="214" t="s">
        <v>359</v>
      </c>
      <c r="AL24" s="214" t="s">
        <v>741</v>
      </c>
      <c r="AM24" s="214" t="s">
        <v>518</v>
      </c>
      <c r="AN24" s="214" t="s">
        <v>741</v>
      </c>
      <c r="AO24" s="214" t="s">
        <v>519</v>
      </c>
      <c r="AP24" s="214" t="s">
        <v>368</v>
      </c>
      <c r="AQ24" s="214" t="s">
        <v>358</v>
      </c>
      <c r="AR24" s="214" t="s">
        <v>303</v>
      </c>
      <c r="AS24" s="214" t="s">
        <v>405</v>
      </c>
      <c r="AT24" s="214" t="s">
        <v>241</v>
      </c>
      <c r="AU24" s="214" t="s">
        <v>241</v>
      </c>
      <c r="AV24" s="214" t="s">
        <v>357</v>
      </c>
      <c r="AW24" s="209" t="s">
        <v>1204</v>
      </c>
      <c r="AX24" s="209">
        <v>104742</v>
      </c>
      <c r="AY24" s="214" t="s">
        <v>246</v>
      </c>
      <c r="AZ24" s="214" t="s">
        <v>241</v>
      </c>
      <c r="BA24" s="214" t="s">
        <v>241</v>
      </c>
      <c r="BB24" s="214" t="s">
        <v>560</v>
      </c>
      <c r="BC24" s="214" t="s">
        <v>242</v>
      </c>
      <c r="BD24" s="214" t="s">
        <v>241</v>
      </c>
      <c r="BE24" s="214" t="s">
        <v>267</v>
      </c>
      <c r="BF24" s="214" t="s">
        <v>1206</v>
      </c>
    </row>
    <row r="25" spans="1:84" s="214" customFormat="1" ht="18.95" customHeight="1">
      <c r="A25" s="211" t="s">
        <v>417</v>
      </c>
      <c r="B25" s="211" t="s">
        <v>417</v>
      </c>
      <c r="C25" s="211" t="s">
        <v>291</v>
      </c>
      <c r="D25" s="211" t="s">
        <v>295</v>
      </c>
      <c r="E25" s="211" t="s">
        <v>297</v>
      </c>
      <c r="F25" s="211" t="s">
        <v>299</v>
      </c>
      <c r="G25" s="211" t="s">
        <v>363</v>
      </c>
      <c r="H25" s="211" t="s">
        <v>350</v>
      </c>
      <c r="I25" s="211" t="s">
        <v>287</v>
      </c>
      <c r="J25" s="211">
        <v>8</v>
      </c>
      <c r="K25" s="211">
        <v>16</v>
      </c>
      <c r="L25" s="211" t="s">
        <v>355</v>
      </c>
      <c r="M25" s="211" t="s">
        <v>140</v>
      </c>
      <c r="N25" s="211" t="s">
        <v>146</v>
      </c>
      <c r="O25" s="212" t="s">
        <v>215</v>
      </c>
      <c r="P25" s="212" t="s">
        <v>216</v>
      </c>
      <c r="Q25" s="211">
        <v>913828333602</v>
      </c>
      <c r="R25" s="211" t="s">
        <v>360</v>
      </c>
      <c r="S25" s="211" t="s">
        <v>369</v>
      </c>
      <c r="T25" s="211" t="s">
        <v>228</v>
      </c>
      <c r="U25" s="211" t="s">
        <v>229</v>
      </c>
      <c r="V25" s="211" t="s">
        <v>240</v>
      </c>
      <c r="W25" s="211" t="s">
        <v>741</v>
      </c>
      <c r="X25" s="211" t="s">
        <v>518</v>
      </c>
      <c r="Y25" s="211"/>
      <c r="Z25" s="211"/>
      <c r="AA25" s="211" t="s">
        <v>782</v>
      </c>
      <c r="AB25" s="211" t="s">
        <v>291</v>
      </c>
      <c r="AC25" s="211" t="s">
        <v>295</v>
      </c>
      <c r="AD25" s="213" t="s">
        <v>492</v>
      </c>
      <c r="AE25" s="211">
        <f>Q25</f>
        <v>913828333602</v>
      </c>
      <c r="AF25" s="211" t="s">
        <v>297</v>
      </c>
      <c r="AG25" s="211" t="s">
        <v>232</v>
      </c>
      <c r="AH25" s="211" t="s">
        <v>355</v>
      </c>
      <c r="AI25" s="211" t="s">
        <v>299</v>
      </c>
      <c r="AJ25" s="211" t="s">
        <v>233</v>
      </c>
      <c r="AK25" s="211" t="s">
        <v>359</v>
      </c>
      <c r="AL25" s="211" t="s">
        <v>741</v>
      </c>
      <c r="AM25" s="211" t="s">
        <v>518</v>
      </c>
      <c r="AN25" s="211" t="s">
        <v>741</v>
      </c>
      <c r="AO25" s="211" t="s">
        <v>519</v>
      </c>
      <c r="AP25" s="211" t="s">
        <v>369</v>
      </c>
      <c r="AQ25" s="211" t="s">
        <v>358</v>
      </c>
      <c r="AR25" s="211" t="s">
        <v>295</v>
      </c>
      <c r="AS25" s="211" t="s">
        <v>297</v>
      </c>
      <c r="AT25" s="211">
        <v>5984</v>
      </c>
      <c r="AU25" s="211" t="s">
        <v>1205</v>
      </c>
      <c r="AV25" s="211" t="s">
        <v>357</v>
      </c>
      <c r="AW25" s="209" t="s">
        <v>1221</v>
      </c>
      <c r="AX25" s="209">
        <v>104742</v>
      </c>
      <c r="AY25" s="211" t="s">
        <v>246</v>
      </c>
      <c r="AZ25" s="211" t="s">
        <v>241</v>
      </c>
      <c r="BA25" s="211" t="s">
        <v>241</v>
      </c>
      <c r="BB25" s="211" t="s">
        <v>559</v>
      </c>
      <c r="BC25" s="211" t="s">
        <v>242</v>
      </c>
      <c r="BD25" s="211" t="s">
        <v>266</v>
      </c>
      <c r="BE25" s="211" t="s">
        <v>267</v>
      </c>
      <c r="BF25" s="211" t="s">
        <v>372</v>
      </c>
      <c r="BG25" s="211"/>
      <c r="BH25" s="211"/>
      <c r="BI25" s="211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</row>
    <row r="26" spans="1:84" s="214" customFormat="1" ht="18.95" customHeight="1">
      <c r="A26" s="214" t="s">
        <v>417</v>
      </c>
      <c r="B26" s="214" t="s">
        <v>417</v>
      </c>
      <c r="C26" s="214" t="s">
        <v>410</v>
      </c>
      <c r="D26" s="214" t="s">
        <v>406</v>
      </c>
      <c r="E26" s="214" t="s">
        <v>408</v>
      </c>
      <c r="F26" s="214" t="s">
        <v>465</v>
      </c>
      <c r="G26" s="214" t="s">
        <v>466</v>
      </c>
      <c r="H26" s="214" t="s">
        <v>350</v>
      </c>
      <c r="I26" s="214" t="s">
        <v>287</v>
      </c>
      <c r="J26" s="214">
        <v>8</v>
      </c>
      <c r="K26" s="214">
        <v>16</v>
      </c>
      <c r="L26" s="214" t="s">
        <v>354</v>
      </c>
      <c r="M26" s="214" t="s">
        <v>140</v>
      </c>
      <c r="N26" s="214" t="s">
        <v>146</v>
      </c>
      <c r="O26" s="215" t="s">
        <v>240</v>
      </c>
      <c r="P26" s="215" t="s">
        <v>216</v>
      </c>
      <c r="S26" s="214" t="s">
        <v>369</v>
      </c>
      <c r="T26" s="214" t="s">
        <v>228</v>
      </c>
      <c r="U26" s="214" t="s">
        <v>229</v>
      </c>
      <c r="V26" s="214" t="s">
        <v>240</v>
      </c>
      <c r="AA26" s="214" t="s">
        <v>782</v>
      </c>
      <c r="AB26" s="214" t="s">
        <v>410</v>
      </c>
      <c r="AC26" s="214" t="s">
        <v>406</v>
      </c>
      <c r="AF26" s="214" t="s">
        <v>408</v>
      </c>
      <c r="AG26" s="214" t="s">
        <v>232</v>
      </c>
      <c r="AH26" s="214" t="s">
        <v>354</v>
      </c>
      <c r="AI26" s="214" t="s">
        <v>465</v>
      </c>
      <c r="AP26" s="214" t="s">
        <v>369</v>
      </c>
      <c r="AQ26" s="214" t="s">
        <v>358</v>
      </c>
      <c r="AR26" s="214" t="s">
        <v>406</v>
      </c>
      <c r="AS26" s="214" t="s">
        <v>408</v>
      </c>
      <c r="AT26" s="214" t="s">
        <v>241</v>
      </c>
      <c r="AU26" s="214" t="s">
        <v>241</v>
      </c>
      <c r="AW26" s="209" t="s">
        <v>1222</v>
      </c>
      <c r="AX26" s="209">
        <v>104742</v>
      </c>
      <c r="AY26" s="214" t="s">
        <v>246</v>
      </c>
      <c r="AZ26" s="214" t="s">
        <v>241</v>
      </c>
      <c r="BA26" s="214" t="s">
        <v>241</v>
      </c>
      <c r="BC26" s="214" t="s">
        <v>242</v>
      </c>
      <c r="BD26" s="214" t="s">
        <v>241</v>
      </c>
      <c r="BE26" s="214" t="s">
        <v>267</v>
      </c>
      <c r="BF26" s="214" t="s">
        <v>1206</v>
      </c>
    </row>
    <row r="27" spans="1:84" s="214" customFormat="1" ht="18.95" customHeight="1">
      <c r="A27" s="216" t="s">
        <v>417</v>
      </c>
      <c r="B27" s="216" t="s">
        <v>417</v>
      </c>
      <c r="C27" s="216" t="s">
        <v>411</v>
      </c>
      <c r="D27" s="216" t="s">
        <v>617</v>
      </c>
      <c r="E27" s="216" t="s">
        <v>619</v>
      </c>
      <c r="F27" s="216" t="s">
        <v>620</v>
      </c>
      <c r="G27" s="216" t="s">
        <v>621</v>
      </c>
      <c r="H27" s="216" t="s">
        <v>350</v>
      </c>
      <c r="I27" s="216" t="s">
        <v>287</v>
      </c>
      <c r="J27" s="216"/>
      <c r="K27" s="216"/>
      <c r="L27" s="216" t="s">
        <v>289</v>
      </c>
      <c r="M27" s="216" t="s">
        <v>140</v>
      </c>
      <c r="N27" s="216" t="s">
        <v>146</v>
      </c>
      <c r="O27" s="217"/>
      <c r="P27" s="217"/>
      <c r="Q27" s="216"/>
      <c r="R27" s="216"/>
      <c r="S27" s="216"/>
      <c r="T27" s="216"/>
      <c r="U27" s="216"/>
      <c r="V27" s="216"/>
      <c r="W27" s="216"/>
      <c r="X27" s="216"/>
      <c r="Y27" s="216"/>
      <c r="Z27" s="216"/>
      <c r="AA27" s="216" t="s">
        <v>782</v>
      </c>
      <c r="AB27" s="216" t="s">
        <v>411</v>
      </c>
      <c r="AC27" s="216"/>
      <c r="AD27" s="216"/>
      <c r="AE27" s="216"/>
      <c r="AF27" s="216"/>
      <c r="AG27" s="216"/>
      <c r="AH27" s="216"/>
      <c r="AI27" s="216"/>
      <c r="AJ27" s="216"/>
      <c r="AK27" s="216"/>
      <c r="AL27" s="216"/>
      <c r="AM27" s="216"/>
      <c r="AN27" s="216"/>
      <c r="AO27" s="216"/>
      <c r="AP27" s="216"/>
      <c r="AQ27" s="216"/>
      <c r="AR27" s="216"/>
      <c r="AS27" s="216"/>
      <c r="AT27" s="216"/>
      <c r="AU27" s="216"/>
      <c r="AV27" s="216"/>
      <c r="AW27" s="209" t="s">
        <v>1223</v>
      </c>
      <c r="AX27" s="209">
        <v>104742</v>
      </c>
      <c r="AY27" s="216"/>
      <c r="AZ27" s="216"/>
      <c r="BA27" s="216"/>
      <c r="BB27" s="216"/>
      <c r="BC27" s="216"/>
      <c r="BD27" s="216"/>
      <c r="BE27" s="216"/>
      <c r="BF27" s="216"/>
      <c r="BG27" s="216"/>
      <c r="BH27" s="216"/>
      <c r="BI27" s="216"/>
      <c r="BJ27" s="216"/>
      <c r="BK27" s="216"/>
      <c r="BL27" s="216"/>
      <c r="BM27" s="216"/>
      <c r="BN27" s="216"/>
      <c r="BO27" s="216"/>
      <c r="BP27" s="216"/>
      <c r="BQ27" s="216"/>
      <c r="BR27" s="216"/>
      <c r="BS27" s="216"/>
      <c r="BT27" s="216"/>
      <c r="BU27" s="216"/>
      <c r="BV27" s="216"/>
      <c r="BW27" s="216"/>
      <c r="BX27" s="216"/>
      <c r="BY27" s="216"/>
      <c r="BZ27" s="216"/>
      <c r="CA27" s="216"/>
      <c r="CB27" s="216"/>
      <c r="CC27" s="216"/>
      <c r="CD27" s="216"/>
      <c r="CE27" s="216"/>
      <c r="CF27" s="216"/>
    </row>
    <row r="28" spans="1:84" s="214" customFormat="1" ht="18.95" customHeight="1">
      <c r="A28" s="214" t="s">
        <v>417</v>
      </c>
      <c r="B28" s="214" t="s">
        <v>417</v>
      </c>
      <c r="C28" s="214" t="s">
        <v>410</v>
      </c>
      <c r="D28" s="214" t="s">
        <v>406</v>
      </c>
      <c r="E28" s="214" t="s">
        <v>409</v>
      </c>
      <c r="F28" s="214" t="s">
        <v>467</v>
      </c>
      <c r="G28" s="214" t="s">
        <v>468</v>
      </c>
      <c r="H28" s="214" t="s">
        <v>350</v>
      </c>
      <c r="I28" s="214" t="s">
        <v>287</v>
      </c>
      <c r="J28" s="214">
        <v>8</v>
      </c>
      <c r="K28" s="214">
        <v>16</v>
      </c>
      <c r="L28" s="214" t="s">
        <v>354</v>
      </c>
      <c r="M28" s="214" t="s">
        <v>140</v>
      </c>
      <c r="N28" s="214" t="s">
        <v>146</v>
      </c>
      <c r="O28" s="215" t="s">
        <v>240</v>
      </c>
      <c r="P28" s="215" t="s">
        <v>216</v>
      </c>
      <c r="S28" s="214" t="s">
        <v>369</v>
      </c>
      <c r="T28" s="214" t="s">
        <v>228</v>
      </c>
      <c r="U28" s="214" t="s">
        <v>229</v>
      </c>
      <c r="V28" s="214" t="s">
        <v>240</v>
      </c>
      <c r="AA28" s="214" t="s">
        <v>782</v>
      </c>
      <c r="AB28" s="214" t="s">
        <v>410</v>
      </c>
      <c r="AC28" s="214" t="s">
        <v>406</v>
      </c>
      <c r="AF28" s="214" t="s">
        <v>409</v>
      </c>
      <c r="AG28" s="214" t="s">
        <v>232</v>
      </c>
      <c r="AH28" s="214" t="s">
        <v>354</v>
      </c>
      <c r="AI28" s="214" t="s">
        <v>467</v>
      </c>
      <c r="AP28" s="214" t="s">
        <v>369</v>
      </c>
      <c r="AQ28" s="214" t="s">
        <v>358</v>
      </c>
      <c r="AR28" s="214" t="s">
        <v>406</v>
      </c>
      <c r="AS28" s="214" t="s">
        <v>409</v>
      </c>
      <c r="AT28" s="214" t="s">
        <v>241</v>
      </c>
      <c r="AU28" s="214" t="s">
        <v>241</v>
      </c>
      <c r="AW28" s="209" t="s">
        <v>1224</v>
      </c>
      <c r="AX28" s="209">
        <v>104742</v>
      </c>
      <c r="AY28" s="214" t="s">
        <v>246</v>
      </c>
      <c r="AZ28" s="214" t="s">
        <v>241</v>
      </c>
      <c r="BA28" s="214" t="s">
        <v>241</v>
      </c>
      <c r="BC28" s="214" t="s">
        <v>242</v>
      </c>
      <c r="BD28" s="214" t="s">
        <v>241</v>
      </c>
      <c r="BE28" s="214" t="s">
        <v>267</v>
      </c>
      <c r="BF28" s="214" t="s">
        <v>1206</v>
      </c>
    </row>
    <row r="29" spans="1:84" s="214" customFormat="1" ht="18.95" customHeight="1">
      <c r="A29" s="234"/>
      <c r="B29" s="235" t="s">
        <v>757</v>
      </c>
      <c r="C29" s="235" t="s">
        <v>309</v>
      </c>
      <c r="D29" s="235" t="s">
        <v>419</v>
      </c>
      <c r="E29" s="235" t="s">
        <v>420</v>
      </c>
      <c r="F29" s="235" t="s">
        <v>422</v>
      </c>
      <c r="G29" s="235" t="s">
        <v>728</v>
      </c>
      <c r="H29" s="236" t="s">
        <v>483</v>
      </c>
      <c r="I29" s="237" t="s">
        <v>282</v>
      </c>
      <c r="J29" s="238">
        <v>8</v>
      </c>
      <c r="K29" s="238">
        <v>64</v>
      </c>
      <c r="L29" s="238" t="s">
        <v>374</v>
      </c>
      <c r="M29" s="238" t="s">
        <v>140</v>
      </c>
      <c r="N29" s="238" t="s">
        <v>750</v>
      </c>
      <c r="O29" s="239" t="s">
        <v>215</v>
      </c>
      <c r="P29" s="239" t="s">
        <v>736</v>
      </c>
      <c r="Q29" s="238">
        <v>890585303181</v>
      </c>
      <c r="R29" s="238" t="s">
        <v>731</v>
      </c>
      <c r="S29" s="238" t="s">
        <v>574</v>
      </c>
      <c r="T29" s="238" t="s">
        <v>228</v>
      </c>
      <c r="U29" s="238" t="s">
        <v>229</v>
      </c>
      <c r="V29" s="238" t="s">
        <v>240</v>
      </c>
      <c r="W29" s="238" t="s">
        <v>737</v>
      </c>
      <c r="X29" s="238" t="s">
        <v>765</v>
      </c>
      <c r="Y29" s="238"/>
      <c r="Z29" s="238" t="s">
        <v>229</v>
      </c>
      <c r="AA29" s="238" t="s">
        <v>782</v>
      </c>
      <c r="AB29" s="238" t="s">
        <v>309</v>
      </c>
      <c r="AC29" s="238" t="s">
        <v>419</v>
      </c>
      <c r="AD29" s="238" t="s">
        <v>486</v>
      </c>
      <c r="AE29" s="238">
        <v>890585303181</v>
      </c>
      <c r="AF29" s="238" t="s">
        <v>420</v>
      </c>
      <c r="AG29" s="238" t="s">
        <v>232</v>
      </c>
      <c r="AH29" s="238" t="s">
        <v>374</v>
      </c>
      <c r="AI29" s="238" t="s">
        <v>422</v>
      </c>
      <c r="AJ29" s="238" t="s">
        <v>233</v>
      </c>
      <c r="AK29" s="238" t="s">
        <v>745</v>
      </c>
      <c r="AL29" s="238" t="s">
        <v>737</v>
      </c>
      <c r="AM29" s="238" t="s">
        <v>765</v>
      </c>
      <c r="AN29" s="238" t="s">
        <v>737</v>
      </c>
      <c r="AO29" s="238" t="s">
        <v>766</v>
      </c>
      <c r="AP29" s="238" t="s">
        <v>574</v>
      </c>
      <c r="AQ29" s="238" t="s">
        <v>358</v>
      </c>
      <c r="AR29" s="238" t="s">
        <v>419</v>
      </c>
      <c r="AS29" s="238" t="s">
        <v>420</v>
      </c>
      <c r="AT29" s="238">
        <v>5932</v>
      </c>
      <c r="AU29" s="238" t="s">
        <v>1225</v>
      </c>
      <c r="AV29" s="238" t="s">
        <v>731</v>
      </c>
      <c r="AW29" s="209"/>
      <c r="AX29" s="209" t="s">
        <v>796</v>
      </c>
      <c r="AY29" s="238" t="s">
        <v>246</v>
      </c>
      <c r="AZ29" s="238" t="s">
        <v>241</v>
      </c>
      <c r="BA29" s="238" t="s">
        <v>241</v>
      </c>
      <c r="BB29" s="238" t="s">
        <v>359</v>
      </c>
      <c r="BC29" s="238" t="s">
        <v>376</v>
      </c>
      <c r="BD29" s="238" t="s">
        <v>241</v>
      </c>
      <c r="BE29" s="238" t="s">
        <v>378</v>
      </c>
      <c r="BF29" s="238" t="s">
        <v>372</v>
      </c>
      <c r="BG29" s="213"/>
      <c r="BH29" s="213"/>
      <c r="BI29" s="213"/>
      <c r="BJ29" s="213"/>
      <c r="BK29" s="213"/>
      <c r="BL29" s="213"/>
      <c r="BM29" s="213"/>
      <c r="BN29" s="213"/>
      <c r="BO29" s="213"/>
      <c r="BP29" s="234"/>
      <c r="BQ29" s="234"/>
      <c r="BR29" s="213"/>
      <c r="BS29" s="213"/>
      <c r="BT29" s="213"/>
      <c r="BU29" s="213"/>
      <c r="BV29" s="213"/>
      <c r="BW29" s="213"/>
      <c r="BX29" s="213"/>
      <c r="BY29" s="213"/>
      <c r="BZ29" s="213"/>
      <c r="CA29" s="213"/>
      <c r="CB29" s="213"/>
      <c r="CC29" s="234"/>
      <c r="CD29" s="234"/>
      <c r="CE29" s="234"/>
      <c r="CF29" s="234"/>
    </row>
    <row r="30" spans="1:84" s="214" customFormat="1" ht="18.95" customHeight="1">
      <c r="A30" s="234"/>
      <c r="B30" s="235" t="s">
        <v>757</v>
      </c>
      <c r="C30" s="235" t="s">
        <v>309</v>
      </c>
      <c r="D30" s="235" t="s">
        <v>421</v>
      </c>
      <c r="E30" s="235" t="s">
        <v>420</v>
      </c>
      <c r="F30" s="235" t="s">
        <v>422</v>
      </c>
      <c r="G30" s="236" t="s">
        <v>728</v>
      </c>
      <c r="H30" s="236" t="s">
        <v>483</v>
      </c>
      <c r="I30" s="237" t="s">
        <v>282</v>
      </c>
      <c r="J30" s="238">
        <v>8</v>
      </c>
      <c r="K30" s="238">
        <v>64</v>
      </c>
      <c r="L30" s="238" t="s">
        <v>374</v>
      </c>
      <c r="M30" s="238" t="s">
        <v>140</v>
      </c>
      <c r="N30" s="238" t="s">
        <v>750</v>
      </c>
      <c r="O30" s="239" t="s">
        <v>215</v>
      </c>
      <c r="P30" s="239" t="s">
        <v>736</v>
      </c>
      <c r="Q30" s="238">
        <v>890585303181</v>
      </c>
      <c r="R30" s="238" t="s">
        <v>731</v>
      </c>
      <c r="S30" s="238" t="s">
        <v>574</v>
      </c>
      <c r="T30" s="238" t="s">
        <v>228</v>
      </c>
      <c r="U30" s="238" t="s">
        <v>229</v>
      </c>
      <c r="V30" s="238" t="s">
        <v>240</v>
      </c>
      <c r="W30" s="238" t="s">
        <v>737</v>
      </c>
      <c r="X30" s="238" t="s">
        <v>765</v>
      </c>
      <c r="Y30" s="238"/>
      <c r="Z30" s="238" t="s">
        <v>229</v>
      </c>
      <c r="AA30" s="238" t="s">
        <v>782</v>
      </c>
      <c r="AB30" s="238" t="s">
        <v>309</v>
      </c>
      <c r="AC30" s="238" t="s">
        <v>421</v>
      </c>
      <c r="AD30" s="238" t="s">
        <v>486</v>
      </c>
      <c r="AE30" s="238">
        <v>890585303181</v>
      </c>
      <c r="AF30" s="238" t="s">
        <v>420</v>
      </c>
      <c r="AG30" s="238" t="s">
        <v>232</v>
      </c>
      <c r="AH30" s="238" t="s">
        <v>374</v>
      </c>
      <c r="AI30" s="238" t="s">
        <v>422</v>
      </c>
      <c r="AJ30" s="238" t="s">
        <v>233</v>
      </c>
      <c r="AK30" s="238" t="s">
        <v>745</v>
      </c>
      <c r="AL30" s="238" t="s">
        <v>737</v>
      </c>
      <c r="AM30" s="238" t="s">
        <v>765</v>
      </c>
      <c r="AN30" s="238" t="s">
        <v>737</v>
      </c>
      <c r="AO30" s="238" t="s">
        <v>766</v>
      </c>
      <c r="AP30" s="238" t="s">
        <v>574</v>
      </c>
      <c r="AQ30" s="238" t="s">
        <v>358</v>
      </c>
      <c r="AR30" s="238" t="s">
        <v>421</v>
      </c>
      <c r="AS30" s="238" t="s">
        <v>420</v>
      </c>
      <c r="AT30" s="238">
        <v>6346</v>
      </c>
      <c r="AU30" s="238" t="s">
        <v>1225</v>
      </c>
      <c r="AV30" s="238" t="s">
        <v>731</v>
      </c>
      <c r="AW30" s="209"/>
      <c r="AX30" s="209" t="s">
        <v>796</v>
      </c>
      <c r="AY30" s="238" t="s">
        <v>246</v>
      </c>
      <c r="AZ30" s="238" t="s">
        <v>241</v>
      </c>
      <c r="BA30" s="238" t="s">
        <v>241</v>
      </c>
      <c r="BB30" s="238" t="s">
        <v>359</v>
      </c>
      <c r="BC30" s="238" t="s">
        <v>376</v>
      </c>
      <c r="BD30" s="238" t="s">
        <v>241</v>
      </c>
      <c r="BE30" s="238" t="s">
        <v>378</v>
      </c>
      <c r="BF30" s="238" t="s">
        <v>372</v>
      </c>
      <c r="BG30" s="213"/>
      <c r="BH30" s="213"/>
      <c r="BI30" s="213"/>
      <c r="BJ30" s="213"/>
      <c r="BK30" s="213"/>
      <c r="BL30" s="213"/>
      <c r="BM30" s="213"/>
      <c r="BN30" s="213"/>
      <c r="BO30" s="213"/>
      <c r="BP30" s="234"/>
      <c r="BQ30" s="234"/>
      <c r="BR30" s="213"/>
      <c r="BS30" s="213"/>
      <c r="BT30" s="213"/>
      <c r="BU30" s="213"/>
      <c r="BV30" s="213"/>
      <c r="BW30" s="213"/>
      <c r="BX30" s="213"/>
      <c r="BY30" s="213"/>
      <c r="BZ30" s="213"/>
      <c r="CA30" s="213"/>
      <c r="CB30" s="213"/>
      <c r="CC30" s="234"/>
      <c r="CD30" s="234"/>
      <c r="CE30" s="234"/>
      <c r="CF30" s="234"/>
    </row>
    <row r="31" spans="1:84" s="216" customFormat="1" ht="18.95" customHeight="1">
      <c r="A31" s="234"/>
      <c r="B31" s="235" t="s">
        <v>757</v>
      </c>
      <c r="C31" s="235" t="s">
        <v>309</v>
      </c>
      <c r="D31" s="235" t="s">
        <v>1226</v>
      </c>
      <c r="E31" s="235" t="s">
        <v>1227</v>
      </c>
      <c r="F31" s="235" t="s">
        <v>1228</v>
      </c>
      <c r="G31" s="236" t="s">
        <v>1229</v>
      </c>
      <c r="H31" s="240" t="s">
        <v>350</v>
      </c>
      <c r="I31" s="235" t="s">
        <v>282</v>
      </c>
      <c r="J31" s="238">
        <v>6</v>
      </c>
      <c r="K31" s="238">
        <v>32</v>
      </c>
      <c r="L31" s="238" t="s">
        <v>373</v>
      </c>
      <c r="M31" s="238" t="s">
        <v>140</v>
      </c>
      <c r="N31" s="238" t="s">
        <v>1230</v>
      </c>
      <c r="O31" s="239" t="s">
        <v>215</v>
      </c>
      <c r="P31" s="239" t="s">
        <v>215</v>
      </c>
      <c r="Q31" s="238">
        <v>808538705328</v>
      </c>
      <c r="R31" s="238" t="s">
        <v>365</v>
      </c>
      <c r="S31" s="238" t="s">
        <v>371</v>
      </c>
      <c r="T31" s="238" t="s">
        <v>228</v>
      </c>
      <c r="U31" s="238" t="s">
        <v>229</v>
      </c>
      <c r="V31" s="238" t="s">
        <v>240</v>
      </c>
      <c r="W31" s="238" t="s">
        <v>764</v>
      </c>
      <c r="X31" s="238" t="s">
        <v>507</v>
      </c>
      <c r="Y31" s="238"/>
      <c r="Z31" s="238" t="s">
        <v>229</v>
      </c>
      <c r="AA31" s="238" t="s">
        <v>782</v>
      </c>
      <c r="AB31" s="238" t="s">
        <v>309</v>
      </c>
      <c r="AC31" s="238" t="s">
        <v>1231</v>
      </c>
      <c r="AD31" s="238" t="s">
        <v>488</v>
      </c>
      <c r="AE31" s="238">
        <v>808538705328</v>
      </c>
      <c r="AF31" s="238" t="s">
        <v>1227</v>
      </c>
      <c r="AG31" s="238" t="s">
        <v>232</v>
      </c>
      <c r="AH31" s="238" t="s">
        <v>373</v>
      </c>
      <c r="AI31" s="238" t="s">
        <v>1228</v>
      </c>
      <c r="AJ31" s="238" t="s">
        <v>233</v>
      </c>
      <c r="AK31" s="238" t="s">
        <v>359</v>
      </c>
      <c r="AL31" s="238" t="s">
        <v>764</v>
      </c>
      <c r="AM31" s="238" t="s">
        <v>507</v>
      </c>
      <c r="AN31" s="238" t="s">
        <v>764</v>
      </c>
      <c r="AO31" s="238" t="s">
        <v>506</v>
      </c>
      <c r="AP31" s="238" t="s">
        <v>371</v>
      </c>
      <c r="AQ31" s="238" t="s">
        <v>358</v>
      </c>
      <c r="AR31" s="238" t="s">
        <v>1226</v>
      </c>
      <c r="AS31" s="238" t="s">
        <v>1227</v>
      </c>
      <c r="AT31" s="238">
        <v>7033</v>
      </c>
      <c r="AU31" s="238" t="s">
        <v>1230</v>
      </c>
      <c r="AV31" s="238" t="s">
        <v>365</v>
      </c>
      <c r="AW31" s="209" t="s">
        <v>1232</v>
      </c>
      <c r="AX31" s="209" t="s">
        <v>796</v>
      </c>
      <c r="AY31" s="238" t="s">
        <v>246</v>
      </c>
      <c r="AZ31" s="238" t="s">
        <v>241</v>
      </c>
      <c r="BA31" s="238" t="s">
        <v>241</v>
      </c>
      <c r="BB31" s="238" t="s">
        <v>359</v>
      </c>
      <c r="BC31" s="238" t="s">
        <v>376</v>
      </c>
      <c r="BD31" s="238" t="s">
        <v>241</v>
      </c>
      <c r="BE31" s="238" t="s">
        <v>378</v>
      </c>
      <c r="BF31" s="238" t="s">
        <v>372</v>
      </c>
      <c r="BG31" s="213"/>
      <c r="BH31" s="213"/>
      <c r="BI31" s="213"/>
      <c r="BJ31" s="213"/>
      <c r="BK31" s="213"/>
      <c r="BL31" s="213"/>
      <c r="BM31" s="213"/>
      <c r="BN31" s="213"/>
      <c r="BO31" s="213"/>
      <c r="BP31" s="234"/>
      <c r="BQ31" s="234"/>
      <c r="BR31" s="213"/>
      <c r="BS31" s="213"/>
      <c r="BT31" s="213"/>
      <c r="BU31" s="213"/>
      <c r="BV31" s="213"/>
      <c r="BW31" s="213"/>
      <c r="BX31" s="213"/>
      <c r="BY31" s="213"/>
      <c r="BZ31" s="213"/>
      <c r="CA31" s="213"/>
      <c r="CB31" s="213"/>
      <c r="CC31" s="234"/>
      <c r="CD31" s="234"/>
      <c r="CE31" s="234"/>
      <c r="CF31" s="234"/>
    </row>
    <row r="32" spans="1:84" s="216" customFormat="1" ht="18.95" customHeight="1">
      <c r="A32" s="235"/>
      <c r="B32" s="235" t="s">
        <v>757</v>
      </c>
      <c r="C32" s="235" t="s">
        <v>309</v>
      </c>
      <c r="D32" s="235" t="s">
        <v>1233</v>
      </c>
      <c r="E32" s="235" t="s">
        <v>315</v>
      </c>
      <c r="F32" s="235" t="s">
        <v>1234</v>
      </c>
      <c r="G32" s="235" t="s">
        <v>726</v>
      </c>
      <c r="H32" s="235" t="s">
        <v>350</v>
      </c>
      <c r="I32" s="235" t="s">
        <v>282</v>
      </c>
      <c r="J32" s="235">
        <v>4</v>
      </c>
      <c r="K32" s="235">
        <v>16</v>
      </c>
      <c r="L32" s="235" t="s">
        <v>373</v>
      </c>
      <c r="M32" s="235" t="s">
        <v>140</v>
      </c>
      <c r="N32" s="235" t="s">
        <v>288</v>
      </c>
      <c r="O32" s="241" t="s">
        <v>215</v>
      </c>
      <c r="P32" s="241" t="s">
        <v>215</v>
      </c>
      <c r="Q32" s="235">
        <v>808538705328</v>
      </c>
      <c r="R32" s="235" t="s">
        <v>365</v>
      </c>
      <c r="S32" s="235" t="s">
        <v>573</v>
      </c>
      <c r="T32" s="235" t="s">
        <v>228</v>
      </c>
      <c r="U32" s="235" t="s">
        <v>229</v>
      </c>
      <c r="V32" s="235" t="s">
        <v>240</v>
      </c>
      <c r="W32" s="235" t="s">
        <v>764</v>
      </c>
      <c r="X32" s="235" t="s">
        <v>507</v>
      </c>
      <c r="Y32" s="235"/>
      <c r="Z32" s="235" t="s">
        <v>229</v>
      </c>
      <c r="AA32" s="238" t="s">
        <v>782</v>
      </c>
      <c r="AB32" s="235" t="s">
        <v>309</v>
      </c>
      <c r="AC32" s="235" t="s">
        <v>1233</v>
      </c>
      <c r="AD32" s="235" t="s">
        <v>488</v>
      </c>
      <c r="AE32" s="235">
        <v>808538705328</v>
      </c>
      <c r="AF32" s="235" t="s">
        <v>315</v>
      </c>
      <c r="AG32" s="235" t="s">
        <v>232</v>
      </c>
      <c r="AH32" s="235" t="s">
        <v>373</v>
      </c>
      <c r="AI32" s="235" t="s">
        <v>1234</v>
      </c>
      <c r="AJ32" s="235" t="s">
        <v>233</v>
      </c>
      <c r="AK32" s="235" t="s">
        <v>359</v>
      </c>
      <c r="AL32" s="235" t="s">
        <v>764</v>
      </c>
      <c r="AM32" s="235" t="s">
        <v>507</v>
      </c>
      <c r="AN32" s="235" t="s">
        <v>764</v>
      </c>
      <c r="AO32" s="235" t="s">
        <v>506</v>
      </c>
      <c r="AP32" s="235" t="s">
        <v>573</v>
      </c>
      <c r="AQ32" s="235" t="s">
        <v>358</v>
      </c>
      <c r="AR32" s="235" t="s">
        <v>1233</v>
      </c>
      <c r="AS32" s="235" t="s">
        <v>315</v>
      </c>
      <c r="AT32" s="235" t="s">
        <v>382</v>
      </c>
      <c r="AU32" s="235" t="s">
        <v>288</v>
      </c>
      <c r="AV32" s="235" t="s">
        <v>365</v>
      </c>
      <c r="AW32" s="209" t="s">
        <v>1235</v>
      </c>
      <c r="AX32" s="209" t="s">
        <v>796</v>
      </c>
      <c r="AY32" s="235" t="s">
        <v>246</v>
      </c>
      <c r="AZ32" s="235" t="s">
        <v>241</v>
      </c>
      <c r="BA32" s="235" t="s">
        <v>241</v>
      </c>
      <c r="BB32" s="235" t="s">
        <v>359</v>
      </c>
      <c r="BC32" s="235" t="s">
        <v>376</v>
      </c>
      <c r="BD32" s="235" t="s">
        <v>241</v>
      </c>
      <c r="BE32" s="235" t="s">
        <v>378</v>
      </c>
      <c r="BF32" s="235" t="s">
        <v>372</v>
      </c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35"/>
      <c r="BT32" s="235"/>
      <c r="BU32" s="235"/>
      <c r="BV32" s="235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</row>
    <row r="33" spans="1:84" s="216" customFormat="1" ht="18.95" customHeight="1">
      <c r="A33" s="235"/>
      <c r="B33" s="235" t="s">
        <v>757</v>
      </c>
      <c r="C33" s="235" t="s">
        <v>309</v>
      </c>
      <c r="D33" s="235" t="s">
        <v>313</v>
      </c>
      <c r="E33" s="235" t="s">
        <v>314</v>
      </c>
      <c r="F33" s="235" t="s">
        <v>1236</v>
      </c>
      <c r="G33" s="235" t="s">
        <v>725</v>
      </c>
      <c r="H33" s="235" t="s">
        <v>350</v>
      </c>
      <c r="I33" s="235" t="s">
        <v>282</v>
      </c>
      <c r="J33" s="235">
        <v>2</v>
      </c>
      <c r="K33" s="235">
        <v>8</v>
      </c>
      <c r="L33" s="235" t="s">
        <v>373</v>
      </c>
      <c r="M33" s="235" t="s">
        <v>140</v>
      </c>
      <c r="N33" s="235" t="s">
        <v>379</v>
      </c>
      <c r="O33" s="241" t="s">
        <v>215</v>
      </c>
      <c r="P33" s="241" t="s">
        <v>215</v>
      </c>
      <c r="Q33" s="235">
        <v>808538705328</v>
      </c>
      <c r="R33" s="235" t="s">
        <v>365</v>
      </c>
      <c r="S33" s="235" t="s">
        <v>390</v>
      </c>
      <c r="T33" s="235" t="s">
        <v>228</v>
      </c>
      <c r="U33" s="235" t="s">
        <v>229</v>
      </c>
      <c r="V33" s="235" t="s">
        <v>240</v>
      </c>
      <c r="W33" s="235" t="s">
        <v>764</v>
      </c>
      <c r="X33" s="235" t="s">
        <v>507</v>
      </c>
      <c r="Y33" s="235"/>
      <c r="Z33" s="235" t="s">
        <v>229</v>
      </c>
      <c r="AA33" s="238" t="s">
        <v>782</v>
      </c>
      <c r="AB33" s="235" t="s">
        <v>309</v>
      </c>
      <c r="AC33" s="235" t="s">
        <v>313</v>
      </c>
      <c r="AD33" s="235" t="s">
        <v>488</v>
      </c>
      <c r="AE33" s="235">
        <v>808538705328</v>
      </c>
      <c r="AF33" s="235" t="s">
        <v>314</v>
      </c>
      <c r="AG33" s="235" t="s">
        <v>232</v>
      </c>
      <c r="AH33" s="235" t="s">
        <v>373</v>
      </c>
      <c r="AI33" s="235" t="s">
        <v>1236</v>
      </c>
      <c r="AJ33" s="235" t="s">
        <v>1237</v>
      </c>
      <c r="AK33" s="235" t="s">
        <v>359</v>
      </c>
      <c r="AL33" s="235" t="s">
        <v>741</v>
      </c>
      <c r="AM33" s="235" t="s">
        <v>518</v>
      </c>
      <c r="AN33" s="235" t="s">
        <v>741</v>
      </c>
      <c r="AO33" s="235" t="s">
        <v>506</v>
      </c>
      <c r="AP33" s="235" t="s">
        <v>390</v>
      </c>
      <c r="AQ33" s="235" t="s">
        <v>358</v>
      </c>
      <c r="AR33" s="235" t="s">
        <v>313</v>
      </c>
      <c r="AS33" s="235" t="s">
        <v>314</v>
      </c>
      <c r="AT33" s="235">
        <v>6167</v>
      </c>
      <c r="AU33" s="235" t="s">
        <v>379</v>
      </c>
      <c r="AV33" s="235" t="s">
        <v>365</v>
      </c>
      <c r="AW33" s="209" t="s">
        <v>1238</v>
      </c>
      <c r="AX33" s="209" t="s">
        <v>796</v>
      </c>
      <c r="AY33" s="235" t="s">
        <v>246</v>
      </c>
      <c r="AZ33" s="235" t="s">
        <v>241</v>
      </c>
      <c r="BA33" s="235" t="s">
        <v>241</v>
      </c>
      <c r="BB33" s="235" t="s">
        <v>359</v>
      </c>
      <c r="BC33" s="235" t="s">
        <v>376</v>
      </c>
      <c r="BD33" s="235" t="s">
        <v>241</v>
      </c>
      <c r="BE33" s="235" t="s">
        <v>378</v>
      </c>
      <c r="BF33" s="235" t="s">
        <v>372</v>
      </c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35"/>
      <c r="BU33" s="235"/>
      <c r="BV33" s="235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</row>
    <row r="34" spans="1:84" s="235" customFormat="1" ht="21" customHeight="1">
      <c r="A34" s="242" t="s">
        <v>1239</v>
      </c>
      <c r="B34" s="242" t="s">
        <v>757</v>
      </c>
      <c r="C34" s="242" t="s">
        <v>633</v>
      </c>
      <c r="D34" s="243" t="s">
        <v>640</v>
      </c>
      <c r="E34" s="242" t="s">
        <v>641</v>
      </c>
      <c r="F34" s="242" t="s">
        <v>1240</v>
      </c>
      <c r="G34" s="242" t="s">
        <v>753</v>
      </c>
      <c r="H34" s="242" t="s">
        <v>350</v>
      </c>
      <c r="I34" s="242" t="s">
        <v>282</v>
      </c>
      <c r="J34" s="242">
        <v>2</v>
      </c>
      <c r="K34" s="242">
        <v>8</v>
      </c>
      <c r="L34" s="244" t="s">
        <v>388</v>
      </c>
      <c r="M34" s="244" t="s">
        <v>140</v>
      </c>
      <c r="N34" s="244" t="s">
        <v>1241</v>
      </c>
      <c r="O34" s="245"/>
      <c r="P34" s="245"/>
      <c r="Q34" s="246"/>
      <c r="R34" s="244"/>
      <c r="S34" s="244" t="s">
        <v>390</v>
      </c>
      <c r="T34" s="244"/>
      <c r="U34" s="244"/>
      <c r="V34" s="244"/>
      <c r="W34" s="244"/>
      <c r="X34" s="244"/>
      <c r="Y34" s="244"/>
      <c r="Z34" s="244"/>
      <c r="AA34" s="244" t="s">
        <v>782</v>
      </c>
      <c r="AB34" s="247" t="s">
        <v>633</v>
      </c>
      <c r="AC34" s="244"/>
      <c r="AD34" s="244"/>
      <c r="AE34" s="246"/>
      <c r="AF34" s="244"/>
      <c r="AG34" s="244"/>
      <c r="AH34" s="244"/>
      <c r="AI34" s="242"/>
      <c r="AJ34" s="244"/>
      <c r="AK34" s="244"/>
      <c r="AL34" s="244"/>
      <c r="AM34" s="244"/>
      <c r="AN34" s="244"/>
      <c r="AO34" s="244"/>
      <c r="AP34" s="248"/>
      <c r="AQ34" s="244"/>
      <c r="AR34" s="243" t="s">
        <v>640</v>
      </c>
      <c r="AS34" s="242" t="s">
        <v>641</v>
      </c>
      <c r="AT34" s="244" t="s">
        <v>593</v>
      </c>
      <c r="AU34" s="244" t="s">
        <v>1242</v>
      </c>
      <c r="AV34" s="244" t="s">
        <v>1243</v>
      </c>
      <c r="AW34" s="209">
        <v>3899</v>
      </c>
      <c r="AX34" s="209">
        <v>104742</v>
      </c>
      <c r="AY34" s="244" t="s">
        <v>246</v>
      </c>
      <c r="AZ34" s="244" t="s">
        <v>593</v>
      </c>
      <c r="BA34" s="244" t="s">
        <v>593</v>
      </c>
      <c r="BB34" s="244" t="s">
        <v>560</v>
      </c>
      <c r="BC34" s="244" t="s">
        <v>593</v>
      </c>
      <c r="BD34" s="244" t="s">
        <v>593</v>
      </c>
      <c r="BE34" s="244" t="s">
        <v>593</v>
      </c>
      <c r="BF34" s="244" t="s">
        <v>593</v>
      </c>
      <c r="BG34" s="247"/>
      <c r="BH34" s="247"/>
      <c r="BI34" s="247"/>
      <c r="BJ34" s="247"/>
      <c r="BK34" s="247"/>
      <c r="BL34" s="247"/>
      <c r="BM34" s="247"/>
      <c r="BN34" s="247"/>
      <c r="BO34" s="247"/>
      <c r="BP34" s="247"/>
      <c r="BQ34" s="247"/>
      <c r="BR34" s="244"/>
      <c r="BS34" s="244"/>
      <c r="BT34" s="244"/>
      <c r="BU34" s="244"/>
      <c r="BV34" s="244"/>
      <c r="BW34" s="244"/>
      <c r="BX34" s="244"/>
      <c r="BY34" s="244"/>
      <c r="BZ34" s="244"/>
      <c r="CA34" s="244"/>
      <c r="CB34" s="244"/>
      <c r="CC34" s="247"/>
      <c r="CD34" s="247"/>
      <c r="CE34" s="247"/>
      <c r="CF34" s="247"/>
    </row>
    <row r="35" spans="1:84" s="235" customFormat="1" ht="18.95" customHeight="1">
      <c r="A35" s="242" t="s">
        <v>1239</v>
      </c>
      <c r="B35" s="242" t="s">
        <v>757</v>
      </c>
      <c r="C35" s="242" t="s">
        <v>633</v>
      </c>
      <c r="D35" s="243" t="s">
        <v>642</v>
      </c>
      <c r="E35" s="242" t="s">
        <v>641</v>
      </c>
      <c r="F35" s="242" t="s">
        <v>1240</v>
      </c>
      <c r="G35" s="242" t="s">
        <v>753</v>
      </c>
      <c r="H35" s="242" t="s">
        <v>350</v>
      </c>
      <c r="I35" s="242" t="s">
        <v>282</v>
      </c>
      <c r="J35" s="242">
        <v>2</v>
      </c>
      <c r="K35" s="242">
        <v>8</v>
      </c>
      <c r="L35" s="244" t="s">
        <v>388</v>
      </c>
      <c r="M35" s="244" t="s">
        <v>140</v>
      </c>
      <c r="N35" s="244" t="s">
        <v>1241</v>
      </c>
      <c r="O35" s="245"/>
      <c r="P35" s="245"/>
      <c r="Q35" s="246"/>
      <c r="R35" s="244"/>
      <c r="S35" s="244" t="s">
        <v>390</v>
      </c>
      <c r="T35" s="244"/>
      <c r="U35" s="244"/>
      <c r="V35" s="244"/>
      <c r="W35" s="244"/>
      <c r="X35" s="244"/>
      <c r="Y35" s="244"/>
      <c r="Z35" s="244"/>
      <c r="AA35" s="244" t="s">
        <v>782</v>
      </c>
      <c r="AB35" s="247" t="s">
        <v>633</v>
      </c>
      <c r="AC35" s="244"/>
      <c r="AD35" s="244"/>
      <c r="AE35" s="246"/>
      <c r="AF35" s="244"/>
      <c r="AG35" s="244"/>
      <c r="AH35" s="244"/>
      <c r="AI35" s="242"/>
      <c r="AJ35" s="244"/>
      <c r="AK35" s="244"/>
      <c r="AL35" s="244"/>
      <c r="AM35" s="244"/>
      <c r="AN35" s="244"/>
      <c r="AO35" s="244"/>
      <c r="AP35" s="248"/>
      <c r="AQ35" s="244"/>
      <c r="AR35" s="243" t="s">
        <v>642</v>
      </c>
      <c r="AS35" s="242" t="s">
        <v>641</v>
      </c>
      <c r="AT35" s="244" t="s">
        <v>593</v>
      </c>
      <c r="AU35" s="244" t="s">
        <v>1242</v>
      </c>
      <c r="AV35" s="244" t="s">
        <v>1243</v>
      </c>
      <c r="AW35" s="209">
        <v>3899</v>
      </c>
      <c r="AX35" s="209">
        <v>104742</v>
      </c>
      <c r="AY35" s="244" t="s">
        <v>246</v>
      </c>
      <c r="AZ35" s="244" t="s">
        <v>593</v>
      </c>
      <c r="BA35" s="244" t="s">
        <v>593</v>
      </c>
      <c r="BB35" s="244" t="s">
        <v>560</v>
      </c>
      <c r="BC35" s="244" t="s">
        <v>593</v>
      </c>
      <c r="BD35" s="244" t="s">
        <v>593</v>
      </c>
      <c r="BE35" s="244" t="s">
        <v>593</v>
      </c>
      <c r="BF35" s="244" t="s">
        <v>593</v>
      </c>
      <c r="BG35" s="247"/>
      <c r="BH35" s="247"/>
      <c r="BI35" s="247"/>
      <c r="BJ35" s="247"/>
      <c r="BK35" s="247"/>
      <c r="BL35" s="247"/>
      <c r="BM35" s="247"/>
      <c r="BN35" s="247"/>
      <c r="BO35" s="247"/>
      <c r="BP35" s="247"/>
      <c r="BQ35" s="247"/>
      <c r="BR35" s="244"/>
      <c r="BS35" s="244"/>
      <c r="BT35" s="244"/>
      <c r="BU35" s="244"/>
      <c r="BV35" s="244"/>
      <c r="BW35" s="244"/>
      <c r="BX35" s="244"/>
      <c r="BY35" s="244"/>
      <c r="BZ35" s="244"/>
      <c r="CA35" s="244"/>
      <c r="CB35" s="244"/>
      <c r="CC35" s="247"/>
      <c r="CD35" s="247"/>
      <c r="CE35" s="247"/>
      <c r="CF35" s="247"/>
    </row>
    <row r="36" spans="1:84" s="235" customFormat="1" ht="18.95" customHeight="1">
      <c r="A36" s="242" t="s">
        <v>1239</v>
      </c>
      <c r="B36" s="242" t="s">
        <v>757</v>
      </c>
      <c r="C36" s="242" t="s">
        <v>633</v>
      </c>
      <c r="D36" s="243" t="s">
        <v>643</v>
      </c>
      <c r="E36" s="242" t="s">
        <v>644</v>
      </c>
      <c r="F36" s="242" t="s">
        <v>1244</v>
      </c>
      <c r="G36" s="242" t="s">
        <v>754</v>
      </c>
      <c r="H36" s="242" t="s">
        <v>350</v>
      </c>
      <c r="I36" s="247" t="s">
        <v>282</v>
      </c>
      <c r="J36" s="249">
        <v>4</v>
      </c>
      <c r="K36" s="249">
        <v>8</v>
      </c>
      <c r="L36" s="244" t="s">
        <v>388</v>
      </c>
      <c r="M36" s="244" t="s">
        <v>140</v>
      </c>
      <c r="N36" s="244" t="s">
        <v>145</v>
      </c>
      <c r="O36" s="245"/>
      <c r="P36" s="245"/>
      <c r="Q36" s="246"/>
      <c r="R36" s="244"/>
      <c r="S36" s="244" t="s">
        <v>370</v>
      </c>
      <c r="T36" s="244"/>
      <c r="U36" s="244"/>
      <c r="V36" s="244"/>
      <c r="W36" s="244"/>
      <c r="X36" s="244"/>
      <c r="Y36" s="244"/>
      <c r="Z36" s="244"/>
      <c r="AA36" s="244" t="s">
        <v>782</v>
      </c>
      <c r="AB36" s="247" t="s">
        <v>633</v>
      </c>
      <c r="AC36" s="244"/>
      <c r="AD36" s="244"/>
      <c r="AE36" s="246"/>
      <c r="AF36" s="244"/>
      <c r="AG36" s="244"/>
      <c r="AH36" s="244"/>
      <c r="AI36" s="242"/>
      <c r="AJ36" s="244"/>
      <c r="AK36" s="244"/>
      <c r="AL36" s="244"/>
      <c r="AM36" s="244"/>
      <c r="AN36" s="244"/>
      <c r="AO36" s="244"/>
      <c r="AP36" s="248"/>
      <c r="AQ36" s="244"/>
      <c r="AR36" s="243" t="s">
        <v>643</v>
      </c>
      <c r="AS36" s="242" t="s">
        <v>644</v>
      </c>
      <c r="AT36" s="244">
        <v>6316</v>
      </c>
      <c r="AU36" s="244" t="s">
        <v>145</v>
      </c>
      <c r="AV36" s="244" t="s">
        <v>357</v>
      </c>
      <c r="AW36" s="209">
        <v>3899</v>
      </c>
      <c r="AX36" s="209">
        <v>104742</v>
      </c>
      <c r="AY36" s="244" t="s">
        <v>246</v>
      </c>
      <c r="AZ36" s="244" t="s">
        <v>593</v>
      </c>
      <c r="BA36" s="244" t="s">
        <v>593</v>
      </c>
      <c r="BB36" s="244" t="s">
        <v>560</v>
      </c>
      <c r="BC36" s="244" t="s">
        <v>593</v>
      </c>
      <c r="BD36" s="244" t="s">
        <v>593</v>
      </c>
      <c r="BE36" s="244" t="s">
        <v>593</v>
      </c>
      <c r="BF36" s="244" t="s">
        <v>593</v>
      </c>
      <c r="BG36" s="247"/>
      <c r="BH36" s="247"/>
      <c r="BI36" s="247"/>
      <c r="BJ36" s="247"/>
      <c r="BK36" s="247"/>
      <c r="BL36" s="247"/>
      <c r="BM36" s="247"/>
      <c r="BN36" s="247"/>
      <c r="BO36" s="247"/>
      <c r="BP36" s="247"/>
      <c r="BQ36" s="247"/>
      <c r="BR36" s="244"/>
      <c r="BS36" s="244"/>
      <c r="BT36" s="244"/>
      <c r="BU36" s="244"/>
      <c r="BV36" s="244"/>
      <c r="BW36" s="244"/>
      <c r="BX36" s="244"/>
      <c r="BY36" s="244"/>
      <c r="BZ36" s="244"/>
      <c r="CA36" s="244"/>
      <c r="CB36" s="244"/>
      <c r="CC36" s="247"/>
      <c r="CD36" s="247"/>
      <c r="CE36" s="247"/>
      <c r="CF36" s="247"/>
    </row>
    <row r="37" spans="1:84" s="235" customFormat="1" ht="18.95" customHeight="1">
      <c r="A37" s="234"/>
      <c r="B37" s="235" t="s">
        <v>757</v>
      </c>
      <c r="C37" s="235" t="s">
        <v>309</v>
      </c>
      <c r="D37" s="235" t="s">
        <v>626</v>
      </c>
      <c r="E37" s="235" t="s">
        <v>627</v>
      </c>
      <c r="F37" s="235" t="s">
        <v>763</v>
      </c>
      <c r="G37" s="236" t="s">
        <v>628</v>
      </c>
      <c r="H37" s="240" t="s">
        <v>483</v>
      </c>
      <c r="I37" s="235" t="s">
        <v>282</v>
      </c>
      <c r="J37" s="238">
        <v>8</v>
      </c>
      <c r="K37" s="238">
        <v>32</v>
      </c>
      <c r="L37" s="238" t="s">
        <v>374</v>
      </c>
      <c r="M37" s="238" t="s">
        <v>140</v>
      </c>
      <c r="N37" s="238" t="s">
        <v>639</v>
      </c>
      <c r="O37" s="239" t="s">
        <v>215</v>
      </c>
      <c r="P37" s="239" t="s">
        <v>736</v>
      </c>
      <c r="Q37" s="238">
        <v>913828333602</v>
      </c>
      <c r="R37" s="238" t="s">
        <v>360</v>
      </c>
      <c r="S37" s="238" t="s">
        <v>371</v>
      </c>
      <c r="T37" s="238" t="s">
        <v>228</v>
      </c>
      <c r="U37" s="238" t="s">
        <v>229</v>
      </c>
      <c r="V37" s="238" t="s">
        <v>240</v>
      </c>
      <c r="W37" s="238" t="s">
        <v>741</v>
      </c>
      <c r="X37" s="238" t="s">
        <v>518</v>
      </c>
      <c r="Y37" s="238"/>
      <c r="Z37" s="238" t="s">
        <v>229</v>
      </c>
      <c r="AA37" s="238" t="s">
        <v>782</v>
      </c>
      <c r="AB37" s="238" t="s">
        <v>309</v>
      </c>
      <c r="AC37" s="238" t="s">
        <v>626</v>
      </c>
      <c r="AD37" s="238" t="s">
        <v>492</v>
      </c>
      <c r="AE37" s="238">
        <v>913828333602</v>
      </c>
      <c r="AF37" s="238" t="s">
        <v>627</v>
      </c>
      <c r="AG37" s="238" t="s">
        <v>232</v>
      </c>
      <c r="AH37" s="238" t="s">
        <v>374</v>
      </c>
      <c r="AI37" s="238" t="s">
        <v>763</v>
      </c>
      <c r="AJ37" s="238" t="s">
        <v>233</v>
      </c>
      <c r="AK37" s="238" t="s">
        <v>359</v>
      </c>
      <c r="AL37" s="238" t="s">
        <v>741</v>
      </c>
      <c r="AM37" s="238" t="s">
        <v>518</v>
      </c>
      <c r="AN37" s="238" t="s">
        <v>741</v>
      </c>
      <c r="AO37" s="238" t="s">
        <v>519</v>
      </c>
      <c r="AP37" s="238" t="s">
        <v>371</v>
      </c>
      <c r="AQ37" s="238" t="s">
        <v>235</v>
      </c>
      <c r="AR37" s="238" t="s">
        <v>626</v>
      </c>
      <c r="AS37" s="238" t="s">
        <v>627</v>
      </c>
      <c r="AT37" s="238">
        <v>4615</v>
      </c>
      <c r="AU37" s="238" t="s">
        <v>639</v>
      </c>
      <c r="AV37" s="238" t="s">
        <v>360</v>
      </c>
      <c r="AW37" s="209">
        <v>9712</v>
      </c>
      <c r="AX37" s="209">
        <v>109712</v>
      </c>
      <c r="AY37" s="238" t="s">
        <v>246</v>
      </c>
      <c r="AZ37" s="238" t="s">
        <v>241</v>
      </c>
      <c r="BA37" s="238" t="s">
        <v>241</v>
      </c>
      <c r="BB37" s="238" t="s">
        <v>359</v>
      </c>
      <c r="BC37" s="238" t="s">
        <v>376</v>
      </c>
      <c r="BD37" s="238" t="s">
        <v>241</v>
      </c>
      <c r="BE37" s="238" t="s">
        <v>378</v>
      </c>
      <c r="BF37" s="238" t="s">
        <v>372</v>
      </c>
      <c r="BG37" s="213"/>
      <c r="BH37" s="213"/>
      <c r="BI37" s="213"/>
      <c r="BJ37" s="213"/>
      <c r="BK37" s="213"/>
      <c r="BL37" s="213"/>
      <c r="BM37" s="213"/>
      <c r="BN37" s="213"/>
      <c r="BO37" s="213"/>
      <c r="BP37" s="234"/>
      <c r="BQ37" s="234"/>
      <c r="BR37" s="213"/>
      <c r="BS37" s="213"/>
      <c r="BT37" s="213"/>
      <c r="BU37" s="213"/>
      <c r="BV37" s="213"/>
      <c r="BW37" s="213"/>
      <c r="BX37" s="213"/>
      <c r="BY37" s="213"/>
      <c r="BZ37" s="213"/>
      <c r="CA37" s="213"/>
      <c r="CB37" s="213"/>
      <c r="CC37" s="234"/>
      <c r="CD37" s="234"/>
      <c r="CE37" s="234"/>
      <c r="CF37" s="234"/>
    </row>
    <row r="38" spans="1:84" s="235" customFormat="1" ht="18.95" customHeight="1">
      <c r="B38" s="235" t="s">
        <v>757</v>
      </c>
      <c r="C38" s="235" t="s">
        <v>309</v>
      </c>
      <c r="D38" s="235" t="s">
        <v>310</v>
      </c>
      <c r="E38" s="235" t="s">
        <v>311</v>
      </c>
      <c r="F38" s="235" t="s">
        <v>758</v>
      </c>
      <c r="G38" s="235" t="s">
        <v>571</v>
      </c>
      <c r="H38" s="235" t="s">
        <v>483</v>
      </c>
      <c r="I38" s="235" t="s">
        <v>282</v>
      </c>
      <c r="J38" s="235">
        <v>8</v>
      </c>
      <c r="K38" s="235">
        <v>32</v>
      </c>
      <c r="L38" s="235" t="s">
        <v>374</v>
      </c>
      <c r="M38" s="235" t="s">
        <v>140</v>
      </c>
      <c r="N38" s="235" t="s">
        <v>144</v>
      </c>
      <c r="O38" s="241" t="s">
        <v>215</v>
      </c>
      <c r="P38" s="241" t="s">
        <v>215</v>
      </c>
      <c r="Q38" s="235">
        <v>808538705328</v>
      </c>
      <c r="R38" s="235" t="s">
        <v>365</v>
      </c>
      <c r="S38" s="235" t="s">
        <v>371</v>
      </c>
      <c r="T38" s="235" t="s">
        <v>228</v>
      </c>
      <c r="U38" s="235" t="s">
        <v>229</v>
      </c>
      <c r="V38" s="235" t="s">
        <v>240</v>
      </c>
      <c r="W38" s="235" t="s">
        <v>764</v>
      </c>
      <c r="X38" s="235" t="s">
        <v>507</v>
      </c>
      <c r="Z38" s="235" t="s">
        <v>229</v>
      </c>
      <c r="AA38" s="238" t="s">
        <v>782</v>
      </c>
      <c r="AB38" s="235" t="s">
        <v>309</v>
      </c>
      <c r="AC38" s="235" t="s">
        <v>310</v>
      </c>
      <c r="AD38" s="235" t="s">
        <v>488</v>
      </c>
      <c r="AE38" s="235">
        <v>808538705328</v>
      </c>
      <c r="AF38" s="235" t="s">
        <v>311</v>
      </c>
      <c r="AG38" s="235" t="s">
        <v>232</v>
      </c>
      <c r="AH38" s="235" t="s">
        <v>374</v>
      </c>
      <c r="AI38" s="235" t="s">
        <v>758</v>
      </c>
      <c r="AJ38" s="235" t="s">
        <v>1237</v>
      </c>
      <c r="AK38" s="235" t="s">
        <v>359</v>
      </c>
      <c r="AL38" s="235" t="s">
        <v>764</v>
      </c>
      <c r="AM38" s="235" t="s">
        <v>507</v>
      </c>
      <c r="AN38" s="235" t="s">
        <v>764</v>
      </c>
      <c r="AO38" s="235" t="s">
        <v>506</v>
      </c>
      <c r="AP38" s="235" t="s">
        <v>371</v>
      </c>
      <c r="AQ38" s="235" t="s">
        <v>358</v>
      </c>
      <c r="AR38" s="235" t="s">
        <v>310</v>
      </c>
      <c r="AS38" s="235" t="s">
        <v>311</v>
      </c>
      <c r="AT38" s="235">
        <v>5932</v>
      </c>
      <c r="AU38" s="235" t="s">
        <v>144</v>
      </c>
      <c r="AV38" s="235" t="s">
        <v>365</v>
      </c>
      <c r="AW38" s="209" t="s">
        <v>1232</v>
      </c>
      <c r="AX38" s="209" t="s">
        <v>796</v>
      </c>
      <c r="AY38" s="235" t="s">
        <v>246</v>
      </c>
      <c r="AZ38" s="235" t="s">
        <v>241</v>
      </c>
      <c r="BA38" s="235" t="s">
        <v>241</v>
      </c>
      <c r="BB38" s="235" t="s">
        <v>359</v>
      </c>
      <c r="BC38" s="235" t="s">
        <v>242</v>
      </c>
      <c r="BD38" s="235" t="s">
        <v>241</v>
      </c>
      <c r="BE38" s="235" t="s">
        <v>378</v>
      </c>
      <c r="BF38" s="235" t="s">
        <v>372</v>
      </c>
    </row>
    <row r="39" spans="1:84" s="250" customFormat="1" ht="18.95" customHeight="1">
      <c r="A39" s="235"/>
      <c r="B39" s="235" t="s">
        <v>757</v>
      </c>
      <c r="C39" s="235" t="s">
        <v>309</v>
      </c>
      <c r="D39" s="235" t="s">
        <v>316</v>
      </c>
      <c r="E39" s="235" t="s">
        <v>804</v>
      </c>
      <c r="F39" s="235" t="s">
        <v>317</v>
      </c>
      <c r="G39" s="235" t="s">
        <v>760</v>
      </c>
      <c r="H39" s="235" t="s">
        <v>483</v>
      </c>
      <c r="I39" s="235" t="s">
        <v>282</v>
      </c>
      <c r="J39" s="235">
        <v>2</v>
      </c>
      <c r="K39" s="235">
        <v>16</v>
      </c>
      <c r="L39" s="235" t="s">
        <v>373</v>
      </c>
      <c r="M39" s="235" t="s">
        <v>140</v>
      </c>
      <c r="N39" s="235" t="s">
        <v>380</v>
      </c>
      <c r="O39" s="241" t="s">
        <v>215</v>
      </c>
      <c r="P39" s="241" t="s">
        <v>215</v>
      </c>
      <c r="Q39" s="235">
        <v>808538705328</v>
      </c>
      <c r="R39" s="235" t="s">
        <v>365</v>
      </c>
      <c r="S39" s="235" t="s">
        <v>389</v>
      </c>
      <c r="T39" s="235" t="s">
        <v>228</v>
      </c>
      <c r="U39" s="235" t="s">
        <v>229</v>
      </c>
      <c r="V39" s="235" t="s">
        <v>240</v>
      </c>
      <c r="W39" s="235" t="s">
        <v>764</v>
      </c>
      <c r="X39" s="235" t="s">
        <v>507</v>
      </c>
      <c r="Y39" s="235"/>
      <c r="Z39" s="235" t="s">
        <v>229</v>
      </c>
      <c r="AA39" s="238" t="s">
        <v>782</v>
      </c>
      <c r="AB39" s="235" t="s">
        <v>309</v>
      </c>
      <c r="AC39" s="235" t="s">
        <v>316</v>
      </c>
      <c r="AD39" s="235" t="s">
        <v>488</v>
      </c>
      <c r="AE39" s="235">
        <v>808538705328</v>
      </c>
      <c r="AF39" s="235" t="s">
        <v>1245</v>
      </c>
      <c r="AG39" s="235" t="s">
        <v>232</v>
      </c>
      <c r="AH39" s="235" t="s">
        <v>373</v>
      </c>
      <c r="AI39" s="235" t="s">
        <v>317</v>
      </c>
      <c r="AJ39" s="235" t="s">
        <v>233</v>
      </c>
      <c r="AK39" s="235" t="s">
        <v>359</v>
      </c>
      <c r="AL39" s="235" t="s">
        <v>764</v>
      </c>
      <c r="AM39" s="235" t="s">
        <v>507</v>
      </c>
      <c r="AN39" s="235" t="s">
        <v>764</v>
      </c>
      <c r="AO39" s="235" t="s">
        <v>506</v>
      </c>
      <c r="AP39" s="235" t="s">
        <v>389</v>
      </c>
      <c r="AQ39" s="235" t="s">
        <v>358</v>
      </c>
      <c r="AR39" s="235" t="s">
        <v>316</v>
      </c>
      <c r="AS39" s="235" t="s">
        <v>1245</v>
      </c>
      <c r="AT39" s="235">
        <v>6157</v>
      </c>
      <c r="AU39" s="235" t="s">
        <v>380</v>
      </c>
      <c r="AV39" s="235" t="s">
        <v>365</v>
      </c>
      <c r="AW39" s="209" t="s">
        <v>1246</v>
      </c>
      <c r="AX39" s="209" t="s">
        <v>796</v>
      </c>
      <c r="AY39" s="235" t="s">
        <v>246</v>
      </c>
      <c r="AZ39" s="235" t="s">
        <v>241</v>
      </c>
      <c r="BA39" s="235" t="s">
        <v>241</v>
      </c>
      <c r="BB39" s="235" t="s">
        <v>359</v>
      </c>
      <c r="BC39" s="235" t="s">
        <v>376</v>
      </c>
      <c r="BD39" s="235" t="s">
        <v>241</v>
      </c>
      <c r="BE39" s="235" t="s">
        <v>378</v>
      </c>
      <c r="BF39" s="235" t="s">
        <v>372</v>
      </c>
      <c r="BG39" s="235"/>
      <c r="BH39" s="235"/>
      <c r="BI39" s="235"/>
      <c r="BJ39" s="235"/>
      <c r="BK39" s="235"/>
      <c r="BL39" s="235"/>
      <c r="BM39" s="235"/>
      <c r="BN39" s="235"/>
      <c r="BO39" s="235"/>
      <c r="BP39" s="235"/>
      <c r="BQ39" s="235"/>
      <c r="BR39" s="235"/>
      <c r="BS39" s="235"/>
      <c r="BT39" s="235"/>
      <c r="BU39" s="235"/>
      <c r="BV39" s="235"/>
      <c r="BW39" s="235"/>
      <c r="BX39" s="235"/>
      <c r="BY39" s="235"/>
      <c r="BZ39" s="235"/>
      <c r="CA39" s="235"/>
      <c r="CB39" s="235"/>
      <c r="CC39" s="235"/>
      <c r="CD39" s="235"/>
      <c r="CE39" s="235"/>
      <c r="CF39" s="235"/>
    </row>
    <row r="40" spans="1:84" s="250" customFormat="1" ht="18.95" customHeight="1">
      <c r="A40" s="242" t="s">
        <v>1239</v>
      </c>
      <c r="B40" s="242" t="s">
        <v>757</v>
      </c>
      <c r="C40" s="242" t="s">
        <v>633</v>
      </c>
      <c r="D40" s="243" t="s">
        <v>640</v>
      </c>
      <c r="E40" s="242" t="s">
        <v>645</v>
      </c>
      <c r="F40" s="242" t="s">
        <v>1247</v>
      </c>
      <c r="G40" s="242" t="s">
        <v>755</v>
      </c>
      <c r="H40" s="242" t="s">
        <v>350</v>
      </c>
      <c r="I40" s="247" t="s">
        <v>282</v>
      </c>
      <c r="J40" s="249">
        <v>2</v>
      </c>
      <c r="K40" s="249">
        <v>8</v>
      </c>
      <c r="L40" s="244" t="s">
        <v>388</v>
      </c>
      <c r="M40" s="244" t="s">
        <v>140</v>
      </c>
      <c r="N40" s="244" t="s">
        <v>1248</v>
      </c>
      <c r="O40" s="245"/>
      <c r="P40" s="245"/>
      <c r="Q40" s="246"/>
      <c r="R40" s="244"/>
      <c r="S40" s="244" t="s">
        <v>390</v>
      </c>
      <c r="T40" s="244"/>
      <c r="U40" s="244"/>
      <c r="V40" s="244"/>
      <c r="W40" s="244"/>
      <c r="X40" s="244"/>
      <c r="Y40" s="244"/>
      <c r="Z40" s="244"/>
      <c r="AA40" s="244" t="s">
        <v>782</v>
      </c>
      <c r="AB40" s="247" t="s">
        <v>633</v>
      </c>
      <c r="AC40" s="244"/>
      <c r="AD40" s="244"/>
      <c r="AE40" s="246"/>
      <c r="AF40" s="244"/>
      <c r="AG40" s="244"/>
      <c r="AH40" s="244"/>
      <c r="AI40" s="242"/>
      <c r="AJ40" s="244"/>
      <c r="AK40" s="244"/>
      <c r="AL40" s="244"/>
      <c r="AM40" s="244"/>
      <c r="AN40" s="244"/>
      <c r="AO40" s="244"/>
      <c r="AP40" s="248"/>
      <c r="AQ40" s="244"/>
      <c r="AR40" s="243" t="s">
        <v>640</v>
      </c>
      <c r="AS40" s="242" t="s">
        <v>645</v>
      </c>
      <c r="AT40" s="244" t="s">
        <v>593</v>
      </c>
      <c r="AU40" s="244" t="s">
        <v>1242</v>
      </c>
      <c r="AV40" s="244" t="s">
        <v>1243</v>
      </c>
      <c r="AW40" s="209">
        <v>3899</v>
      </c>
      <c r="AX40" s="209">
        <v>104742</v>
      </c>
      <c r="AY40" s="244" t="s">
        <v>246</v>
      </c>
      <c r="AZ40" s="244" t="s">
        <v>593</v>
      </c>
      <c r="BA40" s="244" t="s">
        <v>593</v>
      </c>
      <c r="BB40" s="244" t="s">
        <v>560</v>
      </c>
      <c r="BC40" s="244" t="s">
        <v>593</v>
      </c>
      <c r="BD40" s="244" t="s">
        <v>593</v>
      </c>
      <c r="BE40" s="244" t="s">
        <v>593</v>
      </c>
      <c r="BF40" s="244" t="s">
        <v>593</v>
      </c>
      <c r="BG40" s="247"/>
      <c r="BH40" s="247"/>
      <c r="BI40" s="247"/>
      <c r="BJ40" s="247"/>
      <c r="BK40" s="247"/>
      <c r="BL40" s="247"/>
      <c r="BM40" s="247"/>
      <c r="BN40" s="247"/>
      <c r="BO40" s="247"/>
      <c r="BP40" s="247"/>
      <c r="BQ40" s="247"/>
      <c r="BR40" s="244"/>
      <c r="BS40" s="244"/>
      <c r="BT40" s="244"/>
      <c r="BU40" s="244"/>
      <c r="BV40" s="244"/>
      <c r="BW40" s="244"/>
      <c r="BX40" s="244"/>
      <c r="BY40" s="244"/>
      <c r="BZ40" s="244"/>
      <c r="CA40" s="244"/>
      <c r="CB40" s="244"/>
      <c r="CC40" s="247"/>
      <c r="CD40" s="247"/>
      <c r="CE40" s="247"/>
      <c r="CF40" s="247"/>
    </row>
    <row r="41" spans="1:84" s="250" customFormat="1" ht="18.95" customHeight="1">
      <c r="A41" s="242" t="s">
        <v>1239</v>
      </c>
      <c r="B41" s="242" t="s">
        <v>757</v>
      </c>
      <c r="C41" s="242" t="s">
        <v>633</v>
      </c>
      <c r="D41" s="243" t="s">
        <v>634</v>
      </c>
      <c r="E41" s="242" t="s">
        <v>635</v>
      </c>
      <c r="F41" s="242" t="s">
        <v>1249</v>
      </c>
      <c r="G41" s="242" t="s">
        <v>752</v>
      </c>
      <c r="H41" s="242" t="s">
        <v>350</v>
      </c>
      <c r="I41" s="242" t="s">
        <v>282</v>
      </c>
      <c r="J41" s="242">
        <v>4</v>
      </c>
      <c r="K41" s="242">
        <v>16</v>
      </c>
      <c r="L41" s="244" t="s">
        <v>588</v>
      </c>
      <c r="M41" s="244" t="s">
        <v>140</v>
      </c>
      <c r="N41" s="244" t="s">
        <v>144</v>
      </c>
      <c r="O41" s="245"/>
      <c r="P41" s="245"/>
      <c r="Q41" s="246"/>
      <c r="R41" s="244"/>
      <c r="S41" s="244" t="s">
        <v>573</v>
      </c>
      <c r="T41" s="244"/>
      <c r="U41" s="244"/>
      <c r="V41" s="244"/>
      <c r="W41" s="244"/>
      <c r="X41" s="244"/>
      <c r="Y41" s="244"/>
      <c r="Z41" s="244"/>
      <c r="AA41" s="244" t="s">
        <v>782</v>
      </c>
      <c r="AB41" s="247" t="s">
        <v>633</v>
      </c>
      <c r="AC41" s="244"/>
      <c r="AD41" s="244"/>
      <c r="AE41" s="246"/>
      <c r="AF41" s="244"/>
      <c r="AG41" s="244"/>
      <c r="AH41" s="244"/>
      <c r="AI41" s="242"/>
      <c r="AJ41" s="244"/>
      <c r="AK41" s="244"/>
      <c r="AL41" s="244"/>
      <c r="AM41" s="244"/>
      <c r="AN41" s="244"/>
      <c r="AO41" s="244"/>
      <c r="AP41" s="248"/>
      <c r="AQ41" s="244"/>
      <c r="AR41" s="243" t="s">
        <v>634</v>
      </c>
      <c r="AS41" s="242" t="s">
        <v>635</v>
      </c>
      <c r="AT41" s="244">
        <v>7018</v>
      </c>
      <c r="AU41" s="244" t="s">
        <v>144</v>
      </c>
      <c r="AV41" s="244" t="s">
        <v>1250</v>
      </c>
      <c r="AW41" s="209" t="s">
        <v>1251</v>
      </c>
      <c r="AX41" s="209" t="s">
        <v>796</v>
      </c>
      <c r="AY41" s="244" t="s">
        <v>246</v>
      </c>
      <c r="AZ41" s="244" t="s">
        <v>593</v>
      </c>
      <c r="BA41" s="244" t="s">
        <v>593</v>
      </c>
      <c r="BB41" s="244" t="s">
        <v>560</v>
      </c>
      <c r="BC41" s="244" t="s">
        <v>593</v>
      </c>
      <c r="BD41" s="244" t="s">
        <v>593</v>
      </c>
      <c r="BE41" s="244" t="s">
        <v>593</v>
      </c>
      <c r="BF41" s="244" t="s">
        <v>593</v>
      </c>
      <c r="BG41" s="247"/>
      <c r="BH41" s="247"/>
      <c r="BI41" s="247"/>
      <c r="BJ41" s="247"/>
      <c r="BK41" s="247"/>
      <c r="BL41" s="247"/>
      <c r="BM41" s="247"/>
      <c r="BN41" s="247"/>
      <c r="BO41" s="247"/>
      <c r="BP41" s="247"/>
      <c r="BQ41" s="247"/>
      <c r="BR41" s="244"/>
      <c r="BS41" s="244"/>
      <c r="BT41" s="244"/>
      <c r="BU41" s="244"/>
      <c r="BV41" s="244"/>
      <c r="BW41" s="244"/>
      <c r="BX41" s="244"/>
      <c r="BY41" s="244"/>
      <c r="BZ41" s="244"/>
      <c r="CA41" s="244"/>
      <c r="CB41" s="244"/>
      <c r="CC41" s="247"/>
      <c r="CD41" s="247"/>
      <c r="CE41" s="247"/>
      <c r="CF41" s="247"/>
    </row>
    <row r="42" spans="1:84" s="250" customFormat="1" ht="18.95" customHeight="1">
      <c r="A42" s="242" t="s">
        <v>1239</v>
      </c>
      <c r="B42" s="242" t="s">
        <v>757</v>
      </c>
      <c r="C42" s="242" t="s">
        <v>633</v>
      </c>
      <c r="D42" s="243" t="s">
        <v>636</v>
      </c>
      <c r="E42" s="242" t="s">
        <v>635</v>
      </c>
      <c r="F42" s="242" t="s">
        <v>1249</v>
      </c>
      <c r="G42" s="242" t="s">
        <v>752</v>
      </c>
      <c r="H42" s="242" t="s">
        <v>350</v>
      </c>
      <c r="I42" s="242" t="s">
        <v>282</v>
      </c>
      <c r="J42" s="242">
        <v>4</v>
      </c>
      <c r="K42" s="242">
        <v>16</v>
      </c>
      <c r="L42" s="244" t="s">
        <v>588</v>
      </c>
      <c r="M42" s="244" t="s">
        <v>140</v>
      </c>
      <c r="N42" s="244" t="s">
        <v>144</v>
      </c>
      <c r="O42" s="245"/>
      <c r="P42" s="245"/>
      <c r="Q42" s="246"/>
      <c r="R42" s="244"/>
      <c r="S42" s="244" t="s">
        <v>573</v>
      </c>
      <c r="T42" s="244"/>
      <c r="U42" s="244"/>
      <c r="V42" s="244"/>
      <c r="W42" s="244"/>
      <c r="X42" s="244"/>
      <c r="Y42" s="244"/>
      <c r="Z42" s="244"/>
      <c r="AA42" s="244" t="s">
        <v>782</v>
      </c>
      <c r="AB42" s="247" t="s">
        <v>633</v>
      </c>
      <c r="AC42" s="244"/>
      <c r="AD42" s="244"/>
      <c r="AE42" s="246"/>
      <c r="AF42" s="244"/>
      <c r="AG42" s="244"/>
      <c r="AH42" s="244"/>
      <c r="AI42" s="242"/>
      <c r="AJ42" s="244"/>
      <c r="AK42" s="244"/>
      <c r="AL42" s="244"/>
      <c r="AM42" s="244"/>
      <c r="AN42" s="244"/>
      <c r="AO42" s="244"/>
      <c r="AP42" s="248"/>
      <c r="AQ42" s="244"/>
      <c r="AR42" s="243" t="s">
        <v>636</v>
      </c>
      <c r="AS42" s="242" t="s">
        <v>635</v>
      </c>
      <c r="AT42" s="244">
        <v>7020</v>
      </c>
      <c r="AU42" s="244" t="s">
        <v>144</v>
      </c>
      <c r="AV42" s="244" t="s">
        <v>1250</v>
      </c>
      <c r="AW42" s="209" t="s">
        <v>1251</v>
      </c>
      <c r="AX42" s="209" t="s">
        <v>796</v>
      </c>
      <c r="AY42" s="244" t="s">
        <v>246</v>
      </c>
      <c r="AZ42" s="244" t="s">
        <v>593</v>
      </c>
      <c r="BA42" s="244" t="s">
        <v>593</v>
      </c>
      <c r="BB42" s="244" t="s">
        <v>560</v>
      </c>
      <c r="BC42" s="244" t="s">
        <v>593</v>
      </c>
      <c r="BD42" s="244" t="s">
        <v>593</v>
      </c>
      <c r="BE42" s="244" t="s">
        <v>593</v>
      </c>
      <c r="BF42" s="244" t="s">
        <v>593</v>
      </c>
      <c r="BG42" s="247"/>
      <c r="BH42" s="247"/>
      <c r="BI42" s="247"/>
      <c r="BJ42" s="247"/>
      <c r="BK42" s="247"/>
      <c r="BL42" s="247"/>
      <c r="BM42" s="247"/>
      <c r="BN42" s="247"/>
      <c r="BO42" s="247"/>
      <c r="BP42" s="247"/>
      <c r="BQ42" s="247"/>
      <c r="BR42" s="244"/>
      <c r="BS42" s="244"/>
      <c r="BT42" s="244"/>
      <c r="BU42" s="244"/>
      <c r="BV42" s="244"/>
      <c r="BW42" s="244"/>
      <c r="BX42" s="244"/>
      <c r="BY42" s="244"/>
      <c r="BZ42" s="244"/>
      <c r="CA42" s="244"/>
      <c r="CB42" s="244"/>
      <c r="CC42" s="247"/>
      <c r="CD42" s="247"/>
      <c r="CE42" s="247"/>
      <c r="CF42" s="247"/>
    </row>
    <row r="43" spans="1:84" s="250" customFormat="1" ht="18.95" customHeight="1">
      <c r="A43" s="242" t="s">
        <v>1239</v>
      </c>
      <c r="B43" s="242" t="s">
        <v>757</v>
      </c>
      <c r="C43" s="242" t="s">
        <v>633</v>
      </c>
      <c r="D43" s="243" t="s">
        <v>637</v>
      </c>
      <c r="E43" s="242" t="s">
        <v>635</v>
      </c>
      <c r="F43" s="242" t="s">
        <v>1249</v>
      </c>
      <c r="G43" s="242" t="s">
        <v>752</v>
      </c>
      <c r="H43" s="242" t="s">
        <v>350</v>
      </c>
      <c r="I43" s="242" t="s">
        <v>282</v>
      </c>
      <c r="J43" s="242">
        <v>4</v>
      </c>
      <c r="K43" s="242">
        <v>16</v>
      </c>
      <c r="L43" s="244" t="s">
        <v>588</v>
      </c>
      <c r="M43" s="244" t="s">
        <v>140</v>
      </c>
      <c r="N43" s="244" t="s">
        <v>144</v>
      </c>
      <c r="O43" s="245"/>
      <c r="P43" s="245"/>
      <c r="Q43" s="246"/>
      <c r="R43" s="244"/>
      <c r="S43" s="244" t="s">
        <v>573</v>
      </c>
      <c r="T43" s="244"/>
      <c r="U43" s="244"/>
      <c r="V43" s="244"/>
      <c r="W43" s="244"/>
      <c r="X43" s="244"/>
      <c r="Y43" s="244"/>
      <c r="Z43" s="244"/>
      <c r="AA43" s="244" t="s">
        <v>782</v>
      </c>
      <c r="AB43" s="247" t="s">
        <v>633</v>
      </c>
      <c r="AC43" s="244"/>
      <c r="AD43" s="244"/>
      <c r="AE43" s="246"/>
      <c r="AF43" s="244"/>
      <c r="AG43" s="244"/>
      <c r="AH43" s="244"/>
      <c r="AI43" s="242"/>
      <c r="AJ43" s="244"/>
      <c r="AK43" s="244"/>
      <c r="AL43" s="244"/>
      <c r="AM43" s="244"/>
      <c r="AN43" s="244"/>
      <c r="AO43" s="244"/>
      <c r="AP43" s="248"/>
      <c r="AQ43" s="244"/>
      <c r="AR43" s="243" t="s">
        <v>637</v>
      </c>
      <c r="AS43" s="242" t="s">
        <v>635</v>
      </c>
      <c r="AT43" s="244">
        <v>7015</v>
      </c>
      <c r="AU43" s="244" t="s">
        <v>144</v>
      </c>
      <c r="AV43" s="244" t="s">
        <v>1250</v>
      </c>
      <c r="AW43" s="209" t="s">
        <v>1251</v>
      </c>
      <c r="AX43" s="209" t="s">
        <v>796</v>
      </c>
      <c r="AY43" s="244" t="s">
        <v>246</v>
      </c>
      <c r="AZ43" s="244" t="s">
        <v>593</v>
      </c>
      <c r="BA43" s="244" t="s">
        <v>593</v>
      </c>
      <c r="BB43" s="244" t="s">
        <v>560</v>
      </c>
      <c r="BC43" s="244" t="s">
        <v>593</v>
      </c>
      <c r="BD43" s="244" t="s">
        <v>593</v>
      </c>
      <c r="BE43" s="244" t="s">
        <v>593</v>
      </c>
      <c r="BF43" s="244" t="s">
        <v>593</v>
      </c>
      <c r="BG43" s="247"/>
      <c r="BH43" s="247"/>
      <c r="BI43" s="247"/>
      <c r="BJ43" s="247"/>
      <c r="BK43" s="247"/>
      <c r="BL43" s="247"/>
      <c r="BM43" s="247"/>
      <c r="BN43" s="247"/>
      <c r="BO43" s="247"/>
      <c r="BP43" s="247"/>
      <c r="BQ43" s="247"/>
      <c r="BR43" s="244"/>
      <c r="BS43" s="244"/>
      <c r="BT43" s="244"/>
      <c r="BU43" s="244"/>
      <c r="BV43" s="244"/>
      <c r="BW43" s="244"/>
      <c r="BX43" s="244"/>
      <c r="BY43" s="244"/>
      <c r="BZ43" s="244"/>
      <c r="CA43" s="244"/>
      <c r="CB43" s="244"/>
      <c r="CC43" s="247"/>
      <c r="CD43" s="247"/>
      <c r="CE43" s="247"/>
      <c r="CF43" s="247"/>
    </row>
    <row r="44" spans="1:84" s="250" customFormat="1" ht="18.95" customHeight="1">
      <c r="A44" s="242" t="s">
        <v>1239</v>
      </c>
      <c r="B44" s="242" t="s">
        <v>757</v>
      </c>
      <c r="C44" s="242" t="s">
        <v>633</v>
      </c>
      <c r="D44" s="243" t="s">
        <v>638</v>
      </c>
      <c r="E44" s="242" t="s">
        <v>635</v>
      </c>
      <c r="F44" s="242" t="s">
        <v>1249</v>
      </c>
      <c r="G44" s="242" t="s">
        <v>752</v>
      </c>
      <c r="H44" s="242" t="s">
        <v>350</v>
      </c>
      <c r="I44" s="242" t="s">
        <v>282</v>
      </c>
      <c r="J44" s="242">
        <v>4</v>
      </c>
      <c r="K44" s="242">
        <v>16</v>
      </c>
      <c r="L44" s="244" t="s">
        <v>588</v>
      </c>
      <c r="M44" s="244" t="s">
        <v>140</v>
      </c>
      <c r="N44" s="244" t="s">
        <v>144</v>
      </c>
      <c r="O44" s="245"/>
      <c r="P44" s="245"/>
      <c r="Q44" s="246"/>
      <c r="R44" s="244"/>
      <c r="S44" s="244" t="s">
        <v>573</v>
      </c>
      <c r="T44" s="244"/>
      <c r="U44" s="244"/>
      <c r="V44" s="244"/>
      <c r="W44" s="244"/>
      <c r="X44" s="244"/>
      <c r="Y44" s="244"/>
      <c r="Z44" s="244"/>
      <c r="AA44" s="244" t="s">
        <v>782</v>
      </c>
      <c r="AB44" s="247" t="s">
        <v>633</v>
      </c>
      <c r="AC44" s="244"/>
      <c r="AD44" s="244"/>
      <c r="AE44" s="246"/>
      <c r="AF44" s="244"/>
      <c r="AG44" s="244"/>
      <c r="AH44" s="244"/>
      <c r="AI44" s="242"/>
      <c r="AJ44" s="244"/>
      <c r="AK44" s="244"/>
      <c r="AL44" s="244"/>
      <c r="AM44" s="244"/>
      <c r="AN44" s="244"/>
      <c r="AO44" s="244"/>
      <c r="AP44" s="248"/>
      <c r="AQ44" s="244"/>
      <c r="AR44" s="243" t="s">
        <v>638</v>
      </c>
      <c r="AS44" s="242" t="s">
        <v>635</v>
      </c>
      <c r="AT44" s="244">
        <v>7034</v>
      </c>
      <c r="AU44" s="244" t="s">
        <v>144</v>
      </c>
      <c r="AV44" s="244" t="s">
        <v>1250</v>
      </c>
      <c r="AW44" s="209" t="s">
        <v>1251</v>
      </c>
      <c r="AX44" s="209" t="s">
        <v>796</v>
      </c>
      <c r="AY44" s="244" t="s">
        <v>246</v>
      </c>
      <c r="AZ44" s="244" t="s">
        <v>593</v>
      </c>
      <c r="BA44" s="244" t="s">
        <v>593</v>
      </c>
      <c r="BB44" s="244" t="s">
        <v>560</v>
      </c>
      <c r="BC44" s="244" t="s">
        <v>593</v>
      </c>
      <c r="BD44" s="244" t="s">
        <v>593</v>
      </c>
      <c r="BE44" s="244" t="s">
        <v>593</v>
      </c>
      <c r="BF44" s="244" t="s">
        <v>593</v>
      </c>
      <c r="BG44" s="247"/>
      <c r="BH44" s="247"/>
      <c r="BI44" s="247"/>
      <c r="BJ44" s="247"/>
      <c r="BK44" s="247"/>
      <c r="BL44" s="247"/>
      <c r="BM44" s="247"/>
      <c r="BN44" s="247"/>
      <c r="BO44" s="247"/>
      <c r="BP44" s="247"/>
      <c r="BQ44" s="247"/>
      <c r="BR44" s="244"/>
      <c r="BS44" s="244"/>
      <c r="BT44" s="244"/>
      <c r="BU44" s="244"/>
      <c r="BV44" s="244"/>
      <c r="BW44" s="244"/>
      <c r="BX44" s="244"/>
      <c r="BY44" s="244"/>
      <c r="BZ44" s="244"/>
      <c r="CA44" s="244"/>
      <c r="CB44" s="244"/>
      <c r="CC44" s="247"/>
      <c r="CD44" s="247"/>
      <c r="CE44" s="247"/>
      <c r="CF44" s="247"/>
    </row>
    <row r="45" spans="1:84" s="250" customFormat="1" ht="18.95" customHeight="1">
      <c r="A45" s="251" t="s">
        <v>1252</v>
      </c>
      <c r="B45" s="235" t="s">
        <v>582</v>
      </c>
      <c r="C45" s="251" t="s">
        <v>348</v>
      </c>
      <c r="D45" s="252" t="s">
        <v>672</v>
      </c>
      <c r="E45" s="252" t="s">
        <v>673</v>
      </c>
      <c r="F45" s="252"/>
      <c r="G45" s="252"/>
      <c r="H45" s="251" t="s">
        <v>350</v>
      </c>
      <c r="I45" s="253" t="s">
        <v>281</v>
      </c>
      <c r="J45" s="252"/>
      <c r="K45" s="252"/>
      <c r="L45" s="252" t="s">
        <v>677</v>
      </c>
      <c r="M45" s="252" t="s">
        <v>140</v>
      </c>
      <c r="N45" s="252" t="s">
        <v>678</v>
      </c>
      <c r="O45" s="254"/>
      <c r="P45" s="255"/>
      <c r="Q45" s="253"/>
      <c r="R45" s="253"/>
      <c r="S45" s="253"/>
      <c r="T45" s="256"/>
      <c r="U45" s="256"/>
      <c r="V45" s="256"/>
      <c r="W45" s="256"/>
      <c r="X45" s="256"/>
      <c r="Y45" s="256"/>
      <c r="Z45" s="256"/>
      <c r="AA45" s="257" t="s">
        <v>782</v>
      </c>
      <c r="AB45" s="251" t="s">
        <v>348</v>
      </c>
      <c r="AC45" s="256"/>
      <c r="AD45" s="256"/>
      <c r="AE45" s="256"/>
      <c r="AF45" s="256"/>
      <c r="AG45" s="256"/>
      <c r="AH45" s="256"/>
      <c r="AI45" s="253"/>
      <c r="AJ45" s="258"/>
      <c r="AK45" s="258"/>
      <c r="AL45" s="258"/>
      <c r="AM45" s="258"/>
      <c r="AN45" s="258"/>
      <c r="AO45" s="258"/>
      <c r="AP45" s="258"/>
      <c r="AQ45" s="258"/>
      <c r="AR45" s="256"/>
      <c r="AS45" s="256"/>
      <c r="AT45" s="259"/>
      <c r="AU45" s="259"/>
      <c r="AV45" s="258"/>
      <c r="AW45" s="209" t="s">
        <v>1232</v>
      </c>
      <c r="AX45" s="209" t="s">
        <v>796</v>
      </c>
      <c r="AY45" s="258"/>
      <c r="AZ45" s="257"/>
      <c r="BA45" s="257"/>
      <c r="BB45" s="258"/>
      <c r="BC45" s="257"/>
      <c r="BD45" s="257"/>
      <c r="BE45" s="258"/>
      <c r="BF45" s="257"/>
      <c r="BG45" s="258"/>
      <c r="BH45" s="258"/>
      <c r="BI45" s="258"/>
      <c r="BJ45" s="258"/>
      <c r="BK45" s="258"/>
      <c r="BL45" s="258"/>
      <c r="BM45" s="258"/>
      <c r="BN45" s="258"/>
      <c r="BO45" s="258"/>
      <c r="BP45" s="258"/>
      <c r="BQ45" s="258"/>
      <c r="BR45" s="258"/>
      <c r="BS45" s="258"/>
      <c r="BT45" s="258"/>
      <c r="BU45" s="258"/>
      <c r="BV45" s="258"/>
      <c r="BW45" s="258"/>
      <c r="BX45" s="258"/>
      <c r="BY45" s="258"/>
      <c r="BZ45" s="258"/>
      <c r="CA45" s="258"/>
      <c r="CB45" s="258"/>
      <c r="CC45" s="258"/>
      <c r="CD45" s="258"/>
      <c r="CE45" s="258"/>
      <c r="CF45" s="258"/>
    </row>
    <row r="46" spans="1:84" s="250" customFormat="1" ht="18.95" customHeight="1">
      <c r="A46" s="235"/>
      <c r="B46" s="235" t="s">
        <v>757</v>
      </c>
      <c r="C46" s="235" t="s">
        <v>309</v>
      </c>
      <c r="D46" s="235" t="s">
        <v>312</v>
      </c>
      <c r="E46" s="235" t="s">
        <v>1253</v>
      </c>
      <c r="F46" s="235" t="s">
        <v>1254</v>
      </c>
      <c r="G46" s="235" t="s">
        <v>1255</v>
      </c>
      <c r="H46" s="235" t="s">
        <v>350</v>
      </c>
      <c r="I46" s="235" t="s">
        <v>282</v>
      </c>
      <c r="J46" s="235">
        <v>2</v>
      </c>
      <c r="K46" s="235">
        <v>4</v>
      </c>
      <c r="L46" s="235" t="s">
        <v>374</v>
      </c>
      <c r="M46" s="235" t="s">
        <v>140</v>
      </c>
      <c r="N46" s="235" t="s">
        <v>377</v>
      </c>
      <c r="O46" s="241" t="s">
        <v>215</v>
      </c>
      <c r="P46" s="241" t="s">
        <v>736</v>
      </c>
      <c r="Q46" s="235">
        <v>913828333602</v>
      </c>
      <c r="R46" s="235" t="s">
        <v>360</v>
      </c>
      <c r="S46" s="235" t="s">
        <v>391</v>
      </c>
      <c r="T46" s="235" t="s">
        <v>228</v>
      </c>
      <c r="U46" s="235" t="s">
        <v>229</v>
      </c>
      <c r="V46" s="235" t="s">
        <v>240</v>
      </c>
      <c r="W46" s="235" t="s">
        <v>741</v>
      </c>
      <c r="X46" s="235" t="s">
        <v>518</v>
      </c>
      <c r="Y46" s="235"/>
      <c r="Z46" s="235" t="s">
        <v>229</v>
      </c>
      <c r="AA46" s="238" t="s">
        <v>782</v>
      </c>
      <c r="AB46" s="235" t="s">
        <v>309</v>
      </c>
      <c r="AC46" s="235" t="s">
        <v>312</v>
      </c>
      <c r="AD46" s="235" t="s">
        <v>492</v>
      </c>
      <c r="AE46" s="235">
        <v>913828333602</v>
      </c>
      <c r="AF46" s="235" t="s">
        <v>1253</v>
      </c>
      <c r="AG46" s="235" t="s">
        <v>232</v>
      </c>
      <c r="AH46" s="235" t="s">
        <v>374</v>
      </c>
      <c r="AI46" s="235" t="s">
        <v>1254</v>
      </c>
      <c r="AJ46" s="235" t="s">
        <v>233</v>
      </c>
      <c r="AK46" s="235" t="s">
        <v>359</v>
      </c>
      <c r="AL46" s="235" t="s">
        <v>741</v>
      </c>
      <c r="AM46" s="235" t="s">
        <v>518</v>
      </c>
      <c r="AN46" s="235" t="s">
        <v>741</v>
      </c>
      <c r="AO46" s="235" t="s">
        <v>519</v>
      </c>
      <c r="AP46" s="235" t="s">
        <v>391</v>
      </c>
      <c r="AQ46" s="235" t="s">
        <v>358</v>
      </c>
      <c r="AR46" s="235" t="s">
        <v>312</v>
      </c>
      <c r="AS46" s="235" t="s">
        <v>1253</v>
      </c>
      <c r="AT46" s="235">
        <v>6346</v>
      </c>
      <c r="AU46" s="235" t="s">
        <v>377</v>
      </c>
      <c r="AV46" s="235" t="s">
        <v>360</v>
      </c>
      <c r="AW46" s="209">
        <v>4731</v>
      </c>
      <c r="AX46" s="209">
        <v>104742</v>
      </c>
      <c r="AY46" s="235" t="s">
        <v>246</v>
      </c>
      <c r="AZ46" s="235" t="s">
        <v>241</v>
      </c>
      <c r="BA46" s="235" t="s">
        <v>241</v>
      </c>
      <c r="BB46" s="235" t="s">
        <v>359</v>
      </c>
      <c r="BC46" s="235" t="s">
        <v>242</v>
      </c>
      <c r="BD46" s="235" t="s">
        <v>241</v>
      </c>
      <c r="BE46" s="235" t="s">
        <v>378</v>
      </c>
      <c r="BF46" s="235" t="s">
        <v>372</v>
      </c>
      <c r="BG46" s="235"/>
      <c r="BH46" s="235"/>
      <c r="BI46" s="235"/>
      <c r="BJ46" s="235"/>
      <c r="BK46" s="235"/>
      <c r="BL46" s="235"/>
      <c r="BM46" s="235"/>
      <c r="BN46" s="235"/>
      <c r="BO46" s="235"/>
      <c r="BP46" s="235"/>
      <c r="BQ46" s="235"/>
      <c r="BR46" s="235"/>
      <c r="BS46" s="235"/>
      <c r="BT46" s="235"/>
      <c r="BU46" s="235"/>
      <c r="BV46" s="235"/>
      <c r="BW46" s="235"/>
      <c r="BX46" s="235"/>
      <c r="BY46" s="235"/>
      <c r="BZ46" s="235"/>
      <c r="CA46" s="235"/>
      <c r="CB46" s="235"/>
      <c r="CC46" s="235"/>
      <c r="CD46" s="235"/>
      <c r="CE46" s="235"/>
      <c r="CF46" s="235"/>
    </row>
    <row r="47" spans="1:84" s="250" customFormat="1" ht="18.95" customHeight="1">
      <c r="A47" s="242" t="s">
        <v>1239</v>
      </c>
      <c r="B47" s="242" t="s">
        <v>757</v>
      </c>
      <c r="C47" s="242" t="s">
        <v>633</v>
      </c>
      <c r="D47" s="243" t="s">
        <v>636</v>
      </c>
      <c r="E47" s="242" t="s">
        <v>646</v>
      </c>
      <c r="F47" s="242" t="s">
        <v>1256</v>
      </c>
      <c r="G47" s="242" t="s">
        <v>756</v>
      </c>
      <c r="H47" s="242" t="s">
        <v>350</v>
      </c>
      <c r="I47" s="242" t="s">
        <v>282</v>
      </c>
      <c r="J47" s="242">
        <v>1</v>
      </c>
      <c r="K47" s="242">
        <v>8</v>
      </c>
      <c r="L47" s="244" t="s">
        <v>388</v>
      </c>
      <c r="M47" s="244" t="s">
        <v>140</v>
      </c>
      <c r="N47" s="244" t="s">
        <v>144</v>
      </c>
      <c r="O47" s="245"/>
      <c r="P47" s="245"/>
      <c r="Q47" s="246"/>
      <c r="R47" s="244"/>
      <c r="S47" s="244" t="s">
        <v>390</v>
      </c>
      <c r="T47" s="244"/>
      <c r="U47" s="244"/>
      <c r="V47" s="244"/>
      <c r="W47" s="244"/>
      <c r="X47" s="244"/>
      <c r="Y47" s="244"/>
      <c r="Z47" s="244"/>
      <c r="AA47" s="244" t="s">
        <v>782</v>
      </c>
      <c r="AB47" s="247" t="s">
        <v>633</v>
      </c>
      <c r="AC47" s="244"/>
      <c r="AD47" s="244"/>
      <c r="AE47" s="246"/>
      <c r="AF47" s="244"/>
      <c r="AG47" s="244"/>
      <c r="AH47" s="244"/>
      <c r="AI47" s="242"/>
      <c r="AJ47" s="244"/>
      <c r="AK47" s="244"/>
      <c r="AL47" s="244"/>
      <c r="AM47" s="244"/>
      <c r="AN47" s="244"/>
      <c r="AO47" s="244"/>
      <c r="AP47" s="248"/>
      <c r="AQ47" s="244"/>
      <c r="AR47" s="243" t="s">
        <v>636</v>
      </c>
      <c r="AS47" s="242" t="s">
        <v>646</v>
      </c>
      <c r="AT47" s="244">
        <v>7020</v>
      </c>
      <c r="AU47" s="244" t="s">
        <v>144</v>
      </c>
      <c r="AV47" s="244" t="s">
        <v>1243</v>
      </c>
      <c r="AW47" s="209" t="s">
        <v>1232</v>
      </c>
      <c r="AX47" s="209" t="s">
        <v>796</v>
      </c>
      <c r="AY47" s="244" t="s">
        <v>246</v>
      </c>
      <c r="AZ47" s="244" t="s">
        <v>593</v>
      </c>
      <c r="BA47" s="244" t="s">
        <v>593</v>
      </c>
      <c r="BB47" s="244" t="s">
        <v>560</v>
      </c>
      <c r="BC47" s="244" t="s">
        <v>593</v>
      </c>
      <c r="BD47" s="244" t="s">
        <v>593</v>
      </c>
      <c r="BE47" s="244" t="s">
        <v>593</v>
      </c>
      <c r="BF47" s="244" t="s">
        <v>593</v>
      </c>
      <c r="BG47" s="247"/>
      <c r="BH47" s="247"/>
      <c r="BI47" s="247"/>
      <c r="BJ47" s="247"/>
      <c r="BK47" s="247"/>
      <c r="BL47" s="247"/>
      <c r="BM47" s="247"/>
      <c r="BN47" s="247"/>
      <c r="BO47" s="247"/>
      <c r="BP47" s="247"/>
      <c r="BQ47" s="247"/>
      <c r="BR47" s="244"/>
      <c r="BS47" s="244"/>
      <c r="BT47" s="244"/>
      <c r="BU47" s="244"/>
      <c r="BV47" s="244"/>
      <c r="BW47" s="244"/>
      <c r="BX47" s="244"/>
      <c r="BY47" s="244"/>
      <c r="BZ47" s="244"/>
      <c r="CA47" s="244"/>
      <c r="CB47" s="244"/>
      <c r="CC47" s="247"/>
      <c r="CD47" s="247"/>
      <c r="CE47" s="247"/>
      <c r="CF47" s="247"/>
    </row>
    <row r="48" spans="1:84" s="250" customFormat="1" ht="18.95" customHeight="1">
      <c r="A48" s="242" t="s">
        <v>1239</v>
      </c>
      <c r="B48" s="242" t="s">
        <v>757</v>
      </c>
      <c r="C48" s="242" t="s">
        <v>633</v>
      </c>
      <c r="D48" s="243" t="s">
        <v>637</v>
      </c>
      <c r="E48" s="242" t="s">
        <v>646</v>
      </c>
      <c r="F48" s="242" t="s">
        <v>1256</v>
      </c>
      <c r="G48" s="242" t="s">
        <v>756</v>
      </c>
      <c r="H48" s="242" t="s">
        <v>350</v>
      </c>
      <c r="I48" s="242" t="s">
        <v>282</v>
      </c>
      <c r="J48" s="242">
        <v>1</v>
      </c>
      <c r="K48" s="242">
        <v>8</v>
      </c>
      <c r="L48" s="244" t="s">
        <v>388</v>
      </c>
      <c r="M48" s="244" t="s">
        <v>140</v>
      </c>
      <c r="N48" s="244" t="s">
        <v>144</v>
      </c>
      <c r="O48" s="245"/>
      <c r="P48" s="245"/>
      <c r="Q48" s="246"/>
      <c r="R48" s="244"/>
      <c r="S48" s="244" t="s">
        <v>390</v>
      </c>
      <c r="T48" s="244"/>
      <c r="U48" s="244"/>
      <c r="V48" s="244"/>
      <c r="W48" s="244"/>
      <c r="X48" s="244"/>
      <c r="Y48" s="244"/>
      <c r="Z48" s="244"/>
      <c r="AA48" s="244" t="s">
        <v>782</v>
      </c>
      <c r="AB48" s="247" t="s">
        <v>633</v>
      </c>
      <c r="AC48" s="244"/>
      <c r="AD48" s="244"/>
      <c r="AE48" s="246"/>
      <c r="AF48" s="244"/>
      <c r="AG48" s="244"/>
      <c r="AH48" s="244"/>
      <c r="AI48" s="242"/>
      <c r="AJ48" s="244"/>
      <c r="AK48" s="244"/>
      <c r="AL48" s="244"/>
      <c r="AM48" s="244"/>
      <c r="AN48" s="244"/>
      <c r="AO48" s="244"/>
      <c r="AP48" s="248"/>
      <c r="AQ48" s="244"/>
      <c r="AR48" s="243" t="s">
        <v>637</v>
      </c>
      <c r="AS48" s="242" t="s">
        <v>646</v>
      </c>
      <c r="AT48" s="244">
        <v>7015</v>
      </c>
      <c r="AU48" s="244" t="s">
        <v>144</v>
      </c>
      <c r="AV48" s="244" t="s">
        <v>1243</v>
      </c>
      <c r="AW48" s="209" t="s">
        <v>1232</v>
      </c>
      <c r="AX48" s="209" t="s">
        <v>796</v>
      </c>
      <c r="AY48" s="244" t="s">
        <v>246</v>
      </c>
      <c r="AZ48" s="244" t="s">
        <v>593</v>
      </c>
      <c r="BA48" s="244" t="s">
        <v>593</v>
      </c>
      <c r="BB48" s="244" t="s">
        <v>560</v>
      </c>
      <c r="BC48" s="244" t="s">
        <v>593</v>
      </c>
      <c r="BD48" s="244" t="s">
        <v>593</v>
      </c>
      <c r="BE48" s="244" t="s">
        <v>593</v>
      </c>
      <c r="BF48" s="244" t="s">
        <v>593</v>
      </c>
      <c r="BG48" s="247"/>
      <c r="BH48" s="247"/>
      <c r="BI48" s="247"/>
      <c r="BJ48" s="247"/>
      <c r="BK48" s="247"/>
      <c r="BL48" s="247"/>
      <c r="BM48" s="247"/>
      <c r="BN48" s="247"/>
      <c r="BO48" s="247"/>
      <c r="BP48" s="247"/>
      <c r="BQ48" s="247"/>
      <c r="BR48" s="244"/>
      <c r="BS48" s="244"/>
      <c r="BT48" s="244"/>
      <c r="BU48" s="244"/>
      <c r="BV48" s="244"/>
      <c r="BW48" s="244"/>
      <c r="BX48" s="244"/>
      <c r="BY48" s="244"/>
      <c r="BZ48" s="244"/>
      <c r="CA48" s="244"/>
      <c r="CB48" s="244"/>
      <c r="CC48" s="247"/>
      <c r="CD48" s="247"/>
      <c r="CE48" s="247"/>
      <c r="CF48" s="247"/>
    </row>
    <row r="49" spans="1:84" s="250" customFormat="1" ht="18.95" customHeight="1">
      <c r="A49" s="213" t="s">
        <v>1257</v>
      </c>
      <c r="B49" s="213" t="s">
        <v>227</v>
      </c>
      <c r="C49" s="213" t="s">
        <v>227</v>
      </c>
      <c r="D49" s="234" t="s">
        <v>1258</v>
      </c>
      <c r="E49" s="260" t="s">
        <v>594</v>
      </c>
      <c r="F49" s="261" t="s">
        <v>595</v>
      </c>
      <c r="G49" s="225" t="s">
        <v>600</v>
      </c>
      <c r="H49" s="225" t="s">
        <v>483</v>
      </c>
      <c r="I49" s="225" t="s">
        <v>282</v>
      </c>
      <c r="J49" s="225">
        <v>2</v>
      </c>
      <c r="K49" s="225">
        <v>4</v>
      </c>
      <c r="L49" s="225" t="s">
        <v>388</v>
      </c>
      <c r="M49" s="225" t="s">
        <v>140</v>
      </c>
      <c r="N49" s="225" t="s">
        <v>596</v>
      </c>
      <c r="O49" s="226" t="s">
        <v>215</v>
      </c>
      <c r="P49" s="226" t="s">
        <v>215</v>
      </c>
      <c r="Q49" s="227">
        <v>260780007980</v>
      </c>
      <c r="R49" s="209" t="s">
        <v>283</v>
      </c>
      <c r="S49" s="209" t="s">
        <v>785</v>
      </c>
      <c r="T49" s="209" t="s">
        <v>1213</v>
      </c>
      <c r="U49" s="209" t="s">
        <v>229</v>
      </c>
      <c r="V49" s="209" t="s">
        <v>240</v>
      </c>
      <c r="W49" s="209" t="s">
        <v>739</v>
      </c>
      <c r="X49" s="209" t="s">
        <v>795</v>
      </c>
      <c r="Y49" s="209" t="s">
        <v>791</v>
      </c>
      <c r="Z49" s="209" t="s">
        <v>229</v>
      </c>
      <c r="AA49" s="209" t="s">
        <v>782</v>
      </c>
      <c r="AB49" s="213" t="s">
        <v>227</v>
      </c>
      <c r="AC49" s="213" t="s">
        <v>286</v>
      </c>
      <c r="AD49" s="213" t="s">
        <v>487</v>
      </c>
      <c r="AE49" s="228">
        <v>260780007980</v>
      </c>
      <c r="AF49" s="225" t="s">
        <v>1259</v>
      </c>
      <c r="AG49" s="213" t="s">
        <v>591</v>
      </c>
      <c r="AH49" s="225" t="s">
        <v>388</v>
      </c>
      <c r="AI49" s="225" t="s">
        <v>595</v>
      </c>
      <c r="AJ49" s="209" t="s">
        <v>233</v>
      </c>
      <c r="AK49" s="209" t="s">
        <v>268</v>
      </c>
      <c r="AL49" s="209" t="s">
        <v>739</v>
      </c>
      <c r="AM49" s="209" t="s">
        <v>795</v>
      </c>
      <c r="AN49" s="209" t="s">
        <v>739</v>
      </c>
      <c r="AO49" s="209" t="s">
        <v>794</v>
      </c>
      <c r="AP49" s="209" t="s">
        <v>785</v>
      </c>
      <c r="AQ49" s="209" t="s">
        <v>358</v>
      </c>
      <c r="AR49" s="234" t="s">
        <v>1258</v>
      </c>
      <c r="AS49" s="213" t="s">
        <v>301</v>
      </c>
      <c r="AT49" s="209" t="s">
        <v>241</v>
      </c>
      <c r="AU49" s="225" t="s">
        <v>596</v>
      </c>
      <c r="AV49" s="209" t="s">
        <v>290</v>
      </c>
      <c r="AW49" s="209" t="s">
        <v>1232</v>
      </c>
      <c r="AX49" s="209" t="s">
        <v>796</v>
      </c>
      <c r="AY49" s="209" t="s">
        <v>246</v>
      </c>
      <c r="AZ49" s="209" t="s">
        <v>241</v>
      </c>
      <c r="BA49" s="209" t="s">
        <v>241</v>
      </c>
      <c r="BB49" s="209" t="s">
        <v>265</v>
      </c>
      <c r="BC49" s="209" t="s">
        <v>242</v>
      </c>
      <c r="BD49" s="209" t="s">
        <v>266</v>
      </c>
      <c r="BE49" s="209" t="s">
        <v>267</v>
      </c>
      <c r="BF49" s="209" t="s">
        <v>1206</v>
      </c>
      <c r="BG49" s="229" t="s">
        <v>772</v>
      </c>
      <c r="BH49" s="262" t="s">
        <v>781</v>
      </c>
      <c r="BI49" s="229" t="s">
        <v>773</v>
      </c>
      <c r="BJ49" s="229" t="s">
        <v>773</v>
      </c>
      <c r="BK49" s="231" t="s">
        <v>774</v>
      </c>
      <c r="BL49" s="232" t="s">
        <v>775</v>
      </c>
      <c r="BM49" s="232" t="s">
        <v>776</v>
      </c>
      <c r="BN49" s="232" t="s">
        <v>777</v>
      </c>
      <c r="BO49" s="232" t="s">
        <v>777</v>
      </c>
      <c r="BP49" s="232" t="s">
        <v>778</v>
      </c>
      <c r="BQ49" s="232" t="s">
        <v>779</v>
      </c>
      <c r="BR49" s="232" t="s">
        <v>779</v>
      </c>
      <c r="BS49" s="232" t="s">
        <v>779</v>
      </c>
      <c r="BT49" s="232" t="s">
        <v>779</v>
      </c>
      <c r="BU49" s="232" t="s">
        <v>779</v>
      </c>
      <c r="BV49" s="232" t="s">
        <v>780</v>
      </c>
      <c r="BW49" s="232" t="s">
        <v>780</v>
      </c>
      <c r="BX49" s="232" t="s">
        <v>780</v>
      </c>
      <c r="BY49" s="232" t="s">
        <v>780</v>
      </c>
      <c r="BZ49" s="232" t="s">
        <v>780</v>
      </c>
      <c r="CA49" s="232" t="s">
        <v>780</v>
      </c>
      <c r="CB49" s="232" t="s">
        <v>780</v>
      </c>
      <c r="CC49" s="232" t="s">
        <v>780</v>
      </c>
      <c r="CD49" s="232" t="s">
        <v>780</v>
      </c>
      <c r="CE49" s="233"/>
      <c r="CF49" s="233"/>
    </row>
    <row r="50" spans="1:84" s="250" customFormat="1" ht="18.95" customHeight="1">
      <c r="A50" s="234"/>
      <c r="B50" s="234" t="s">
        <v>757</v>
      </c>
      <c r="C50" s="234" t="s">
        <v>309</v>
      </c>
      <c r="D50" s="263" t="s">
        <v>629</v>
      </c>
      <c r="E50" s="264" t="s">
        <v>630</v>
      </c>
      <c r="F50" s="264" t="s">
        <v>723</v>
      </c>
      <c r="G50" s="264" t="s">
        <v>724</v>
      </c>
      <c r="H50" s="265" t="s">
        <v>350</v>
      </c>
      <c r="I50" s="234" t="s">
        <v>282</v>
      </c>
      <c r="J50" s="213"/>
      <c r="K50" s="213"/>
      <c r="L50" s="213" t="s">
        <v>632</v>
      </c>
      <c r="M50" s="213" t="s">
        <v>418</v>
      </c>
      <c r="N50" s="213" t="s">
        <v>751</v>
      </c>
      <c r="O50" s="266" t="s">
        <v>216</v>
      </c>
      <c r="P50" s="266" t="s">
        <v>736</v>
      </c>
      <c r="Q50" s="213">
        <v>823570924226</v>
      </c>
      <c r="R50" s="213" t="s">
        <v>384</v>
      </c>
      <c r="S50" s="213"/>
      <c r="T50" s="213" t="s">
        <v>228</v>
      </c>
      <c r="U50" s="213" t="s">
        <v>229</v>
      </c>
      <c r="V50" s="213" t="s">
        <v>240</v>
      </c>
      <c r="W50" s="213" t="s">
        <v>769</v>
      </c>
      <c r="X50" s="213" t="s">
        <v>770</v>
      </c>
      <c r="Y50" s="213"/>
      <c r="Z50" s="213" t="s">
        <v>229</v>
      </c>
      <c r="AA50" s="213" t="s">
        <v>782</v>
      </c>
      <c r="AB50" s="213" t="s">
        <v>309</v>
      </c>
      <c r="AC50" s="213" t="s">
        <v>629</v>
      </c>
      <c r="AD50" s="213" t="s">
        <v>759</v>
      </c>
      <c r="AE50" s="213">
        <v>823570924226</v>
      </c>
      <c r="AF50" s="213" t="s">
        <v>630</v>
      </c>
      <c r="AG50" s="213" t="s">
        <v>744</v>
      </c>
      <c r="AH50" s="213" t="s">
        <v>632</v>
      </c>
      <c r="AI50" s="213" t="s">
        <v>723</v>
      </c>
      <c r="AJ50" s="213" t="s">
        <v>233</v>
      </c>
      <c r="AK50" s="213" t="s">
        <v>746</v>
      </c>
      <c r="AL50" s="213" t="s">
        <v>769</v>
      </c>
      <c r="AM50" s="213" t="s">
        <v>770</v>
      </c>
      <c r="AN50" s="213" t="s">
        <v>769</v>
      </c>
      <c r="AO50" s="213" t="s">
        <v>771</v>
      </c>
      <c r="AP50" s="213"/>
      <c r="AQ50" s="213" t="s">
        <v>235</v>
      </c>
      <c r="AR50" s="213" t="s">
        <v>629</v>
      </c>
      <c r="AS50" s="213" t="s">
        <v>630</v>
      </c>
      <c r="AT50" s="213"/>
      <c r="AU50" s="213" t="s">
        <v>1260</v>
      </c>
      <c r="AV50" s="213" t="s">
        <v>384</v>
      </c>
      <c r="AW50" s="209" t="s">
        <v>1235</v>
      </c>
      <c r="AX50" s="209" t="s">
        <v>796</v>
      </c>
      <c r="AY50" s="213" t="s">
        <v>246</v>
      </c>
      <c r="AZ50" s="213" t="s">
        <v>241</v>
      </c>
      <c r="BA50" s="213" t="s">
        <v>241</v>
      </c>
      <c r="BB50" s="213" t="s">
        <v>746</v>
      </c>
      <c r="BC50" s="213" t="s">
        <v>376</v>
      </c>
      <c r="BD50" s="213" t="s">
        <v>241</v>
      </c>
      <c r="BE50" s="213" t="s">
        <v>378</v>
      </c>
      <c r="BF50" s="213" t="s">
        <v>372</v>
      </c>
      <c r="BG50" s="213"/>
      <c r="BH50" s="213"/>
      <c r="BI50" s="213"/>
      <c r="BJ50" s="213"/>
      <c r="BK50" s="213"/>
      <c r="BL50" s="213"/>
      <c r="BM50" s="213"/>
      <c r="BN50" s="213"/>
      <c r="BO50" s="213"/>
      <c r="BP50" s="234"/>
      <c r="BQ50" s="234"/>
      <c r="BR50" s="213"/>
      <c r="BS50" s="213"/>
      <c r="BT50" s="213"/>
      <c r="BU50" s="213"/>
      <c r="BV50" s="213"/>
      <c r="BW50" s="213"/>
      <c r="BX50" s="213"/>
      <c r="BY50" s="213"/>
      <c r="BZ50" s="213"/>
      <c r="CA50" s="213"/>
      <c r="CB50" s="213"/>
      <c r="CC50" s="234"/>
      <c r="CD50" s="234"/>
      <c r="CE50" s="234"/>
      <c r="CF50" s="234"/>
    </row>
    <row r="51" spans="1:84" s="269" customFormat="1" ht="18.95" customHeight="1">
      <c r="A51" s="234"/>
      <c r="B51" s="234" t="s">
        <v>757</v>
      </c>
      <c r="C51" s="234" t="s">
        <v>309</v>
      </c>
      <c r="D51" s="263" t="s">
        <v>631</v>
      </c>
      <c r="E51" s="264" t="s">
        <v>630</v>
      </c>
      <c r="F51" s="264" t="s">
        <v>723</v>
      </c>
      <c r="G51" s="264" t="s">
        <v>724</v>
      </c>
      <c r="H51" s="265" t="s">
        <v>350</v>
      </c>
      <c r="I51" s="234" t="s">
        <v>282</v>
      </c>
      <c r="J51" s="267"/>
      <c r="K51" s="266"/>
      <c r="L51" s="213" t="s">
        <v>632</v>
      </c>
      <c r="M51" s="213" t="s">
        <v>418</v>
      </c>
      <c r="N51" s="213" t="s">
        <v>751</v>
      </c>
      <c r="O51" s="268" t="s">
        <v>216</v>
      </c>
      <c r="P51" s="266" t="s">
        <v>736</v>
      </c>
      <c r="Q51" s="228">
        <v>823570924226</v>
      </c>
      <c r="R51" s="213" t="s">
        <v>384</v>
      </c>
      <c r="S51" s="213"/>
      <c r="T51" s="213" t="s">
        <v>228</v>
      </c>
      <c r="U51" s="213" t="s">
        <v>229</v>
      </c>
      <c r="V51" s="213" t="s">
        <v>240</v>
      </c>
      <c r="W51" s="213" t="s">
        <v>769</v>
      </c>
      <c r="X51" s="213" t="s">
        <v>770</v>
      </c>
      <c r="Y51" s="213"/>
      <c r="Z51" s="213" t="s">
        <v>229</v>
      </c>
      <c r="AA51" s="213" t="s">
        <v>782</v>
      </c>
      <c r="AB51" s="234" t="s">
        <v>309</v>
      </c>
      <c r="AC51" s="263" t="s">
        <v>631</v>
      </c>
      <c r="AD51" s="213" t="s">
        <v>759</v>
      </c>
      <c r="AE51" s="228">
        <v>823570924226</v>
      </c>
      <c r="AF51" s="264" t="s">
        <v>630</v>
      </c>
      <c r="AG51" s="213" t="s">
        <v>744</v>
      </c>
      <c r="AH51" s="213" t="s">
        <v>632</v>
      </c>
      <c r="AI51" s="264" t="s">
        <v>723</v>
      </c>
      <c r="AJ51" s="213" t="s">
        <v>233</v>
      </c>
      <c r="AK51" s="213" t="s">
        <v>746</v>
      </c>
      <c r="AL51" s="213" t="s">
        <v>769</v>
      </c>
      <c r="AM51" s="213" t="s">
        <v>770</v>
      </c>
      <c r="AN51" s="213" t="s">
        <v>769</v>
      </c>
      <c r="AO51" s="213" t="s">
        <v>771</v>
      </c>
      <c r="AP51" s="209"/>
      <c r="AQ51" s="213" t="s">
        <v>235</v>
      </c>
      <c r="AR51" s="263" t="s">
        <v>631</v>
      </c>
      <c r="AS51" s="264" t="s">
        <v>630</v>
      </c>
      <c r="AT51" s="213"/>
      <c r="AU51" s="213" t="s">
        <v>1260</v>
      </c>
      <c r="AV51" s="213" t="s">
        <v>384</v>
      </c>
      <c r="AW51" s="209" t="s">
        <v>1235</v>
      </c>
      <c r="AX51" s="209" t="s">
        <v>796</v>
      </c>
      <c r="AY51" s="213" t="s">
        <v>246</v>
      </c>
      <c r="AZ51" s="213" t="s">
        <v>241</v>
      </c>
      <c r="BA51" s="213" t="s">
        <v>241</v>
      </c>
      <c r="BB51" s="213" t="s">
        <v>746</v>
      </c>
      <c r="BC51" s="213" t="s">
        <v>376</v>
      </c>
      <c r="BD51" s="213" t="s">
        <v>241</v>
      </c>
      <c r="BE51" s="213" t="s">
        <v>378</v>
      </c>
      <c r="BF51" s="213" t="s">
        <v>372</v>
      </c>
      <c r="BG51" s="234"/>
      <c r="BH51" s="234"/>
      <c r="BI51" s="234"/>
      <c r="BJ51" s="234"/>
      <c r="BK51" s="234"/>
      <c r="BL51" s="234"/>
      <c r="BM51" s="234"/>
      <c r="BN51" s="234"/>
      <c r="BO51" s="234"/>
      <c r="BP51" s="234"/>
      <c r="BQ51" s="234"/>
      <c r="BR51" s="213"/>
      <c r="BS51" s="213"/>
      <c r="BT51" s="213"/>
      <c r="BU51" s="213"/>
      <c r="BV51" s="213"/>
      <c r="BW51" s="213"/>
      <c r="BX51" s="213"/>
      <c r="BY51" s="213"/>
      <c r="BZ51" s="213"/>
      <c r="CA51" s="213"/>
      <c r="CB51" s="213"/>
      <c r="CC51" s="234"/>
      <c r="CD51" s="234"/>
      <c r="CE51" s="234"/>
      <c r="CF51" s="234"/>
    </row>
    <row r="52" spans="1:84" s="269" customFormat="1" ht="18.95" customHeight="1">
      <c r="A52" s="234"/>
      <c r="B52" s="235" t="s">
        <v>757</v>
      </c>
      <c r="C52" s="235" t="s">
        <v>309</v>
      </c>
      <c r="D52" s="235" t="s">
        <v>423</v>
      </c>
      <c r="E52" s="235" t="s">
        <v>424</v>
      </c>
      <c r="F52" s="235" t="s">
        <v>484</v>
      </c>
      <c r="G52" s="236" t="s">
        <v>485</v>
      </c>
      <c r="H52" s="240" t="s">
        <v>350</v>
      </c>
      <c r="I52" s="237" t="s">
        <v>282</v>
      </c>
      <c r="J52" s="238">
        <v>2</v>
      </c>
      <c r="K52" s="238">
        <v>4</v>
      </c>
      <c r="L52" s="238" t="s">
        <v>356</v>
      </c>
      <c r="M52" s="238" t="s">
        <v>140</v>
      </c>
      <c r="N52" s="238" t="s">
        <v>748</v>
      </c>
      <c r="O52" s="239" t="s">
        <v>215</v>
      </c>
      <c r="P52" s="239" t="s">
        <v>736</v>
      </c>
      <c r="Q52" s="238">
        <v>436524867280</v>
      </c>
      <c r="R52" s="238" t="s">
        <v>557</v>
      </c>
      <c r="S52" s="238" t="s">
        <v>391</v>
      </c>
      <c r="T52" s="238" t="s">
        <v>228</v>
      </c>
      <c r="U52" s="238" t="s">
        <v>229</v>
      </c>
      <c r="V52" s="238" t="s">
        <v>240</v>
      </c>
      <c r="W52" s="238" t="s">
        <v>742</v>
      </c>
      <c r="X52" s="238" t="s">
        <v>767</v>
      </c>
      <c r="Y52" s="238"/>
      <c r="Z52" s="238" t="s">
        <v>229</v>
      </c>
      <c r="AA52" s="238" t="s">
        <v>782</v>
      </c>
      <c r="AB52" s="238" t="s">
        <v>309</v>
      </c>
      <c r="AC52" s="238" t="s">
        <v>423</v>
      </c>
      <c r="AD52" s="238" t="s">
        <v>490</v>
      </c>
      <c r="AE52" s="238">
        <v>436524867280</v>
      </c>
      <c r="AF52" s="238" t="s">
        <v>424</v>
      </c>
      <c r="AG52" s="238" t="s">
        <v>232</v>
      </c>
      <c r="AH52" s="238" t="s">
        <v>356</v>
      </c>
      <c r="AI52" s="238" t="s">
        <v>484</v>
      </c>
      <c r="AJ52" s="238" t="s">
        <v>233</v>
      </c>
      <c r="AK52" s="238" t="s">
        <v>745</v>
      </c>
      <c r="AL52" s="238" t="s">
        <v>742</v>
      </c>
      <c r="AM52" s="238" t="s">
        <v>767</v>
      </c>
      <c r="AN52" s="238" t="s">
        <v>742</v>
      </c>
      <c r="AO52" s="238" t="s">
        <v>768</v>
      </c>
      <c r="AP52" s="238" t="s">
        <v>391</v>
      </c>
      <c r="AQ52" s="238" t="s">
        <v>358</v>
      </c>
      <c r="AR52" s="238" t="s">
        <v>423</v>
      </c>
      <c r="AS52" s="238" t="s">
        <v>424</v>
      </c>
      <c r="AT52" s="238">
        <v>7033</v>
      </c>
      <c r="AU52" s="238" t="s">
        <v>1261</v>
      </c>
      <c r="AV52" s="238" t="s">
        <v>557</v>
      </c>
      <c r="AW52" s="209">
        <v>3525</v>
      </c>
      <c r="AX52" s="209" t="s">
        <v>796</v>
      </c>
      <c r="AY52" s="238" t="s">
        <v>246</v>
      </c>
      <c r="AZ52" s="238" t="s">
        <v>241</v>
      </c>
      <c r="BA52" s="238" t="s">
        <v>241</v>
      </c>
      <c r="BB52" s="238" t="s">
        <v>359</v>
      </c>
      <c r="BC52" s="238" t="s">
        <v>376</v>
      </c>
      <c r="BD52" s="238" t="s">
        <v>241</v>
      </c>
      <c r="BE52" s="238" t="s">
        <v>378</v>
      </c>
      <c r="BF52" s="238" t="s">
        <v>372</v>
      </c>
      <c r="BG52" s="213"/>
      <c r="BH52" s="213"/>
      <c r="BI52" s="213"/>
      <c r="BJ52" s="213"/>
      <c r="BK52" s="213"/>
      <c r="BL52" s="213"/>
      <c r="BM52" s="213"/>
      <c r="BN52" s="213"/>
      <c r="BO52" s="213"/>
      <c r="BP52" s="234"/>
      <c r="BQ52" s="234"/>
      <c r="BR52" s="213"/>
      <c r="BS52" s="213"/>
      <c r="BT52" s="213"/>
      <c r="BU52" s="213"/>
      <c r="BV52" s="213"/>
      <c r="BW52" s="213"/>
      <c r="BX52" s="213"/>
      <c r="BY52" s="213"/>
      <c r="BZ52" s="213"/>
      <c r="CA52" s="213"/>
      <c r="CB52" s="213"/>
      <c r="CC52" s="234"/>
      <c r="CD52" s="234"/>
      <c r="CE52" s="234"/>
      <c r="CF52" s="234"/>
    </row>
    <row r="53" spans="1:84" s="269" customFormat="1" ht="18.95" customHeight="1">
      <c r="A53" s="270" t="s">
        <v>1252</v>
      </c>
      <c r="B53" s="270" t="s">
        <v>582</v>
      </c>
      <c r="C53" s="270" t="s">
        <v>435</v>
      </c>
      <c r="D53" s="270" t="s">
        <v>680</v>
      </c>
      <c r="E53" s="270" t="s">
        <v>681</v>
      </c>
      <c r="F53" s="270"/>
      <c r="G53" s="270"/>
      <c r="H53" s="270" t="s">
        <v>350</v>
      </c>
      <c r="I53" s="270" t="s">
        <v>281</v>
      </c>
      <c r="J53" s="270"/>
      <c r="K53" s="270"/>
      <c r="L53" s="270" t="s">
        <v>374</v>
      </c>
      <c r="M53" s="270" t="s">
        <v>140</v>
      </c>
      <c r="N53" s="270" t="s">
        <v>685</v>
      </c>
      <c r="O53" s="271"/>
      <c r="P53" s="271"/>
      <c r="Q53" s="270"/>
      <c r="R53" s="270"/>
      <c r="S53" s="270"/>
      <c r="T53" s="272"/>
      <c r="U53" s="272"/>
      <c r="V53" s="272"/>
      <c r="W53" s="272"/>
      <c r="X53" s="272"/>
      <c r="Y53" s="272"/>
      <c r="Z53" s="272"/>
      <c r="AA53" s="272" t="s">
        <v>782</v>
      </c>
      <c r="AB53" s="273" t="s">
        <v>435</v>
      </c>
      <c r="AC53" s="272" t="s">
        <v>680</v>
      </c>
      <c r="AD53" s="272"/>
      <c r="AE53" s="272"/>
      <c r="AF53" s="272" t="s">
        <v>681</v>
      </c>
      <c r="AG53" s="272" t="s">
        <v>232</v>
      </c>
      <c r="AH53" s="272" t="s">
        <v>374</v>
      </c>
      <c r="AI53" s="270"/>
      <c r="AJ53" s="274"/>
      <c r="AK53" s="274" t="s">
        <v>359</v>
      </c>
      <c r="AL53" s="274"/>
      <c r="AM53" s="274"/>
      <c r="AN53" s="274"/>
      <c r="AO53" s="274"/>
      <c r="AP53" s="274"/>
      <c r="AQ53" s="274"/>
      <c r="AR53" s="272" t="s">
        <v>680</v>
      </c>
      <c r="AS53" s="272" t="s">
        <v>681</v>
      </c>
      <c r="AT53" s="275" t="s">
        <v>241</v>
      </c>
      <c r="AU53" s="275" t="s">
        <v>685</v>
      </c>
      <c r="AV53" s="274" t="s">
        <v>241</v>
      </c>
      <c r="AW53" s="209">
        <v>9755</v>
      </c>
      <c r="AX53" s="209">
        <v>109755</v>
      </c>
      <c r="AY53" s="274" t="s">
        <v>246</v>
      </c>
      <c r="AZ53" s="276" t="s">
        <v>241</v>
      </c>
      <c r="BA53" s="276" t="s">
        <v>241</v>
      </c>
      <c r="BB53" s="274" t="s">
        <v>241</v>
      </c>
      <c r="BC53" s="276" t="s">
        <v>376</v>
      </c>
      <c r="BD53" s="276" t="s">
        <v>241</v>
      </c>
      <c r="BE53" s="274" t="s">
        <v>241</v>
      </c>
      <c r="BF53" s="276" t="s">
        <v>372</v>
      </c>
      <c r="BG53" s="274"/>
      <c r="BH53" s="274"/>
      <c r="BI53" s="274"/>
      <c r="BJ53" s="274"/>
      <c r="BK53" s="274"/>
      <c r="BL53" s="274"/>
      <c r="BM53" s="274"/>
      <c r="BN53" s="274"/>
      <c r="BO53" s="274"/>
      <c r="BP53" s="274"/>
      <c r="BQ53" s="274"/>
      <c r="BR53" s="274"/>
      <c r="BS53" s="274"/>
      <c r="BT53" s="274"/>
      <c r="BU53" s="274"/>
      <c r="BV53" s="274"/>
      <c r="BW53" s="274"/>
      <c r="BX53" s="274"/>
      <c r="BY53" s="274"/>
      <c r="BZ53" s="274"/>
      <c r="CA53" s="274"/>
      <c r="CB53" s="274"/>
      <c r="CC53" s="274"/>
      <c r="CD53" s="274"/>
      <c r="CE53" s="274"/>
      <c r="CF53" s="274"/>
    </row>
    <row r="54" spans="1:84" s="269" customFormat="1" ht="18.95" customHeight="1">
      <c r="A54" s="277" t="s">
        <v>582</v>
      </c>
      <c r="B54" s="277" t="s">
        <v>582</v>
      </c>
      <c r="C54" s="277" t="s">
        <v>583</v>
      </c>
      <c r="D54" s="277" t="s">
        <v>1262</v>
      </c>
      <c r="E54" s="278" t="s">
        <v>1263</v>
      </c>
      <c r="F54" s="278" t="s">
        <v>1264</v>
      </c>
      <c r="G54" s="278" t="s">
        <v>1265</v>
      </c>
      <c r="H54" s="278" t="s">
        <v>350</v>
      </c>
      <c r="I54" s="277" t="s">
        <v>281</v>
      </c>
      <c r="J54" s="277">
        <v>8</v>
      </c>
      <c r="K54" s="277">
        <v>24</v>
      </c>
      <c r="L54" s="277" t="s">
        <v>587</v>
      </c>
      <c r="M54" s="277" t="s">
        <v>140</v>
      </c>
      <c r="N54" s="277" t="s">
        <v>589</v>
      </c>
      <c r="O54" s="279" t="s">
        <v>215</v>
      </c>
      <c r="P54" s="279" t="s">
        <v>216</v>
      </c>
      <c r="Q54" s="277"/>
      <c r="R54" s="277"/>
      <c r="S54" s="277" t="s">
        <v>371</v>
      </c>
      <c r="T54" s="280" t="s">
        <v>228</v>
      </c>
      <c r="U54" s="280" t="s">
        <v>229</v>
      </c>
      <c r="V54" s="280" t="s">
        <v>240</v>
      </c>
      <c r="W54" s="277"/>
      <c r="X54" s="277"/>
      <c r="Y54" s="277"/>
      <c r="Z54" s="277"/>
      <c r="AA54" s="277" t="s">
        <v>782</v>
      </c>
      <c r="AB54" s="277" t="s">
        <v>583</v>
      </c>
      <c r="AC54" s="278" t="s">
        <v>1262</v>
      </c>
      <c r="AD54" s="277"/>
      <c r="AE54" s="277"/>
      <c r="AF54" s="277" t="s">
        <v>1263</v>
      </c>
      <c r="AG54" s="277" t="s">
        <v>591</v>
      </c>
      <c r="AH54" s="277" t="s">
        <v>587</v>
      </c>
      <c r="AI54" s="277" t="s">
        <v>1264</v>
      </c>
      <c r="AJ54" s="277"/>
      <c r="AK54" s="277" t="s">
        <v>592</v>
      </c>
      <c r="AL54" s="277"/>
      <c r="AM54" s="277"/>
      <c r="AN54" s="277"/>
      <c r="AO54" s="277"/>
      <c r="AP54" s="277"/>
      <c r="AQ54" s="277" t="s">
        <v>358</v>
      </c>
      <c r="AR54" s="278" t="s">
        <v>1262</v>
      </c>
      <c r="AS54" s="277" t="s">
        <v>1263</v>
      </c>
      <c r="AT54" s="277" t="s">
        <v>229</v>
      </c>
      <c r="AU54" s="277" t="s">
        <v>589</v>
      </c>
      <c r="AV54" s="277" t="s">
        <v>357</v>
      </c>
      <c r="AW54" s="209">
        <v>9230</v>
      </c>
      <c r="AX54" s="209">
        <v>109230</v>
      </c>
      <c r="AY54" s="277" t="s">
        <v>229</v>
      </c>
      <c r="AZ54" s="277" t="s">
        <v>229</v>
      </c>
      <c r="BA54" s="277" t="s">
        <v>229</v>
      </c>
      <c r="BB54" s="277" t="s">
        <v>229</v>
      </c>
      <c r="BC54" s="277" t="s">
        <v>229</v>
      </c>
      <c r="BD54" s="277" t="s">
        <v>229</v>
      </c>
      <c r="BE54" s="277" t="s">
        <v>229</v>
      </c>
      <c r="BF54" s="277" t="s">
        <v>229</v>
      </c>
      <c r="BG54" s="281"/>
      <c r="BH54" s="281"/>
      <c r="BI54" s="281"/>
      <c r="BJ54" s="281"/>
      <c r="BK54" s="281"/>
      <c r="BL54" s="281"/>
      <c r="BM54" s="281"/>
      <c r="BN54" s="281"/>
      <c r="BO54" s="281"/>
      <c r="BP54" s="281"/>
      <c r="BQ54" s="281"/>
      <c r="BR54" s="282"/>
      <c r="BS54" s="282"/>
      <c r="BT54" s="282"/>
      <c r="BU54" s="282"/>
      <c r="BV54" s="282"/>
      <c r="BW54" s="282"/>
      <c r="BX54" s="282"/>
      <c r="BY54" s="282"/>
      <c r="BZ54" s="282"/>
      <c r="CA54" s="282"/>
      <c r="CB54" s="282"/>
      <c r="CC54" s="281"/>
      <c r="CD54" s="281"/>
      <c r="CE54" s="281"/>
      <c r="CF54" s="281"/>
    </row>
    <row r="55" spans="1:84" s="269" customFormat="1" ht="18.95" customHeight="1">
      <c r="A55" s="251" t="s">
        <v>1252</v>
      </c>
      <c r="B55" s="235" t="s">
        <v>582</v>
      </c>
      <c r="C55" s="251" t="s">
        <v>348</v>
      </c>
      <c r="D55" s="252" t="s">
        <v>441</v>
      </c>
      <c r="E55" s="252" t="s">
        <v>442</v>
      </c>
      <c r="F55" s="252"/>
      <c r="G55" s="252"/>
      <c r="H55" s="251" t="s">
        <v>350</v>
      </c>
      <c r="I55" s="253" t="s">
        <v>281</v>
      </c>
      <c r="J55" s="252"/>
      <c r="K55" s="252"/>
      <c r="L55" s="252" t="s">
        <v>275</v>
      </c>
      <c r="M55" s="252" t="s">
        <v>140</v>
      </c>
      <c r="N55" s="252" t="s">
        <v>276</v>
      </c>
      <c r="O55" s="254"/>
      <c r="P55" s="255"/>
      <c r="Q55" s="253"/>
      <c r="R55" s="253"/>
      <c r="S55" s="253"/>
      <c r="T55" s="256"/>
      <c r="U55" s="256"/>
      <c r="V55" s="256"/>
      <c r="W55" s="256"/>
      <c r="X55" s="256"/>
      <c r="Y55" s="256"/>
      <c r="Z55" s="256"/>
      <c r="AA55" s="257" t="s">
        <v>782</v>
      </c>
      <c r="AB55" s="251" t="s">
        <v>348</v>
      </c>
      <c r="AC55" s="256"/>
      <c r="AD55" s="256"/>
      <c r="AE55" s="256"/>
      <c r="AF55" s="256"/>
      <c r="AG55" s="256"/>
      <c r="AH55" s="256"/>
      <c r="AI55" s="253"/>
      <c r="AJ55" s="258"/>
      <c r="AK55" s="258"/>
      <c r="AL55" s="258"/>
      <c r="AM55" s="258"/>
      <c r="AN55" s="258"/>
      <c r="AO55" s="258"/>
      <c r="AP55" s="258"/>
      <c r="AQ55" s="258"/>
      <c r="AR55" s="256"/>
      <c r="AS55" s="256"/>
      <c r="AT55" s="259"/>
      <c r="AU55" s="259"/>
      <c r="AV55" s="258"/>
      <c r="AW55" s="209">
        <v>3899</v>
      </c>
      <c r="AX55" s="209">
        <v>104742</v>
      </c>
      <c r="AY55" s="258"/>
      <c r="AZ55" s="257"/>
      <c r="BA55" s="257"/>
      <c r="BB55" s="258"/>
      <c r="BC55" s="257"/>
      <c r="BD55" s="257"/>
      <c r="BE55" s="258"/>
      <c r="BF55" s="257"/>
      <c r="BG55" s="258"/>
      <c r="BH55" s="258"/>
      <c r="BI55" s="258"/>
      <c r="BJ55" s="258"/>
      <c r="BK55" s="258"/>
      <c r="BL55" s="258"/>
      <c r="BM55" s="258"/>
      <c r="BN55" s="258"/>
      <c r="BO55" s="258"/>
      <c r="BP55" s="258"/>
      <c r="BQ55" s="258"/>
      <c r="BR55" s="258"/>
      <c r="BS55" s="258"/>
      <c r="BT55" s="258"/>
      <c r="BU55" s="258"/>
      <c r="BV55" s="258"/>
      <c r="BW55" s="258"/>
      <c r="BX55" s="258"/>
      <c r="BY55" s="258"/>
      <c r="BZ55" s="258"/>
      <c r="CA55" s="258"/>
      <c r="CB55" s="258"/>
      <c r="CC55" s="258"/>
      <c r="CD55" s="258"/>
      <c r="CE55" s="258"/>
      <c r="CF55" s="258"/>
    </row>
    <row r="56" spans="1:84" s="269" customFormat="1" ht="18.95" customHeight="1">
      <c r="A56" s="283" t="s">
        <v>1252</v>
      </c>
      <c r="B56" s="283" t="s">
        <v>582</v>
      </c>
      <c r="C56" s="283" t="s">
        <v>445</v>
      </c>
      <c r="D56" s="284" t="s">
        <v>441</v>
      </c>
      <c r="E56" s="283" t="s">
        <v>442</v>
      </c>
      <c r="F56" s="283" t="s">
        <v>1266</v>
      </c>
      <c r="G56" s="283" t="s">
        <v>1267</v>
      </c>
      <c r="H56" s="285" t="s">
        <v>350</v>
      </c>
      <c r="I56" s="283" t="s">
        <v>281</v>
      </c>
      <c r="J56" s="283">
        <v>2</v>
      </c>
      <c r="K56" s="283">
        <v>8</v>
      </c>
      <c r="L56" s="283" t="s">
        <v>275</v>
      </c>
      <c r="M56" s="286" t="s">
        <v>140</v>
      </c>
      <c r="N56" s="283" t="s">
        <v>276</v>
      </c>
      <c r="O56" s="287" t="s">
        <v>240</v>
      </c>
      <c r="P56" s="287" t="s">
        <v>216</v>
      </c>
      <c r="Q56" s="283"/>
      <c r="R56" s="283"/>
      <c r="S56" s="283" t="s">
        <v>390</v>
      </c>
      <c r="T56" s="288" t="s">
        <v>228</v>
      </c>
      <c r="U56" s="288" t="s">
        <v>229</v>
      </c>
      <c r="V56" s="288" t="s">
        <v>240</v>
      </c>
      <c r="W56" s="288"/>
      <c r="X56" s="288"/>
      <c r="Y56" s="288"/>
      <c r="Z56" s="288"/>
      <c r="AA56" s="288" t="s">
        <v>782</v>
      </c>
      <c r="AB56" s="283" t="s">
        <v>445</v>
      </c>
      <c r="AC56" s="288" t="s">
        <v>441</v>
      </c>
      <c r="AD56" s="288"/>
      <c r="AE56" s="288"/>
      <c r="AF56" s="288" t="s">
        <v>442</v>
      </c>
      <c r="AG56" s="288" t="s">
        <v>232</v>
      </c>
      <c r="AH56" s="288"/>
      <c r="AI56" s="283" t="s">
        <v>1266</v>
      </c>
      <c r="AJ56" s="289"/>
      <c r="AK56" s="289"/>
      <c r="AL56" s="289"/>
      <c r="AM56" s="289"/>
      <c r="AN56" s="289"/>
      <c r="AO56" s="289"/>
      <c r="AP56" s="289" t="s">
        <v>390</v>
      </c>
      <c r="AQ56" s="289" t="s">
        <v>358</v>
      </c>
      <c r="AR56" s="288" t="s">
        <v>441</v>
      </c>
      <c r="AS56" s="288" t="s">
        <v>442</v>
      </c>
      <c r="AT56" s="290" t="s">
        <v>241</v>
      </c>
      <c r="AU56" s="290" t="s">
        <v>241</v>
      </c>
      <c r="AV56" s="289" t="s">
        <v>357</v>
      </c>
      <c r="AW56" s="209">
        <v>3899</v>
      </c>
      <c r="AX56" s="209">
        <v>104742</v>
      </c>
      <c r="AY56" s="289"/>
      <c r="AZ56" s="291" t="s">
        <v>241</v>
      </c>
      <c r="BA56" s="291" t="s">
        <v>241</v>
      </c>
      <c r="BB56" s="289"/>
      <c r="BC56" s="291" t="s">
        <v>376</v>
      </c>
      <c r="BD56" s="291" t="s">
        <v>241</v>
      </c>
      <c r="BE56" s="289" t="s">
        <v>229</v>
      </c>
      <c r="BF56" s="291" t="s">
        <v>372</v>
      </c>
      <c r="BG56" s="289"/>
      <c r="BH56" s="289"/>
      <c r="BI56" s="289"/>
      <c r="BJ56" s="289"/>
      <c r="BK56" s="289"/>
      <c r="BL56" s="289"/>
      <c r="BM56" s="289"/>
      <c r="BN56" s="289"/>
      <c r="BO56" s="289"/>
      <c r="BP56" s="289"/>
      <c r="BQ56" s="289"/>
      <c r="BR56" s="289"/>
      <c r="BS56" s="289"/>
      <c r="BT56" s="289"/>
      <c r="BU56" s="289"/>
      <c r="BV56" s="289"/>
      <c r="BW56" s="289"/>
      <c r="BX56" s="289"/>
      <c r="BY56" s="289"/>
      <c r="BZ56" s="289"/>
      <c r="CA56" s="289"/>
      <c r="CB56" s="289"/>
      <c r="CC56" s="289"/>
      <c r="CD56" s="289"/>
      <c r="CE56" s="289"/>
      <c r="CF56" s="289"/>
    </row>
    <row r="57" spans="1:84" s="269" customFormat="1" ht="18.95" customHeight="1">
      <c r="A57" s="251" t="s">
        <v>1252</v>
      </c>
      <c r="B57" s="235" t="s">
        <v>582</v>
      </c>
      <c r="C57" s="251" t="s">
        <v>348</v>
      </c>
      <c r="D57" s="252" t="s">
        <v>441</v>
      </c>
      <c r="E57" s="252" t="s">
        <v>443</v>
      </c>
      <c r="F57" s="252"/>
      <c r="G57" s="252"/>
      <c r="H57" s="251" t="s">
        <v>350</v>
      </c>
      <c r="I57" s="253" t="s">
        <v>281</v>
      </c>
      <c r="J57" s="252"/>
      <c r="K57" s="252"/>
      <c r="L57" s="252" t="s">
        <v>275</v>
      </c>
      <c r="M57" s="252" t="s">
        <v>140</v>
      </c>
      <c r="N57" s="252" t="s">
        <v>276</v>
      </c>
      <c r="O57" s="254"/>
      <c r="P57" s="255"/>
      <c r="Q57" s="253"/>
      <c r="R57" s="253"/>
      <c r="S57" s="253"/>
      <c r="T57" s="256"/>
      <c r="U57" s="256"/>
      <c r="V57" s="256"/>
      <c r="W57" s="256"/>
      <c r="X57" s="256"/>
      <c r="Y57" s="256"/>
      <c r="Z57" s="256"/>
      <c r="AA57" s="257" t="s">
        <v>782</v>
      </c>
      <c r="AB57" s="251" t="s">
        <v>348</v>
      </c>
      <c r="AC57" s="256"/>
      <c r="AD57" s="256"/>
      <c r="AE57" s="256"/>
      <c r="AF57" s="256"/>
      <c r="AG57" s="256"/>
      <c r="AH57" s="256"/>
      <c r="AI57" s="253"/>
      <c r="AJ57" s="258"/>
      <c r="AK57" s="258"/>
      <c r="AL57" s="258"/>
      <c r="AM57" s="258"/>
      <c r="AN57" s="258"/>
      <c r="AO57" s="258"/>
      <c r="AP57" s="258"/>
      <c r="AQ57" s="258"/>
      <c r="AR57" s="256"/>
      <c r="AS57" s="256"/>
      <c r="AT57" s="259"/>
      <c r="AU57" s="259"/>
      <c r="AV57" s="258"/>
      <c r="AW57" s="209">
        <v>3899</v>
      </c>
      <c r="AX57" s="209">
        <v>104742</v>
      </c>
      <c r="AY57" s="258"/>
      <c r="AZ57" s="257"/>
      <c r="BA57" s="257"/>
      <c r="BB57" s="258"/>
      <c r="BC57" s="257"/>
      <c r="BD57" s="257"/>
      <c r="BE57" s="258"/>
      <c r="BF57" s="257"/>
      <c r="BG57" s="258"/>
      <c r="BH57" s="258"/>
      <c r="BI57" s="258"/>
      <c r="BJ57" s="258"/>
      <c r="BK57" s="258"/>
      <c r="BL57" s="258"/>
      <c r="BM57" s="258"/>
      <c r="BN57" s="258"/>
      <c r="BO57" s="258"/>
      <c r="BP57" s="258"/>
      <c r="BQ57" s="258"/>
      <c r="BR57" s="258"/>
      <c r="BS57" s="258"/>
      <c r="BT57" s="258"/>
      <c r="BU57" s="258"/>
      <c r="BV57" s="258"/>
      <c r="BW57" s="258"/>
      <c r="BX57" s="258"/>
      <c r="BY57" s="258"/>
      <c r="BZ57" s="258"/>
      <c r="CA57" s="258"/>
      <c r="CB57" s="258"/>
      <c r="CC57" s="258"/>
      <c r="CD57" s="258"/>
      <c r="CE57" s="258"/>
      <c r="CF57" s="258"/>
    </row>
    <row r="58" spans="1:84" s="269" customFormat="1" ht="18.95" customHeight="1">
      <c r="A58" s="283" t="s">
        <v>1252</v>
      </c>
      <c r="B58" s="283" t="s">
        <v>582</v>
      </c>
      <c r="C58" s="283" t="s">
        <v>445</v>
      </c>
      <c r="D58" s="284" t="s">
        <v>441</v>
      </c>
      <c r="E58" s="283" t="s">
        <v>443</v>
      </c>
      <c r="F58" s="283" t="s">
        <v>1268</v>
      </c>
      <c r="G58" s="283" t="s">
        <v>1269</v>
      </c>
      <c r="H58" s="285" t="s">
        <v>350</v>
      </c>
      <c r="I58" s="283" t="s">
        <v>281</v>
      </c>
      <c r="J58" s="283">
        <v>2</v>
      </c>
      <c r="K58" s="283">
        <v>16</v>
      </c>
      <c r="L58" s="283" t="s">
        <v>275</v>
      </c>
      <c r="M58" s="286" t="s">
        <v>140</v>
      </c>
      <c r="N58" s="283" t="s">
        <v>276</v>
      </c>
      <c r="O58" s="287" t="s">
        <v>240</v>
      </c>
      <c r="P58" s="287" t="s">
        <v>216</v>
      </c>
      <c r="Q58" s="283"/>
      <c r="R58" s="283"/>
      <c r="S58" s="283" t="s">
        <v>389</v>
      </c>
      <c r="T58" s="288" t="s">
        <v>228</v>
      </c>
      <c r="U58" s="288" t="s">
        <v>229</v>
      </c>
      <c r="V58" s="288" t="s">
        <v>240</v>
      </c>
      <c r="W58" s="288"/>
      <c r="X58" s="288"/>
      <c r="Y58" s="288"/>
      <c r="Z58" s="288"/>
      <c r="AA58" s="288" t="s">
        <v>782</v>
      </c>
      <c r="AB58" s="283" t="s">
        <v>445</v>
      </c>
      <c r="AC58" s="288" t="s">
        <v>441</v>
      </c>
      <c r="AD58" s="288"/>
      <c r="AE58" s="288"/>
      <c r="AF58" s="288" t="s">
        <v>443</v>
      </c>
      <c r="AG58" s="288" t="s">
        <v>232</v>
      </c>
      <c r="AH58" s="288"/>
      <c r="AI58" s="283" t="s">
        <v>1268</v>
      </c>
      <c r="AJ58" s="289"/>
      <c r="AK58" s="289"/>
      <c r="AL58" s="289"/>
      <c r="AM58" s="289"/>
      <c r="AN58" s="289"/>
      <c r="AO58" s="289"/>
      <c r="AP58" s="289" t="s">
        <v>389</v>
      </c>
      <c r="AQ58" s="289" t="s">
        <v>358</v>
      </c>
      <c r="AR58" s="288" t="s">
        <v>441</v>
      </c>
      <c r="AS58" s="288" t="s">
        <v>443</v>
      </c>
      <c r="AT58" s="290" t="s">
        <v>241</v>
      </c>
      <c r="AU58" s="290" t="s">
        <v>241</v>
      </c>
      <c r="AV58" s="289" t="s">
        <v>357</v>
      </c>
      <c r="AW58" s="209">
        <v>3899</v>
      </c>
      <c r="AX58" s="209">
        <v>104742</v>
      </c>
      <c r="AY58" s="289"/>
      <c r="AZ58" s="291" t="s">
        <v>241</v>
      </c>
      <c r="BA58" s="291" t="s">
        <v>241</v>
      </c>
      <c r="BB58" s="289"/>
      <c r="BC58" s="291" t="s">
        <v>376</v>
      </c>
      <c r="BD58" s="291" t="s">
        <v>241</v>
      </c>
      <c r="BE58" s="289" t="s">
        <v>229</v>
      </c>
      <c r="BF58" s="291" t="s">
        <v>372</v>
      </c>
      <c r="BG58" s="289"/>
      <c r="BH58" s="289"/>
      <c r="BI58" s="289"/>
      <c r="BJ58" s="289"/>
      <c r="BK58" s="289"/>
      <c r="BL58" s="289"/>
      <c r="BM58" s="289"/>
      <c r="BN58" s="289"/>
      <c r="BO58" s="289"/>
      <c r="BP58" s="289"/>
      <c r="BQ58" s="289"/>
      <c r="BR58" s="289"/>
      <c r="BS58" s="289"/>
      <c r="BT58" s="289"/>
      <c r="BU58" s="289"/>
      <c r="BV58" s="289"/>
      <c r="BW58" s="289"/>
      <c r="BX58" s="289"/>
      <c r="BY58" s="289"/>
      <c r="BZ58" s="289"/>
      <c r="CA58" s="289"/>
      <c r="CB58" s="289"/>
      <c r="CC58" s="289"/>
      <c r="CD58" s="289"/>
      <c r="CE58" s="289"/>
      <c r="CF58" s="289"/>
    </row>
    <row r="59" spans="1:84" s="269" customFormat="1" ht="18.95" customHeight="1">
      <c r="A59" s="270" t="s">
        <v>1252</v>
      </c>
      <c r="B59" s="270" t="s">
        <v>582</v>
      </c>
      <c r="C59" s="270" t="s">
        <v>435</v>
      </c>
      <c r="D59" s="292" t="s">
        <v>436</v>
      </c>
      <c r="E59" s="270" t="s">
        <v>437</v>
      </c>
      <c r="F59" s="270" t="s">
        <v>477</v>
      </c>
      <c r="G59" s="270" t="s">
        <v>478</v>
      </c>
      <c r="H59" s="273" t="s">
        <v>350</v>
      </c>
      <c r="I59" s="270" t="s">
        <v>281</v>
      </c>
      <c r="J59" s="270">
        <v>2</v>
      </c>
      <c r="K59" s="270">
        <v>16</v>
      </c>
      <c r="L59" s="270" t="s">
        <v>356</v>
      </c>
      <c r="M59" s="293" t="s">
        <v>140</v>
      </c>
      <c r="N59" s="270" t="s">
        <v>565</v>
      </c>
      <c r="O59" s="271" t="s">
        <v>240</v>
      </c>
      <c r="P59" s="271" t="s">
        <v>216</v>
      </c>
      <c r="Q59" s="270"/>
      <c r="R59" s="270"/>
      <c r="S59" s="270" t="s">
        <v>389</v>
      </c>
      <c r="T59" s="272" t="s">
        <v>228</v>
      </c>
      <c r="U59" s="272" t="s">
        <v>229</v>
      </c>
      <c r="V59" s="272" t="s">
        <v>240</v>
      </c>
      <c r="W59" s="272"/>
      <c r="X59" s="272"/>
      <c r="Y59" s="272"/>
      <c r="Z59" s="272"/>
      <c r="AA59" s="272" t="s">
        <v>782</v>
      </c>
      <c r="AB59" s="270" t="s">
        <v>435</v>
      </c>
      <c r="AC59" s="272" t="s">
        <v>436</v>
      </c>
      <c r="AD59" s="272"/>
      <c r="AE59" s="272"/>
      <c r="AF59" s="272" t="s">
        <v>437</v>
      </c>
      <c r="AG59" s="272" t="s">
        <v>232</v>
      </c>
      <c r="AH59" s="272"/>
      <c r="AI59" s="270" t="s">
        <v>477</v>
      </c>
      <c r="AJ59" s="274"/>
      <c r="AK59" s="274"/>
      <c r="AL59" s="274"/>
      <c r="AM59" s="274"/>
      <c r="AN59" s="274"/>
      <c r="AO59" s="274"/>
      <c r="AP59" s="274" t="s">
        <v>389</v>
      </c>
      <c r="AQ59" s="274" t="s">
        <v>358</v>
      </c>
      <c r="AR59" s="272" t="s">
        <v>436</v>
      </c>
      <c r="AS59" s="272" t="s">
        <v>437</v>
      </c>
      <c r="AT59" s="275" t="s">
        <v>241</v>
      </c>
      <c r="AU59" s="275" t="s">
        <v>241</v>
      </c>
      <c r="AV59" s="274" t="s">
        <v>357</v>
      </c>
      <c r="AW59" s="209">
        <v>9230</v>
      </c>
      <c r="AX59" s="209">
        <v>109230</v>
      </c>
      <c r="AY59" s="274" t="s">
        <v>246</v>
      </c>
      <c r="AZ59" s="276" t="s">
        <v>241</v>
      </c>
      <c r="BA59" s="276" t="s">
        <v>241</v>
      </c>
      <c r="BB59" s="274"/>
      <c r="BC59" s="276" t="s">
        <v>376</v>
      </c>
      <c r="BD59" s="276" t="s">
        <v>241</v>
      </c>
      <c r="BE59" s="274"/>
      <c r="BF59" s="276" t="s">
        <v>372</v>
      </c>
      <c r="BG59" s="274"/>
      <c r="BH59" s="274"/>
      <c r="BI59" s="274"/>
      <c r="BJ59" s="274"/>
      <c r="BK59" s="274"/>
      <c r="BL59" s="274"/>
      <c r="BM59" s="274"/>
      <c r="BN59" s="274"/>
      <c r="BO59" s="274"/>
      <c r="BP59" s="274"/>
      <c r="BQ59" s="274"/>
      <c r="BR59" s="274"/>
      <c r="BS59" s="274"/>
      <c r="BT59" s="274"/>
      <c r="BU59" s="274"/>
      <c r="BV59" s="274"/>
      <c r="BW59" s="274"/>
      <c r="BX59" s="274"/>
      <c r="BY59" s="274"/>
      <c r="BZ59" s="274"/>
      <c r="CA59" s="274"/>
      <c r="CB59" s="274"/>
      <c r="CC59" s="274"/>
      <c r="CD59" s="274"/>
      <c r="CE59" s="274"/>
      <c r="CF59" s="274"/>
    </row>
    <row r="60" spans="1:84" s="269" customFormat="1" ht="18.95" customHeight="1">
      <c r="A60" s="283" t="s">
        <v>582</v>
      </c>
      <c r="B60" s="283" t="s">
        <v>582</v>
      </c>
      <c r="C60" s="283" t="s">
        <v>584</v>
      </c>
      <c r="D60" s="283" t="s">
        <v>697</v>
      </c>
      <c r="E60" s="283" t="s">
        <v>698</v>
      </c>
      <c r="F60" s="283"/>
      <c r="G60" s="283"/>
      <c r="H60" s="285" t="s">
        <v>350</v>
      </c>
      <c r="I60" s="283" t="s">
        <v>281</v>
      </c>
      <c r="J60" s="283"/>
      <c r="K60" s="283"/>
      <c r="L60" s="283" t="s">
        <v>388</v>
      </c>
      <c r="M60" s="283" t="s">
        <v>140</v>
      </c>
      <c r="N60" s="283" t="s">
        <v>276</v>
      </c>
      <c r="O60" s="287"/>
      <c r="P60" s="287"/>
      <c r="Q60" s="294">
        <v>913828333602</v>
      </c>
      <c r="R60" s="283" t="s">
        <v>720</v>
      </c>
      <c r="S60" s="283"/>
      <c r="T60" s="283"/>
      <c r="U60" s="283"/>
      <c r="V60" s="283"/>
      <c r="W60" s="283"/>
      <c r="X60" s="283"/>
      <c r="Y60" s="283"/>
      <c r="Z60" s="283"/>
      <c r="AA60" s="283" t="s">
        <v>782</v>
      </c>
      <c r="AB60" s="283" t="s">
        <v>584</v>
      </c>
      <c r="AC60" s="283" t="s">
        <v>697</v>
      </c>
      <c r="AD60" s="283"/>
      <c r="AE60" s="294">
        <v>913828333602</v>
      </c>
      <c r="AF60" s="283" t="s">
        <v>698</v>
      </c>
      <c r="AG60" s="283" t="s">
        <v>591</v>
      </c>
      <c r="AH60" s="283" t="s">
        <v>388</v>
      </c>
      <c r="AI60" s="283"/>
      <c r="AJ60" s="283" t="s">
        <v>6</v>
      </c>
      <c r="AK60" s="283" t="s">
        <v>359</v>
      </c>
      <c r="AL60" s="283"/>
      <c r="AM60" s="283"/>
      <c r="AN60" s="283"/>
      <c r="AO60" s="283"/>
      <c r="AP60" s="283"/>
      <c r="AQ60" s="283"/>
      <c r="AR60" s="283" t="s">
        <v>697</v>
      </c>
      <c r="AS60" s="283" t="s">
        <v>698</v>
      </c>
      <c r="AT60" s="283" t="s">
        <v>241</v>
      </c>
      <c r="AU60" s="283" t="s">
        <v>276</v>
      </c>
      <c r="AV60" s="283" t="s">
        <v>716</v>
      </c>
      <c r="AW60" s="209">
        <v>3899</v>
      </c>
      <c r="AX60" s="209">
        <v>104742</v>
      </c>
      <c r="AY60" s="283" t="s">
        <v>246</v>
      </c>
      <c r="AZ60" s="283" t="s">
        <v>241</v>
      </c>
      <c r="BA60" s="283" t="s">
        <v>241</v>
      </c>
      <c r="BB60" s="283" t="s">
        <v>359</v>
      </c>
      <c r="BC60" s="283" t="s">
        <v>376</v>
      </c>
      <c r="BD60" s="283" t="s">
        <v>241</v>
      </c>
      <c r="BE60" s="283" t="s">
        <v>267</v>
      </c>
      <c r="BF60" s="283" t="s">
        <v>372</v>
      </c>
      <c r="BG60" s="283"/>
      <c r="BH60" s="283"/>
      <c r="BI60" s="283"/>
      <c r="BJ60" s="283"/>
      <c r="BK60" s="283"/>
      <c r="BL60" s="283"/>
      <c r="BM60" s="283"/>
      <c r="BN60" s="283"/>
      <c r="BO60" s="283"/>
      <c r="BP60" s="283"/>
      <c r="BQ60" s="283"/>
      <c r="BR60" s="283"/>
      <c r="BS60" s="283"/>
      <c r="BT60" s="283"/>
      <c r="BU60" s="283"/>
      <c r="BV60" s="283"/>
      <c r="BW60" s="283"/>
      <c r="BX60" s="283"/>
      <c r="BY60" s="283"/>
      <c r="BZ60" s="283"/>
      <c r="CA60" s="283"/>
      <c r="CB60" s="283"/>
      <c r="CC60" s="283"/>
      <c r="CD60" s="283"/>
      <c r="CE60" s="283"/>
      <c r="CF60" s="283"/>
    </row>
    <row r="61" spans="1:84" s="295" customFormat="1" ht="18.95" customHeight="1">
      <c r="A61" s="277" t="s">
        <v>582</v>
      </c>
      <c r="B61" s="277" t="s">
        <v>582</v>
      </c>
      <c r="C61" s="277" t="s">
        <v>583</v>
      </c>
      <c r="D61" s="277" t="s">
        <v>1262</v>
      </c>
      <c r="E61" s="278" t="s">
        <v>1270</v>
      </c>
      <c r="F61" s="278" t="s">
        <v>1271</v>
      </c>
      <c r="G61" s="278" t="s">
        <v>1272</v>
      </c>
      <c r="H61" s="278" t="s">
        <v>350</v>
      </c>
      <c r="I61" s="277" t="s">
        <v>281</v>
      </c>
      <c r="J61" s="277"/>
      <c r="K61" s="277"/>
      <c r="L61" s="277" t="s">
        <v>586</v>
      </c>
      <c r="M61" s="277" t="s">
        <v>140</v>
      </c>
      <c r="N61" s="277" t="s">
        <v>589</v>
      </c>
      <c r="O61" s="279"/>
      <c r="P61" s="279" t="s">
        <v>216</v>
      </c>
      <c r="Q61" s="277"/>
      <c r="R61" s="277"/>
      <c r="S61" s="277"/>
      <c r="T61" s="280" t="s">
        <v>228</v>
      </c>
      <c r="U61" s="280" t="s">
        <v>229</v>
      </c>
      <c r="V61" s="280" t="s">
        <v>240</v>
      </c>
      <c r="W61" s="277"/>
      <c r="X61" s="277"/>
      <c r="Y61" s="277"/>
      <c r="Z61" s="277"/>
      <c r="AA61" s="277" t="s">
        <v>782</v>
      </c>
      <c r="AB61" s="277" t="s">
        <v>583</v>
      </c>
      <c r="AC61" s="278" t="s">
        <v>1262</v>
      </c>
      <c r="AD61" s="277"/>
      <c r="AE61" s="277"/>
      <c r="AF61" s="277" t="s">
        <v>1270</v>
      </c>
      <c r="AG61" s="277" t="s">
        <v>1273</v>
      </c>
      <c r="AH61" s="277" t="s">
        <v>586</v>
      </c>
      <c r="AI61" s="277" t="s">
        <v>1271</v>
      </c>
      <c r="AJ61" s="277"/>
      <c r="AK61" s="277" t="s">
        <v>592</v>
      </c>
      <c r="AL61" s="277"/>
      <c r="AM61" s="277"/>
      <c r="AN61" s="277"/>
      <c r="AO61" s="277"/>
      <c r="AP61" s="277"/>
      <c r="AQ61" s="277" t="s">
        <v>358</v>
      </c>
      <c r="AR61" s="278" t="s">
        <v>1262</v>
      </c>
      <c r="AS61" s="277" t="s">
        <v>1270</v>
      </c>
      <c r="AT61" s="277" t="s">
        <v>229</v>
      </c>
      <c r="AU61" s="277" t="s">
        <v>589</v>
      </c>
      <c r="AV61" s="277" t="s">
        <v>357</v>
      </c>
      <c r="AW61" s="209">
        <v>9230</v>
      </c>
      <c r="AX61" s="209">
        <v>109230</v>
      </c>
      <c r="AY61" s="277" t="s">
        <v>229</v>
      </c>
      <c r="AZ61" s="277" t="s">
        <v>229</v>
      </c>
      <c r="BA61" s="277" t="s">
        <v>229</v>
      </c>
      <c r="BB61" s="277" t="s">
        <v>229</v>
      </c>
      <c r="BC61" s="277" t="s">
        <v>229</v>
      </c>
      <c r="BD61" s="277" t="s">
        <v>229</v>
      </c>
      <c r="BE61" s="277" t="s">
        <v>229</v>
      </c>
      <c r="BF61" s="277" t="s">
        <v>229</v>
      </c>
      <c r="BG61" s="281"/>
      <c r="BH61" s="281"/>
      <c r="BI61" s="281"/>
      <c r="BJ61" s="281"/>
      <c r="BK61" s="281"/>
      <c r="BL61" s="281"/>
      <c r="BM61" s="281"/>
      <c r="BN61" s="281"/>
      <c r="BO61" s="281"/>
      <c r="BP61" s="281"/>
      <c r="BQ61" s="281"/>
      <c r="BR61" s="282"/>
      <c r="BS61" s="282"/>
      <c r="BT61" s="282"/>
      <c r="BU61" s="282"/>
      <c r="BV61" s="282"/>
      <c r="BW61" s="282"/>
      <c r="BX61" s="282"/>
      <c r="BY61" s="282"/>
      <c r="BZ61" s="282"/>
      <c r="CA61" s="282"/>
      <c r="CB61" s="282"/>
      <c r="CC61" s="281"/>
      <c r="CD61" s="281"/>
      <c r="CE61" s="281"/>
      <c r="CF61" s="281"/>
    </row>
    <row r="62" spans="1:84" s="295" customFormat="1" ht="18.95" customHeight="1">
      <c r="A62" s="277" t="s">
        <v>582</v>
      </c>
      <c r="B62" s="277" t="s">
        <v>582</v>
      </c>
      <c r="C62" s="277" t="s">
        <v>583</v>
      </c>
      <c r="D62" s="277" t="s">
        <v>1262</v>
      </c>
      <c r="E62" s="278" t="s">
        <v>1274</v>
      </c>
      <c r="F62" s="278" t="s">
        <v>1275</v>
      </c>
      <c r="G62" s="278" t="s">
        <v>1276</v>
      </c>
      <c r="H62" s="278" t="s">
        <v>350</v>
      </c>
      <c r="I62" s="277" t="s">
        <v>281</v>
      </c>
      <c r="J62" s="277"/>
      <c r="K62" s="277"/>
      <c r="L62" s="277" t="s">
        <v>586</v>
      </c>
      <c r="M62" s="277" t="s">
        <v>140</v>
      </c>
      <c r="N62" s="277" t="s">
        <v>589</v>
      </c>
      <c r="O62" s="279"/>
      <c r="P62" s="279" t="s">
        <v>216</v>
      </c>
      <c r="Q62" s="277"/>
      <c r="R62" s="277"/>
      <c r="S62" s="277"/>
      <c r="T62" s="280" t="s">
        <v>228</v>
      </c>
      <c r="U62" s="280" t="s">
        <v>229</v>
      </c>
      <c r="V62" s="280" t="s">
        <v>240</v>
      </c>
      <c r="W62" s="277"/>
      <c r="X62" s="277"/>
      <c r="Y62" s="277"/>
      <c r="Z62" s="277"/>
      <c r="AA62" s="277" t="s">
        <v>782</v>
      </c>
      <c r="AB62" s="277" t="s">
        <v>583</v>
      </c>
      <c r="AC62" s="278" t="s">
        <v>1262</v>
      </c>
      <c r="AD62" s="277"/>
      <c r="AE62" s="277"/>
      <c r="AF62" s="277" t="s">
        <v>1274</v>
      </c>
      <c r="AG62" s="277" t="s">
        <v>1273</v>
      </c>
      <c r="AH62" s="277" t="s">
        <v>586</v>
      </c>
      <c r="AI62" s="277" t="s">
        <v>1275</v>
      </c>
      <c r="AJ62" s="277"/>
      <c r="AK62" s="277" t="s">
        <v>592</v>
      </c>
      <c r="AL62" s="277"/>
      <c r="AM62" s="277"/>
      <c r="AN62" s="277"/>
      <c r="AO62" s="277"/>
      <c r="AP62" s="277"/>
      <c r="AQ62" s="277" t="s">
        <v>358</v>
      </c>
      <c r="AR62" s="278" t="s">
        <v>1262</v>
      </c>
      <c r="AS62" s="277" t="s">
        <v>1274</v>
      </c>
      <c r="AT62" s="277" t="s">
        <v>229</v>
      </c>
      <c r="AU62" s="277" t="s">
        <v>589</v>
      </c>
      <c r="AV62" s="277" t="s">
        <v>357</v>
      </c>
      <c r="AW62" s="209">
        <v>9230</v>
      </c>
      <c r="AX62" s="209">
        <v>109230</v>
      </c>
      <c r="AY62" s="277" t="s">
        <v>229</v>
      </c>
      <c r="AZ62" s="277" t="s">
        <v>229</v>
      </c>
      <c r="BA62" s="277" t="s">
        <v>229</v>
      </c>
      <c r="BB62" s="277" t="s">
        <v>229</v>
      </c>
      <c r="BC62" s="277" t="s">
        <v>229</v>
      </c>
      <c r="BD62" s="277" t="s">
        <v>229</v>
      </c>
      <c r="BE62" s="277" t="s">
        <v>229</v>
      </c>
      <c r="BF62" s="277" t="s">
        <v>229</v>
      </c>
      <c r="BG62" s="281"/>
      <c r="BH62" s="281"/>
      <c r="BI62" s="281"/>
      <c r="BJ62" s="281"/>
      <c r="BK62" s="281"/>
      <c r="BL62" s="281"/>
      <c r="BM62" s="281"/>
      <c r="BN62" s="281"/>
      <c r="BO62" s="281"/>
      <c r="BP62" s="281"/>
      <c r="BQ62" s="281"/>
      <c r="BR62" s="282"/>
      <c r="BS62" s="282"/>
      <c r="BT62" s="282"/>
      <c r="BU62" s="282"/>
      <c r="BV62" s="282"/>
      <c r="BW62" s="282"/>
      <c r="BX62" s="282"/>
      <c r="BY62" s="282"/>
      <c r="BZ62" s="282"/>
      <c r="CA62" s="282"/>
      <c r="CB62" s="282"/>
      <c r="CC62" s="281"/>
      <c r="CD62" s="281"/>
      <c r="CE62" s="281"/>
      <c r="CF62" s="281"/>
    </row>
    <row r="63" spans="1:84" s="295" customFormat="1" ht="18.95" customHeight="1">
      <c r="A63" s="277" t="s">
        <v>582</v>
      </c>
      <c r="B63" s="277" t="s">
        <v>582</v>
      </c>
      <c r="C63" s="277" t="s">
        <v>583</v>
      </c>
      <c r="D63" s="277" t="s">
        <v>1262</v>
      </c>
      <c r="E63" s="278" t="s">
        <v>1277</v>
      </c>
      <c r="F63" s="278" t="s">
        <v>1278</v>
      </c>
      <c r="G63" s="278" t="s">
        <v>1279</v>
      </c>
      <c r="H63" s="278" t="s">
        <v>350</v>
      </c>
      <c r="I63" s="277" t="s">
        <v>281</v>
      </c>
      <c r="J63" s="277"/>
      <c r="K63" s="277"/>
      <c r="L63" s="277" t="s">
        <v>586</v>
      </c>
      <c r="M63" s="277" t="s">
        <v>140</v>
      </c>
      <c r="N63" s="277" t="s">
        <v>589</v>
      </c>
      <c r="O63" s="279"/>
      <c r="P63" s="279" t="s">
        <v>216</v>
      </c>
      <c r="Q63" s="277"/>
      <c r="R63" s="277"/>
      <c r="S63" s="277"/>
      <c r="T63" s="280" t="s">
        <v>228</v>
      </c>
      <c r="U63" s="280" t="s">
        <v>229</v>
      </c>
      <c r="V63" s="280" t="s">
        <v>240</v>
      </c>
      <c r="W63" s="277"/>
      <c r="X63" s="277"/>
      <c r="Y63" s="277"/>
      <c r="Z63" s="277"/>
      <c r="AA63" s="277" t="s">
        <v>782</v>
      </c>
      <c r="AB63" s="277" t="s">
        <v>583</v>
      </c>
      <c r="AC63" s="278" t="s">
        <v>1262</v>
      </c>
      <c r="AD63" s="277"/>
      <c r="AE63" s="277"/>
      <c r="AF63" s="277" t="s">
        <v>1277</v>
      </c>
      <c r="AG63" s="277" t="s">
        <v>1273</v>
      </c>
      <c r="AH63" s="277" t="s">
        <v>586</v>
      </c>
      <c r="AI63" s="277" t="s">
        <v>1278</v>
      </c>
      <c r="AJ63" s="277"/>
      <c r="AK63" s="277" t="s">
        <v>592</v>
      </c>
      <c r="AL63" s="277"/>
      <c r="AM63" s="277"/>
      <c r="AN63" s="277"/>
      <c r="AO63" s="277"/>
      <c r="AP63" s="277"/>
      <c r="AQ63" s="277" t="s">
        <v>358</v>
      </c>
      <c r="AR63" s="278" t="s">
        <v>1262</v>
      </c>
      <c r="AS63" s="277" t="s">
        <v>1277</v>
      </c>
      <c r="AT63" s="277" t="s">
        <v>229</v>
      </c>
      <c r="AU63" s="277" t="s">
        <v>589</v>
      </c>
      <c r="AV63" s="277" t="s">
        <v>357</v>
      </c>
      <c r="AW63" s="209">
        <v>9230</v>
      </c>
      <c r="AX63" s="209">
        <v>109230</v>
      </c>
      <c r="AY63" s="277" t="s">
        <v>229</v>
      </c>
      <c r="AZ63" s="277" t="s">
        <v>229</v>
      </c>
      <c r="BA63" s="277" t="s">
        <v>229</v>
      </c>
      <c r="BB63" s="277" t="s">
        <v>229</v>
      </c>
      <c r="BC63" s="277" t="s">
        <v>229</v>
      </c>
      <c r="BD63" s="277" t="s">
        <v>229</v>
      </c>
      <c r="BE63" s="277" t="s">
        <v>229</v>
      </c>
      <c r="BF63" s="277" t="s">
        <v>229</v>
      </c>
      <c r="BG63" s="281"/>
      <c r="BH63" s="281"/>
      <c r="BI63" s="281"/>
      <c r="BJ63" s="281"/>
      <c r="BK63" s="281"/>
      <c r="BL63" s="281"/>
      <c r="BM63" s="281"/>
      <c r="BN63" s="281"/>
      <c r="BO63" s="281"/>
      <c r="BP63" s="281"/>
      <c r="BQ63" s="281"/>
      <c r="BR63" s="282"/>
      <c r="BS63" s="282"/>
      <c r="BT63" s="282"/>
      <c r="BU63" s="282"/>
      <c r="BV63" s="282"/>
      <c r="BW63" s="282"/>
      <c r="BX63" s="282"/>
      <c r="BY63" s="282"/>
      <c r="BZ63" s="282"/>
      <c r="CA63" s="282"/>
      <c r="CB63" s="282"/>
      <c r="CC63" s="281"/>
      <c r="CD63" s="281"/>
      <c r="CE63" s="281"/>
      <c r="CF63" s="281"/>
    </row>
    <row r="64" spans="1:84" s="295" customFormat="1" ht="18.95" customHeight="1">
      <c r="A64" s="277" t="s">
        <v>582</v>
      </c>
      <c r="B64" s="277" t="s">
        <v>582</v>
      </c>
      <c r="C64" s="277" t="s">
        <v>583</v>
      </c>
      <c r="D64" s="277" t="s">
        <v>1262</v>
      </c>
      <c r="E64" s="278" t="s">
        <v>1280</v>
      </c>
      <c r="F64" s="278" t="s">
        <v>1281</v>
      </c>
      <c r="G64" s="278" t="s">
        <v>1282</v>
      </c>
      <c r="H64" s="278" t="s">
        <v>350</v>
      </c>
      <c r="I64" s="277" t="s">
        <v>281</v>
      </c>
      <c r="J64" s="277"/>
      <c r="K64" s="277"/>
      <c r="L64" s="277" t="s">
        <v>586</v>
      </c>
      <c r="M64" s="277" t="s">
        <v>140</v>
      </c>
      <c r="N64" s="277" t="s">
        <v>589</v>
      </c>
      <c r="O64" s="279"/>
      <c r="P64" s="279" t="s">
        <v>216</v>
      </c>
      <c r="Q64" s="277"/>
      <c r="R64" s="277"/>
      <c r="S64" s="277"/>
      <c r="T64" s="280" t="s">
        <v>228</v>
      </c>
      <c r="U64" s="280" t="s">
        <v>229</v>
      </c>
      <c r="V64" s="280" t="s">
        <v>240</v>
      </c>
      <c r="W64" s="277"/>
      <c r="X64" s="277"/>
      <c r="Y64" s="277"/>
      <c r="Z64" s="277"/>
      <c r="AA64" s="277" t="s">
        <v>782</v>
      </c>
      <c r="AB64" s="277" t="s">
        <v>583</v>
      </c>
      <c r="AC64" s="278" t="s">
        <v>1262</v>
      </c>
      <c r="AD64" s="277"/>
      <c r="AE64" s="277"/>
      <c r="AF64" s="277" t="s">
        <v>1280</v>
      </c>
      <c r="AG64" s="277" t="s">
        <v>1273</v>
      </c>
      <c r="AH64" s="277" t="s">
        <v>586</v>
      </c>
      <c r="AI64" s="277" t="s">
        <v>1281</v>
      </c>
      <c r="AJ64" s="277"/>
      <c r="AK64" s="277" t="s">
        <v>592</v>
      </c>
      <c r="AL64" s="277"/>
      <c r="AM64" s="277"/>
      <c r="AN64" s="277"/>
      <c r="AO64" s="277"/>
      <c r="AP64" s="277"/>
      <c r="AQ64" s="277" t="s">
        <v>358</v>
      </c>
      <c r="AR64" s="278" t="s">
        <v>1262</v>
      </c>
      <c r="AS64" s="277" t="s">
        <v>1280</v>
      </c>
      <c r="AT64" s="277" t="s">
        <v>229</v>
      </c>
      <c r="AU64" s="277" t="s">
        <v>589</v>
      </c>
      <c r="AV64" s="277" t="s">
        <v>357</v>
      </c>
      <c r="AW64" s="209">
        <v>9230</v>
      </c>
      <c r="AX64" s="209">
        <v>109230</v>
      </c>
      <c r="AY64" s="277" t="s">
        <v>229</v>
      </c>
      <c r="AZ64" s="277" t="s">
        <v>229</v>
      </c>
      <c r="BA64" s="277" t="s">
        <v>229</v>
      </c>
      <c r="BB64" s="277" t="s">
        <v>229</v>
      </c>
      <c r="BC64" s="277" t="s">
        <v>229</v>
      </c>
      <c r="BD64" s="277" t="s">
        <v>229</v>
      </c>
      <c r="BE64" s="277" t="s">
        <v>229</v>
      </c>
      <c r="BF64" s="277" t="s">
        <v>229</v>
      </c>
      <c r="BG64" s="281"/>
      <c r="BH64" s="281"/>
      <c r="BI64" s="281"/>
      <c r="BJ64" s="281"/>
      <c r="BK64" s="281"/>
      <c r="BL64" s="281"/>
      <c r="BM64" s="281"/>
      <c r="BN64" s="281"/>
      <c r="BO64" s="281"/>
      <c r="BP64" s="281"/>
      <c r="BQ64" s="281"/>
      <c r="BR64" s="282"/>
      <c r="BS64" s="282"/>
      <c r="BT64" s="282"/>
      <c r="BU64" s="282"/>
      <c r="BV64" s="282"/>
      <c r="BW64" s="282"/>
      <c r="BX64" s="282"/>
      <c r="BY64" s="282"/>
      <c r="BZ64" s="282"/>
      <c r="CA64" s="282"/>
      <c r="CB64" s="282"/>
      <c r="CC64" s="281"/>
      <c r="CD64" s="281"/>
      <c r="CE64" s="281"/>
      <c r="CF64" s="281"/>
    </row>
    <row r="65" spans="1:84" s="295" customFormat="1" ht="18.95" customHeight="1">
      <c r="A65" s="277" t="s">
        <v>582</v>
      </c>
      <c r="B65" s="277" t="s">
        <v>582</v>
      </c>
      <c r="C65" s="277" t="s">
        <v>583</v>
      </c>
      <c r="D65" s="277" t="s">
        <v>1262</v>
      </c>
      <c r="E65" s="278" t="s">
        <v>1283</v>
      </c>
      <c r="F65" s="278" t="s">
        <v>1284</v>
      </c>
      <c r="G65" s="278" t="s">
        <v>1285</v>
      </c>
      <c r="H65" s="278" t="s">
        <v>350</v>
      </c>
      <c r="I65" s="277" t="s">
        <v>281</v>
      </c>
      <c r="J65" s="277">
        <v>2</v>
      </c>
      <c r="K65" s="277">
        <v>64</v>
      </c>
      <c r="L65" s="277" t="s">
        <v>588</v>
      </c>
      <c r="M65" s="277" t="s">
        <v>140</v>
      </c>
      <c r="N65" s="277" t="s">
        <v>589</v>
      </c>
      <c r="O65" s="279" t="s">
        <v>215</v>
      </c>
      <c r="P65" s="279" t="s">
        <v>216</v>
      </c>
      <c r="Q65" s="277"/>
      <c r="R65" s="277"/>
      <c r="S65" s="277" t="s">
        <v>574</v>
      </c>
      <c r="T65" s="280" t="s">
        <v>228</v>
      </c>
      <c r="U65" s="280" t="s">
        <v>229</v>
      </c>
      <c r="V65" s="280" t="s">
        <v>240</v>
      </c>
      <c r="W65" s="277"/>
      <c r="X65" s="277"/>
      <c r="Y65" s="277"/>
      <c r="Z65" s="277"/>
      <c r="AA65" s="277" t="s">
        <v>782</v>
      </c>
      <c r="AB65" s="277" t="s">
        <v>583</v>
      </c>
      <c r="AC65" s="278" t="s">
        <v>1262</v>
      </c>
      <c r="AD65" s="277"/>
      <c r="AE65" s="277"/>
      <c r="AF65" s="277" t="s">
        <v>1283</v>
      </c>
      <c r="AG65" s="277" t="s">
        <v>591</v>
      </c>
      <c r="AH65" s="277" t="s">
        <v>588</v>
      </c>
      <c r="AI65" s="277" t="s">
        <v>1284</v>
      </c>
      <c r="AJ65" s="277"/>
      <c r="AK65" s="277" t="s">
        <v>592</v>
      </c>
      <c r="AL65" s="277"/>
      <c r="AM65" s="277"/>
      <c r="AN65" s="277"/>
      <c r="AO65" s="277"/>
      <c r="AP65" s="277"/>
      <c r="AQ65" s="277" t="s">
        <v>358</v>
      </c>
      <c r="AR65" s="278" t="s">
        <v>1262</v>
      </c>
      <c r="AS65" s="277" t="s">
        <v>1283</v>
      </c>
      <c r="AT65" s="277" t="s">
        <v>229</v>
      </c>
      <c r="AU65" s="277" t="s">
        <v>589</v>
      </c>
      <c r="AV65" s="277" t="s">
        <v>357</v>
      </c>
      <c r="AW65" s="209">
        <v>9230</v>
      </c>
      <c r="AX65" s="209">
        <v>109230</v>
      </c>
      <c r="AY65" s="277" t="s">
        <v>229</v>
      </c>
      <c r="AZ65" s="277" t="s">
        <v>229</v>
      </c>
      <c r="BA65" s="277" t="s">
        <v>229</v>
      </c>
      <c r="BB65" s="277" t="s">
        <v>229</v>
      </c>
      <c r="BC65" s="277" t="s">
        <v>229</v>
      </c>
      <c r="BD65" s="277" t="s">
        <v>229</v>
      </c>
      <c r="BE65" s="277" t="s">
        <v>229</v>
      </c>
      <c r="BF65" s="277" t="s">
        <v>229</v>
      </c>
      <c r="BG65" s="281"/>
      <c r="BH65" s="281"/>
      <c r="BI65" s="281"/>
      <c r="BJ65" s="281"/>
      <c r="BK65" s="281"/>
      <c r="BL65" s="281"/>
      <c r="BM65" s="281"/>
      <c r="BN65" s="281"/>
      <c r="BO65" s="281"/>
      <c r="BP65" s="281"/>
      <c r="BQ65" s="281"/>
      <c r="BR65" s="282"/>
      <c r="BS65" s="282"/>
      <c r="BT65" s="282"/>
      <c r="BU65" s="282"/>
      <c r="BV65" s="282"/>
      <c r="BW65" s="282"/>
      <c r="BX65" s="282"/>
      <c r="BY65" s="282"/>
      <c r="BZ65" s="282"/>
      <c r="CA65" s="282"/>
      <c r="CB65" s="282"/>
      <c r="CC65" s="281"/>
      <c r="CD65" s="281"/>
      <c r="CE65" s="281"/>
      <c r="CF65" s="281"/>
    </row>
    <row r="66" spans="1:84" s="295" customFormat="1" ht="18.95" customHeight="1">
      <c r="A66" s="277" t="s">
        <v>582</v>
      </c>
      <c r="B66" s="277" t="s">
        <v>582</v>
      </c>
      <c r="C66" s="277" t="s">
        <v>583</v>
      </c>
      <c r="D66" s="277" t="s">
        <v>1262</v>
      </c>
      <c r="E66" s="278" t="s">
        <v>1286</v>
      </c>
      <c r="F66" s="278" t="s">
        <v>1287</v>
      </c>
      <c r="G66" s="278" t="s">
        <v>1288</v>
      </c>
      <c r="H66" s="278" t="s">
        <v>350</v>
      </c>
      <c r="I66" s="277" t="s">
        <v>281</v>
      </c>
      <c r="J66" s="277">
        <v>2</v>
      </c>
      <c r="K66" s="277">
        <v>64</v>
      </c>
      <c r="L66" s="277" t="s">
        <v>588</v>
      </c>
      <c r="M66" s="277" t="s">
        <v>140</v>
      </c>
      <c r="N66" s="277" t="s">
        <v>590</v>
      </c>
      <c r="O66" s="279" t="s">
        <v>215</v>
      </c>
      <c r="P66" s="279" t="s">
        <v>216</v>
      </c>
      <c r="Q66" s="277"/>
      <c r="R66" s="277"/>
      <c r="S66" s="277" t="s">
        <v>574</v>
      </c>
      <c r="T66" s="280" t="s">
        <v>228</v>
      </c>
      <c r="U66" s="280" t="s">
        <v>229</v>
      </c>
      <c r="V66" s="280" t="s">
        <v>240</v>
      </c>
      <c r="W66" s="277"/>
      <c r="X66" s="277"/>
      <c r="Y66" s="277"/>
      <c r="Z66" s="277"/>
      <c r="AA66" s="277" t="s">
        <v>782</v>
      </c>
      <c r="AB66" s="277" t="s">
        <v>583</v>
      </c>
      <c r="AC66" s="278" t="s">
        <v>1262</v>
      </c>
      <c r="AD66" s="277"/>
      <c r="AE66" s="277"/>
      <c r="AF66" s="277" t="s">
        <v>1286</v>
      </c>
      <c r="AG66" s="277" t="s">
        <v>591</v>
      </c>
      <c r="AH66" s="277" t="s">
        <v>588</v>
      </c>
      <c r="AI66" s="277" t="s">
        <v>1287</v>
      </c>
      <c r="AJ66" s="277"/>
      <c r="AK66" s="277" t="s">
        <v>359</v>
      </c>
      <c r="AL66" s="277"/>
      <c r="AM66" s="277"/>
      <c r="AN66" s="277"/>
      <c r="AO66" s="277"/>
      <c r="AP66" s="277"/>
      <c r="AQ66" s="277" t="s">
        <v>358</v>
      </c>
      <c r="AR66" s="278" t="s">
        <v>1262</v>
      </c>
      <c r="AS66" s="277" t="s">
        <v>1286</v>
      </c>
      <c r="AT66" s="277" t="s">
        <v>229</v>
      </c>
      <c r="AU66" s="277" t="s">
        <v>590</v>
      </c>
      <c r="AV66" s="277" t="s">
        <v>357</v>
      </c>
      <c r="AW66" s="209">
        <v>9230</v>
      </c>
      <c r="AX66" s="209">
        <v>109230</v>
      </c>
      <c r="AY66" s="277" t="s">
        <v>229</v>
      </c>
      <c r="AZ66" s="277" t="s">
        <v>229</v>
      </c>
      <c r="BA66" s="277" t="s">
        <v>229</v>
      </c>
      <c r="BB66" s="277" t="s">
        <v>229</v>
      </c>
      <c r="BC66" s="277" t="s">
        <v>229</v>
      </c>
      <c r="BD66" s="277" t="s">
        <v>229</v>
      </c>
      <c r="BE66" s="277" t="s">
        <v>229</v>
      </c>
      <c r="BF66" s="277" t="s">
        <v>229</v>
      </c>
      <c r="BG66" s="281"/>
      <c r="BH66" s="281"/>
      <c r="BI66" s="281"/>
      <c r="BJ66" s="281"/>
      <c r="BK66" s="281"/>
      <c r="BL66" s="281"/>
      <c r="BM66" s="281"/>
      <c r="BN66" s="281"/>
      <c r="BO66" s="281"/>
      <c r="BP66" s="281"/>
      <c r="BQ66" s="281"/>
      <c r="BR66" s="282"/>
      <c r="BS66" s="282"/>
      <c r="BT66" s="282"/>
      <c r="BU66" s="282"/>
      <c r="BV66" s="282"/>
      <c r="BW66" s="282"/>
      <c r="BX66" s="282"/>
      <c r="BY66" s="282"/>
      <c r="BZ66" s="282"/>
      <c r="CA66" s="282"/>
      <c r="CB66" s="282"/>
      <c r="CC66" s="281"/>
      <c r="CD66" s="281"/>
      <c r="CE66" s="281"/>
      <c r="CF66" s="281"/>
    </row>
    <row r="67" spans="1:84" s="295" customFormat="1" ht="18.95" customHeight="1">
      <c r="A67" s="277" t="s">
        <v>582</v>
      </c>
      <c r="B67" s="277" t="s">
        <v>582</v>
      </c>
      <c r="C67" s="277" t="s">
        <v>583</v>
      </c>
      <c r="D67" s="277" t="s">
        <v>1262</v>
      </c>
      <c r="E67" s="278" t="s">
        <v>1289</v>
      </c>
      <c r="F67" s="278" t="s">
        <v>1290</v>
      </c>
      <c r="G67" s="278" t="s">
        <v>1291</v>
      </c>
      <c r="H67" s="278" t="s">
        <v>350</v>
      </c>
      <c r="I67" s="277" t="s">
        <v>281</v>
      </c>
      <c r="J67" s="277">
        <v>2</v>
      </c>
      <c r="K67" s="277">
        <v>32</v>
      </c>
      <c r="L67" s="277" t="s">
        <v>388</v>
      </c>
      <c r="M67" s="277" t="s">
        <v>140</v>
      </c>
      <c r="N67" s="277" t="s">
        <v>589</v>
      </c>
      <c r="O67" s="279" t="s">
        <v>215</v>
      </c>
      <c r="P67" s="279" t="s">
        <v>216</v>
      </c>
      <c r="Q67" s="277"/>
      <c r="R67" s="277"/>
      <c r="S67" s="277" t="s">
        <v>368</v>
      </c>
      <c r="T67" s="280" t="s">
        <v>228</v>
      </c>
      <c r="U67" s="280" t="s">
        <v>229</v>
      </c>
      <c r="V67" s="280" t="s">
        <v>240</v>
      </c>
      <c r="W67" s="277"/>
      <c r="X67" s="277"/>
      <c r="Y67" s="277"/>
      <c r="Z67" s="277"/>
      <c r="AA67" s="277" t="s">
        <v>782</v>
      </c>
      <c r="AB67" s="277" t="s">
        <v>583</v>
      </c>
      <c r="AC67" s="278" t="s">
        <v>1262</v>
      </c>
      <c r="AD67" s="277"/>
      <c r="AE67" s="277"/>
      <c r="AF67" s="277" t="s">
        <v>1289</v>
      </c>
      <c r="AG67" s="277" t="s">
        <v>591</v>
      </c>
      <c r="AH67" s="277" t="s">
        <v>388</v>
      </c>
      <c r="AI67" s="277" t="s">
        <v>1290</v>
      </c>
      <c r="AJ67" s="277"/>
      <c r="AK67" s="277" t="s">
        <v>592</v>
      </c>
      <c r="AL67" s="277"/>
      <c r="AM67" s="277"/>
      <c r="AN67" s="277"/>
      <c r="AO67" s="277"/>
      <c r="AP67" s="277"/>
      <c r="AQ67" s="277" t="s">
        <v>358</v>
      </c>
      <c r="AR67" s="278" t="s">
        <v>1262</v>
      </c>
      <c r="AS67" s="277" t="s">
        <v>1289</v>
      </c>
      <c r="AT67" s="277" t="s">
        <v>229</v>
      </c>
      <c r="AU67" s="277" t="s">
        <v>589</v>
      </c>
      <c r="AV67" s="277" t="s">
        <v>357</v>
      </c>
      <c r="AW67" s="209">
        <v>9230</v>
      </c>
      <c r="AX67" s="209">
        <v>109230</v>
      </c>
      <c r="AY67" s="277" t="s">
        <v>229</v>
      </c>
      <c r="AZ67" s="277" t="s">
        <v>229</v>
      </c>
      <c r="BA67" s="277" t="s">
        <v>229</v>
      </c>
      <c r="BB67" s="277" t="s">
        <v>229</v>
      </c>
      <c r="BC67" s="277" t="s">
        <v>229</v>
      </c>
      <c r="BD67" s="277" t="s">
        <v>229</v>
      </c>
      <c r="BE67" s="277" t="s">
        <v>229</v>
      </c>
      <c r="BF67" s="277" t="s">
        <v>229</v>
      </c>
      <c r="BG67" s="281"/>
      <c r="BH67" s="281"/>
      <c r="BI67" s="281"/>
      <c r="BJ67" s="281"/>
      <c r="BK67" s="281"/>
      <c r="BL67" s="281"/>
      <c r="BM67" s="281"/>
      <c r="BN67" s="281"/>
      <c r="BO67" s="281"/>
      <c r="BP67" s="281"/>
      <c r="BQ67" s="281"/>
      <c r="BR67" s="282"/>
      <c r="BS67" s="282"/>
      <c r="BT67" s="282"/>
      <c r="BU67" s="282"/>
      <c r="BV67" s="282"/>
      <c r="BW67" s="282"/>
      <c r="BX67" s="282"/>
      <c r="BY67" s="282"/>
      <c r="BZ67" s="282"/>
      <c r="CA67" s="282"/>
      <c r="CB67" s="282"/>
      <c r="CC67" s="281"/>
      <c r="CD67" s="281"/>
      <c r="CE67" s="281"/>
      <c r="CF67" s="281"/>
    </row>
    <row r="68" spans="1:84" s="250" customFormat="1" ht="18.95" customHeight="1">
      <c r="A68" s="277" t="s">
        <v>1252</v>
      </c>
      <c r="B68" s="277" t="s">
        <v>582</v>
      </c>
      <c r="C68" s="277" t="s">
        <v>708</v>
      </c>
      <c r="D68" s="277" t="s">
        <v>711</v>
      </c>
      <c r="E68" s="277" t="s">
        <v>712</v>
      </c>
      <c r="F68" s="277"/>
      <c r="G68" s="277"/>
      <c r="H68" s="296" t="s">
        <v>350</v>
      </c>
      <c r="I68" s="297" t="s">
        <v>281</v>
      </c>
      <c r="J68" s="277"/>
      <c r="K68" s="277"/>
      <c r="L68" s="277" t="s">
        <v>388</v>
      </c>
      <c r="M68" s="277" t="s">
        <v>140</v>
      </c>
      <c r="N68" s="277" t="s">
        <v>714</v>
      </c>
      <c r="O68" s="279"/>
      <c r="P68" s="279"/>
      <c r="Q68" s="277">
        <v>707766415800</v>
      </c>
      <c r="R68" s="277" t="s">
        <v>721</v>
      </c>
      <c r="S68" s="277"/>
      <c r="T68" s="277"/>
      <c r="U68" s="277"/>
      <c r="V68" s="277"/>
      <c r="W68" s="277"/>
      <c r="X68" s="277"/>
      <c r="Y68" s="277"/>
      <c r="Z68" s="277"/>
      <c r="AA68" s="277" t="s">
        <v>782</v>
      </c>
      <c r="AB68" s="277" t="s">
        <v>707</v>
      </c>
      <c r="AC68" s="277" t="s">
        <v>711</v>
      </c>
      <c r="AD68" s="277"/>
      <c r="AE68" s="298">
        <v>707766415800</v>
      </c>
      <c r="AF68" s="277" t="s">
        <v>712</v>
      </c>
      <c r="AG68" s="277" t="s">
        <v>591</v>
      </c>
      <c r="AH68" s="277" t="s">
        <v>388</v>
      </c>
      <c r="AI68" s="277"/>
      <c r="AJ68" s="277" t="s">
        <v>6</v>
      </c>
      <c r="AK68" s="277" t="s">
        <v>359</v>
      </c>
      <c r="AL68" s="277"/>
      <c r="AM68" s="277"/>
      <c r="AN68" s="277"/>
      <c r="AO68" s="277"/>
      <c r="AP68" s="277"/>
      <c r="AQ68" s="277"/>
      <c r="AR68" s="277" t="s">
        <v>711</v>
      </c>
      <c r="AS68" s="277" t="s">
        <v>712</v>
      </c>
      <c r="AT68" s="277" t="s">
        <v>241</v>
      </c>
      <c r="AU68" s="277" t="s">
        <v>714</v>
      </c>
      <c r="AV68" s="278" t="s">
        <v>1292</v>
      </c>
      <c r="AW68" s="209">
        <v>1088</v>
      </c>
      <c r="AX68" s="209">
        <v>105675</v>
      </c>
      <c r="AY68" s="277" t="s">
        <v>246</v>
      </c>
      <c r="AZ68" s="277" t="s">
        <v>715</v>
      </c>
      <c r="BA68" s="277" t="s">
        <v>241</v>
      </c>
      <c r="BB68" s="277" t="s">
        <v>359</v>
      </c>
      <c r="BC68" s="277" t="s">
        <v>376</v>
      </c>
      <c r="BD68" s="277" t="s">
        <v>241</v>
      </c>
      <c r="BE68" s="277" t="s">
        <v>267</v>
      </c>
      <c r="BF68" s="277" t="s">
        <v>372</v>
      </c>
      <c r="BG68" s="277"/>
      <c r="BH68" s="277"/>
      <c r="BI68" s="277"/>
      <c r="BJ68" s="277"/>
      <c r="BK68" s="277"/>
      <c r="BL68" s="277"/>
      <c r="BM68" s="277"/>
      <c r="BN68" s="277"/>
      <c r="BO68" s="277"/>
      <c r="BP68" s="277"/>
      <c r="BQ68" s="277"/>
      <c r="BR68" s="277"/>
      <c r="BS68" s="277"/>
      <c r="BT68" s="277"/>
      <c r="BU68" s="277"/>
      <c r="BV68" s="277"/>
      <c r="BW68" s="277"/>
      <c r="BX68" s="277"/>
      <c r="BY68" s="277"/>
      <c r="BZ68" s="277"/>
      <c r="CA68" s="277"/>
      <c r="CB68" s="277"/>
      <c r="CC68" s="277"/>
      <c r="CD68" s="277"/>
      <c r="CE68" s="277"/>
      <c r="CF68" s="277"/>
    </row>
    <row r="69" spans="1:84" s="299" customFormat="1" ht="18.95" customHeight="1">
      <c r="A69" s="283" t="s">
        <v>582</v>
      </c>
      <c r="B69" s="283" t="s">
        <v>582</v>
      </c>
      <c r="C69" s="283" t="s">
        <v>707</v>
      </c>
      <c r="D69" s="283" t="s">
        <v>709</v>
      </c>
      <c r="E69" s="283" t="s">
        <v>710</v>
      </c>
      <c r="F69" s="283"/>
      <c r="G69" s="283"/>
      <c r="H69" s="285" t="s">
        <v>350</v>
      </c>
      <c r="I69" s="283" t="s">
        <v>281</v>
      </c>
      <c r="J69" s="283"/>
      <c r="K69" s="283"/>
      <c r="L69" s="283" t="s">
        <v>388</v>
      </c>
      <c r="M69" s="283" t="s">
        <v>140</v>
      </c>
      <c r="N69" s="283" t="s">
        <v>713</v>
      </c>
      <c r="O69" s="287"/>
      <c r="P69" s="287"/>
      <c r="Q69" s="294">
        <v>913828333602</v>
      </c>
      <c r="R69" s="283" t="s">
        <v>720</v>
      </c>
      <c r="S69" s="283"/>
      <c r="T69" s="283"/>
      <c r="U69" s="283"/>
      <c r="V69" s="283"/>
      <c r="W69" s="283"/>
      <c r="X69" s="283"/>
      <c r="Y69" s="283"/>
      <c r="Z69" s="283"/>
      <c r="AA69" s="283" t="s">
        <v>782</v>
      </c>
      <c r="AB69" s="283" t="s">
        <v>708</v>
      </c>
      <c r="AC69" s="283" t="s">
        <v>709</v>
      </c>
      <c r="AD69" s="283"/>
      <c r="AE69" s="294">
        <v>913828333602</v>
      </c>
      <c r="AF69" s="283" t="s">
        <v>710</v>
      </c>
      <c r="AG69" s="283" t="s">
        <v>591</v>
      </c>
      <c r="AH69" s="283" t="s">
        <v>388</v>
      </c>
      <c r="AI69" s="283"/>
      <c r="AJ69" s="283" t="s">
        <v>6</v>
      </c>
      <c r="AK69" s="283" t="s">
        <v>359</v>
      </c>
      <c r="AL69" s="283"/>
      <c r="AM69" s="283"/>
      <c r="AN69" s="283"/>
      <c r="AO69" s="283"/>
      <c r="AP69" s="283"/>
      <c r="AQ69" s="283"/>
      <c r="AR69" s="283" t="s">
        <v>709</v>
      </c>
      <c r="AS69" s="283" t="s">
        <v>710</v>
      </c>
      <c r="AT69" s="283" t="s">
        <v>241</v>
      </c>
      <c r="AU69" s="283" t="s">
        <v>713</v>
      </c>
      <c r="AV69" s="283" t="s">
        <v>716</v>
      </c>
      <c r="AW69" s="209">
        <v>6203</v>
      </c>
      <c r="AX69" s="209">
        <v>104742</v>
      </c>
      <c r="AY69" s="283" t="s">
        <v>246</v>
      </c>
      <c r="AZ69" s="283" t="s">
        <v>241</v>
      </c>
      <c r="BA69" s="283" t="s">
        <v>241</v>
      </c>
      <c r="BB69" s="283" t="s">
        <v>359</v>
      </c>
      <c r="BC69" s="283" t="s">
        <v>376</v>
      </c>
      <c r="BD69" s="283" t="s">
        <v>241</v>
      </c>
      <c r="BE69" s="283" t="s">
        <v>267</v>
      </c>
      <c r="BF69" s="283" t="s">
        <v>372</v>
      </c>
      <c r="BG69" s="283"/>
      <c r="BH69" s="283"/>
      <c r="BI69" s="283"/>
      <c r="BJ69" s="283"/>
      <c r="BK69" s="283"/>
      <c r="BL69" s="283"/>
      <c r="BM69" s="283"/>
      <c r="BN69" s="283"/>
      <c r="BO69" s="283"/>
      <c r="BP69" s="283"/>
      <c r="BQ69" s="283"/>
      <c r="BR69" s="283"/>
      <c r="BS69" s="283"/>
      <c r="BT69" s="283"/>
      <c r="BU69" s="283"/>
      <c r="BV69" s="283"/>
      <c r="BW69" s="283"/>
      <c r="BX69" s="283"/>
      <c r="BY69" s="283"/>
      <c r="BZ69" s="283"/>
      <c r="CA69" s="283"/>
      <c r="CB69" s="283"/>
      <c r="CC69" s="283"/>
      <c r="CD69" s="283"/>
      <c r="CE69" s="283"/>
      <c r="CF69" s="283"/>
    </row>
    <row r="70" spans="1:84" s="299" customFormat="1" ht="18.95" customHeight="1">
      <c r="A70" s="277" t="s">
        <v>582</v>
      </c>
      <c r="B70" s="277" t="s">
        <v>582</v>
      </c>
      <c r="C70" s="277" t="s">
        <v>583</v>
      </c>
      <c r="D70" s="277" t="s">
        <v>1262</v>
      </c>
      <c r="E70" s="278" t="s">
        <v>1293</v>
      </c>
      <c r="F70" s="278" t="s">
        <v>1294</v>
      </c>
      <c r="G70" s="278" t="s">
        <v>1295</v>
      </c>
      <c r="H70" s="278" t="s">
        <v>350</v>
      </c>
      <c r="I70" s="277" t="s">
        <v>281</v>
      </c>
      <c r="J70" s="277">
        <v>2</v>
      </c>
      <c r="K70" s="277">
        <v>16</v>
      </c>
      <c r="L70" s="277" t="s">
        <v>388</v>
      </c>
      <c r="M70" s="277" t="s">
        <v>140</v>
      </c>
      <c r="N70" s="277" t="s">
        <v>589</v>
      </c>
      <c r="O70" s="279" t="s">
        <v>215</v>
      </c>
      <c r="P70" s="279" t="s">
        <v>216</v>
      </c>
      <c r="Q70" s="277"/>
      <c r="R70" s="277"/>
      <c r="S70" s="277" t="s">
        <v>389</v>
      </c>
      <c r="T70" s="280" t="s">
        <v>228</v>
      </c>
      <c r="U70" s="280" t="s">
        <v>229</v>
      </c>
      <c r="V70" s="280" t="s">
        <v>240</v>
      </c>
      <c r="W70" s="277"/>
      <c r="X70" s="277"/>
      <c r="Y70" s="277"/>
      <c r="Z70" s="277"/>
      <c r="AA70" s="277" t="s">
        <v>782</v>
      </c>
      <c r="AB70" s="277" t="s">
        <v>583</v>
      </c>
      <c r="AC70" s="278" t="s">
        <v>1262</v>
      </c>
      <c r="AD70" s="277"/>
      <c r="AE70" s="277"/>
      <c r="AF70" s="277" t="s">
        <v>1293</v>
      </c>
      <c r="AG70" s="277" t="s">
        <v>591</v>
      </c>
      <c r="AH70" s="277" t="s">
        <v>388</v>
      </c>
      <c r="AI70" s="277" t="s">
        <v>1294</v>
      </c>
      <c r="AJ70" s="277"/>
      <c r="AK70" s="277" t="s">
        <v>592</v>
      </c>
      <c r="AL70" s="277"/>
      <c r="AM70" s="277"/>
      <c r="AN70" s="277"/>
      <c r="AO70" s="277"/>
      <c r="AP70" s="277"/>
      <c r="AQ70" s="277" t="s">
        <v>358</v>
      </c>
      <c r="AR70" s="278" t="s">
        <v>1262</v>
      </c>
      <c r="AS70" s="277" t="s">
        <v>1293</v>
      </c>
      <c r="AT70" s="277" t="s">
        <v>229</v>
      </c>
      <c r="AU70" s="277" t="s">
        <v>589</v>
      </c>
      <c r="AV70" s="277" t="s">
        <v>357</v>
      </c>
      <c r="AW70" s="209">
        <v>9230</v>
      </c>
      <c r="AX70" s="209">
        <v>109230</v>
      </c>
      <c r="AY70" s="277" t="s">
        <v>229</v>
      </c>
      <c r="AZ70" s="277" t="s">
        <v>229</v>
      </c>
      <c r="BA70" s="277" t="s">
        <v>229</v>
      </c>
      <c r="BB70" s="277" t="s">
        <v>229</v>
      </c>
      <c r="BC70" s="277" t="s">
        <v>229</v>
      </c>
      <c r="BD70" s="277" t="s">
        <v>229</v>
      </c>
      <c r="BE70" s="277" t="s">
        <v>229</v>
      </c>
      <c r="BF70" s="277" t="s">
        <v>229</v>
      </c>
      <c r="BG70" s="281"/>
      <c r="BH70" s="281"/>
      <c r="BI70" s="281"/>
      <c r="BJ70" s="281"/>
      <c r="BK70" s="281"/>
      <c r="BL70" s="281"/>
      <c r="BM70" s="281"/>
      <c r="BN70" s="281"/>
      <c r="BO70" s="281"/>
      <c r="BP70" s="281"/>
      <c r="BQ70" s="281"/>
      <c r="BR70" s="282"/>
      <c r="BS70" s="282"/>
      <c r="BT70" s="282"/>
      <c r="BU70" s="282"/>
      <c r="BV70" s="282"/>
      <c r="BW70" s="282"/>
      <c r="BX70" s="282"/>
      <c r="BY70" s="282"/>
      <c r="BZ70" s="282"/>
      <c r="CA70" s="282"/>
      <c r="CB70" s="282"/>
      <c r="CC70" s="281"/>
      <c r="CD70" s="281"/>
      <c r="CE70" s="281"/>
      <c r="CF70" s="281"/>
    </row>
    <row r="71" spans="1:84" s="300" customFormat="1" ht="18.95" customHeight="1">
      <c r="A71" s="277" t="s">
        <v>582</v>
      </c>
      <c r="B71" s="277" t="s">
        <v>582</v>
      </c>
      <c r="C71" s="277" t="s">
        <v>583</v>
      </c>
      <c r="D71" s="277" t="s">
        <v>686</v>
      </c>
      <c r="E71" s="277" t="s">
        <v>687</v>
      </c>
      <c r="F71" s="277"/>
      <c r="G71" s="277"/>
      <c r="H71" s="278" t="s">
        <v>350</v>
      </c>
      <c r="I71" s="277" t="s">
        <v>281</v>
      </c>
      <c r="J71" s="277"/>
      <c r="K71" s="277"/>
      <c r="L71" s="277" t="s">
        <v>275</v>
      </c>
      <c r="M71" s="277" t="s">
        <v>140</v>
      </c>
      <c r="N71" s="277" t="s">
        <v>690</v>
      </c>
      <c r="O71" s="279"/>
      <c r="P71" s="279"/>
      <c r="Q71" s="277">
        <v>913828333602</v>
      </c>
      <c r="R71" s="277" t="s">
        <v>720</v>
      </c>
      <c r="S71" s="277"/>
      <c r="T71" s="277"/>
      <c r="U71" s="277"/>
      <c r="V71" s="277"/>
      <c r="W71" s="277"/>
      <c r="X71" s="277"/>
      <c r="Y71" s="277"/>
      <c r="Z71" s="277"/>
      <c r="AA71" s="277" t="s">
        <v>782</v>
      </c>
      <c r="AB71" s="277" t="s">
        <v>583</v>
      </c>
      <c r="AC71" s="277" t="s">
        <v>686</v>
      </c>
      <c r="AD71" s="277"/>
      <c r="AE71" s="277">
        <v>913828333602</v>
      </c>
      <c r="AF71" s="277" t="s">
        <v>687</v>
      </c>
      <c r="AG71" s="277" t="s">
        <v>591</v>
      </c>
      <c r="AH71" s="277" t="s">
        <v>275</v>
      </c>
      <c r="AI71" s="277"/>
      <c r="AJ71" s="277"/>
      <c r="AK71" s="277" t="s">
        <v>359</v>
      </c>
      <c r="AL71" s="277"/>
      <c r="AM71" s="277"/>
      <c r="AN71" s="277"/>
      <c r="AO71" s="277"/>
      <c r="AP71" s="277"/>
      <c r="AQ71" s="277"/>
      <c r="AR71" s="277" t="s">
        <v>686</v>
      </c>
      <c r="AS71" s="277" t="s">
        <v>687</v>
      </c>
      <c r="AT71" s="277" t="s">
        <v>229</v>
      </c>
      <c r="AU71" s="277" t="s">
        <v>722</v>
      </c>
      <c r="AV71" s="277" t="s">
        <v>357</v>
      </c>
      <c r="AW71" s="209">
        <v>3899</v>
      </c>
      <c r="AX71" s="209">
        <v>104742</v>
      </c>
      <c r="AY71" s="277" t="s">
        <v>246</v>
      </c>
      <c r="AZ71" s="277" t="s">
        <v>229</v>
      </c>
      <c r="BA71" s="277" t="s">
        <v>229</v>
      </c>
      <c r="BB71" s="277" t="s">
        <v>359</v>
      </c>
      <c r="BC71" s="277" t="s">
        <v>376</v>
      </c>
      <c r="BD71" s="277" t="s">
        <v>229</v>
      </c>
      <c r="BE71" s="277" t="s">
        <v>229</v>
      </c>
      <c r="BF71" s="277" t="s">
        <v>372</v>
      </c>
      <c r="BG71" s="277"/>
      <c r="BH71" s="277"/>
      <c r="BI71" s="277"/>
      <c r="BJ71" s="277"/>
      <c r="BK71" s="277"/>
      <c r="BL71" s="277"/>
      <c r="BM71" s="277"/>
      <c r="BN71" s="277"/>
      <c r="BO71" s="277"/>
      <c r="BP71" s="277"/>
      <c r="BQ71" s="277"/>
      <c r="BR71" s="277"/>
      <c r="BS71" s="277"/>
      <c r="BT71" s="277"/>
      <c r="BU71" s="277"/>
      <c r="BV71" s="277"/>
      <c r="BW71" s="277"/>
      <c r="BX71" s="277"/>
      <c r="BY71" s="277"/>
      <c r="BZ71" s="277"/>
      <c r="CA71" s="277"/>
      <c r="CB71" s="277"/>
      <c r="CC71" s="277"/>
      <c r="CD71" s="277"/>
      <c r="CE71" s="277"/>
      <c r="CF71" s="277"/>
    </row>
    <row r="72" spans="1:84" s="300" customFormat="1" ht="18.95" customHeight="1">
      <c r="A72" s="251" t="s">
        <v>1252</v>
      </c>
      <c r="B72" s="235" t="s">
        <v>582</v>
      </c>
      <c r="C72" s="251" t="s">
        <v>348</v>
      </c>
      <c r="D72" s="252" t="s">
        <v>657</v>
      </c>
      <c r="E72" s="252" t="s">
        <v>658</v>
      </c>
      <c r="F72" s="252"/>
      <c r="G72" s="252"/>
      <c r="H72" s="251" t="s">
        <v>350</v>
      </c>
      <c r="I72" s="253" t="s">
        <v>281</v>
      </c>
      <c r="J72" s="252"/>
      <c r="K72" s="252"/>
      <c r="L72" s="252" t="s">
        <v>275</v>
      </c>
      <c r="M72" s="252" t="s">
        <v>140</v>
      </c>
      <c r="N72" s="252" t="s">
        <v>288</v>
      </c>
      <c r="O72" s="254"/>
      <c r="P72" s="255"/>
      <c r="Q72" s="253"/>
      <c r="R72" s="253"/>
      <c r="S72" s="253"/>
      <c r="T72" s="256"/>
      <c r="U72" s="256"/>
      <c r="V72" s="256"/>
      <c r="W72" s="256"/>
      <c r="X72" s="256"/>
      <c r="Y72" s="256"/>
      <c r="Z72" s="256"/>
      <c r="AA72" s="257" t="s">
        <v>782</v>
      </c>
      <c r="AB72" s="251" t="s">
        <v>348</v>
      </c>
      <c r="AC72" s="256"/>
      <c r="AD72" s="256"/>
      <c r="AE72" s="256"/>
      <c r="AF72" s="256"/>
      <c r="AG72" s="256"/>
      <c r="AH72" s="256"/>
      <c r="AI72" s="253"/>
      <c r="AJ72" s="258"/>
      <c r="AK72" s="258"/>
      <c r="AL72" s="258"/>
      <c r="AM72" s="258"/>
      <c r="AN72" s="258"/>
      <c r="AO72" s="258"/>
      <c r="AP72" s="258"/>
      <c r="AQ72" s="258"/>
      <c r="AR72" s="256"/>
      <c r="AS72" s="256"/>
      <c r="AT72" s="259"/>
      <c r="AU72" s="259"/>
      <c r="AV72" s="258"/>
      <c r="AW72" s="209" t="s">
        <v>1232</v>
      </c>
      <c r="AX72" s="209" t="s">
        <v>796</v>
      </c>
      <c r="AY72" s="258"/>
      <c r="AZ72" s="257"/>
      <c r="BA72" s="257"/>
      <c r="BB72" s="258"/>
      <c r="BC72" s="257"/>
      <c r="BD72" s="257"/>
      <c r="BE72" s="258"/>
      <c r="BF72" s="257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</row>
    <row r="73" spans="1:84" s="300" customFormat="1" ht="18.95" customHeight="1">
      <c r="A73" s="277" t="s">
        <v>1252</v>
      </c>
      <c r="B73" s="277" t="s">
        <v>582</v>
      </c>
      <c r="C73" s="277" t="s">
        <v>446</v>
      </c>
      <c r="D73" s="277" t="s">
        <v>345</v>
      </c>
      <c r="E73" s="301" t="s">
        <v>346</v>
      </c>
      <c r="F73" s="277" t="s">
        <v>347</v>
      </c>
      <c r="G73" s="277" t="s">
        <v>1296</v>
      </c>
      <c r="H73" s="296" t="s">
        <v>350</v>
      </c>
      <c r="I73" s="297" t="s">
        <v>281</v>
      </c>
      <c r="J73" s="296"/>
      <c r="K73" s="302"/>
      <c r="L73" s="297" t="s">
        <v>275</v>
      </c>
      <c r="M73" s="280" t="s">
        <v>140</v>
      </c>
      <c r="N73" s="280" t="s">
        <v>379</v>
      </c>
      <c r="O73" s="303" t="s">
        <v>572</v>
      </c>
      <c r="P73" s="303" t="s">
        <v>216</v>
      </c>
      <c r="Q73" s="298"/>
      <c r="R73" s="280"/>
      <c r="S73" s="280"/>
      <c r="T73" s="280" t="s">
        <v>228</v>
      </c>
      <c r="U73" s="280" t="s">
        <v>229</v>
      </c>
      <c r="V73" s="280" t="s">
        <v>240</v>
      </c>
      <c r="W73" s="280"/>
      <c r="X73" s="280"/>
      <c r="Y73" s="280"/>
      <c r="Z73" s="280"/>
      <c r="AA73" s="280" t="s">
        <v>782</v>
      </c>
      <c r="AB73" s="277" t="s">
        <v>446</v>
      </c>
      <c r="AC73" s="280" t="s">
        <v>345</v>
      </c>
      <c r="AD73" s="280"/>
      <c r="AE73" s="298"/>
      <c r="AF73" s="280" t="s">
        <v>346</v>
      </c>
      <c r="AG73" s="280" t="s">
        <v>232</v>
      </c>
      <c r="AH73" s="280"/>
      <c r="AI73" s="277" t="s">
        <v>347</v>
      </c>
      <c r="AJ73" s="280"/>
      <c r="AK73" s="280"/>
      <c r="AL73" s="280"/>
      <c r="AM73" s="280"/>
      <c r="AN73" s="280"/>
      <c r="AO73" s="280"/>
      <c r="AP73" s="296"/>
      <c r="AQ73" s="280" t="s">
        <v>358</v>
      </c>
      <c r="AR73" s="280" t="s">
        <v>345</v>
      </c>
      <c r="AS73" s="280" t="s">
        <v>346</v>
      </c>
      <c r="AT73" s="304" t="s">
        <v>241</v>
      </c>
      <c r="AU73" s="304" t="s">
        <v>241</v>
      </c>
      <c r="AV73" s="280" t="s">
        <v>290</v>
      </c>
      <c r="AW73" s="209" t="s">
        <v>1246</v>
      </c>
      <c r="AX73" s="209" t="s">
        <v>796</v>
      </c>
      <c r="AY73" s="280"/>
      <c r="AZ73" s="280" t="s">
        <v>241</v>
      </c>
      <c r="BA73" s="280" t="s">
        <v>241</v>
      </c>
      <c r="BB73" s="280"/>
      <c r="BC73" s="280" t="s">
        <v>376</v>
      </c>
      <c r="BD73" s="280" t="s">
        <v>241</v>
      </c>
      <c r="BE73" s="280" t="s">
        <v>378</v>
      </c>
      <c r="BF73" s="280" t="s">
        <v>372</v>
      </c>
      <c r="BG73" s="296"/>
      <c r="BH73" s="296"/>
      <c r="BI73" s="296"/>
      <c r="BJ73" s="296"/>
      <c r="BK73" s="296"/>
      <c r="BL73" s="296"/>
      <c r="BM73" s="296"/>
      <c r="BN73" s="296"/>
      <c r="BO73" s="296"/>
      <c r="BP73" s="296"/>
      <c r="BQ73" s="296"/>
      <c r="BR73" s="280"/>
      <c r="BS73" s="280"/>
      <c r="BT73" s="280"/>
      <c r="BU73" s="280"/>
      <c r="BV73" s="280"/>
      <c r="BW73" s="280"/>
      <c r="BX73" s="280"/>
      <c r="BY73" s="280"/>
      <c r="BZ73" s="280"/>
      <c r="CA73" s="280"/>
      <c r="CB73" s="280"/>
      <c r="CC73" s="296"/>
      <c r="CD73" s="296"/>
      <c r="CE73" s="296"/>
      <c r="CF73" s="296"/>
    </row>
    <row r="74" spans="1:84" s="306" customFormat="1" ht="18.95" customHeight="1">
      <c r="A74" s="277" t="s">
        <v>1252</v>
      </c>
      <c r="B74" s="277" t="s">
        <v>582</v>
      </c>
      <c r="C74" s="277" t="s">
        <v>446</v>
      </c>
      <c r="D74" s="277" t="s">
        <v>339</v>
      </c>
      <c r="E74" s="277" t="s">
        <v>340</v>
      </c>
      <c r="F74" s="277" t="s">
        <v>341</v>
      </c>
      <c r="G74" s="277" t="s">
        <v>986</v>
      </c>
      <c r="H74" s="296" t="s">
        <v>350</v>
      </c>
      <c r="I74" s="297" t="s">
        <v>281</v>
      </c>
      <c r="J74" s="297">
        <v>2</v>
      </c>
      <c r="K74" s="297">
        <v>8</v>
      </c>
      <c r="L74" s="297" t="s">
        <v>374</v>
      </c>
      <c r="M74" s="297" t="s">
        <v>140</v>
      </c>
      <c r="N74" s="297" t="s">
        <v>379</v>
      </c>
      <c r="O74" s="305" t="s">
        <v>240</v>
      </c>
      <c r="P74" s="305" t="s">
        <v>216</v>
      </c>
      <c r="Q74" s="297">
        <v>808538705328</v>
      </c>
      <c r="R74" s="297" t="s">
        <v>365</v>
      </c>
      <c r="S74" s="280" t="s">
        <v>390</v>
      </c>
      <c r="T74" s="280" t="s">
        <v>228</v>
      </c>
      <c r="U74" s="280" t="s">
        <v>229</v>
      </c>
      <c r="V74" s="280" t="s">
        <v>240</v>
      </c>
      <c r="W74" s="280"/>
      <c r="X74" s="280"/>
      <c r="Y74" s="280"/>
      <c r="Z74" s="280"/>
      <c r="AA74" s="280" t="s">
        <v>782</v>
      </c>
      <c r="AB74" s="277" t="s">
        <v>446</v>
      </c>
      <c r="AC74" s="280" t="s">
        <v>339</v>
      </c>
      <c r="AD74" s="280"/>
      <c r="AE74" s="298">
        <f>Q74</f>
        <v>808538705328</v>
      </c>
      <c r="AF74" s="280" t="s">
        <v>340</v>
      </c>
      <c r="AG74" s="280" t="s">
        <v>232</v>
      </c>
      <c r="AH74" s="280" t="s">
        <v>374</v>
      </c>
      <c r="AI74" s="277" t="s">
        <v>341</v>
      </c>
      <c r="AJ74" s="280" t="s">
        <v>6</v>
      </c>
      <c r="AK74" s="280" t="s">
        <v>359</v>
      </c>
      <c r="AL74" s="280"/>
      <c r="AM74" s="280"/>
      <c r="AN74" s="296"/>
      <c r="AO74" s="296"/>
      <c r="AP74" s="296" t="s">
        <v>390</v>
      </c>
      <c r="AQ74" s="296" t="s">
        <v>358</v>
      </c>
      <c r="AR74" s="280" t="s">
        <v>339</v>
      </c>
      <c r="AS74" s="280" t="s">
        <v>340</v>
      </c>
      <c r="AT74" s="296" t="s">
        <v>241</v>
      </c>
      <c r="AU74" s="296" t="s">
        <v>379</v>
      </c>
      <c r="AV74" s="296" t="s">
        <v>290</v>
      </c>
      <c r="AW74" s="209" t="s">
        <v>1297</v>
      </c>
      <c r="AX74" s="209" t="s">
        <v>796</v>
      </c>
      <c r="AY74" s="280" t="s">
        <v>246</v>
      </c>
      <c r="AZ74" s="280" t="s">
        <v>241</v>
      </c>
      <c r="BA74" s="280" t="s">
        <v>241</v>
      </c>
      <c r="BB74" s="280" t="s">
        <v>359</v>
      </c>
      <c r="BC74" s="280" t="s">
        <v>376</v>
      </c>
      <c r="BD74" s="280" t="s">
        <v>241</v>
      </c>
      <c r="BE74" s="280" t="s">
        <v>378</v>
      </c>
      <c r="BF74" s="280" t="s">
        <v>372</v>
      </c>
      <c r="BG74" s="296"/>
      <c r="BH74" s="296"/>
      <c r="BI74" s="296"/>
      <c r="BJ74" s="296"/>
      <c r="BK74" s="296"/>
      <c r="BL74" s="296"/>
      <c r="BM74" s="296"/>
      <c r="BN74" s="296"/>
      <c r="BO74" s="296"/>
      <c r="BP74" s="296"/>
      <c r="BQ74" s="296"/>
      <c r="BR74" s="280"/>
      <c r="BS74" s="280"/>
      <c r="BT74" s="280"/>
      <c r="BU74" s="280"/>
      <c r="BV74" s="280"/>
      <c r="BW74" s="280"/>
      <c r="BX74" s="280"/>
      <c r="BY74" s="280"/>
      <c r="BZ74" s="280"/>
      <c r="CA74" s="280"/>
      <c r="CB74" s="280"/>
      <c r="CC74" s="296"/>
      <c r="CD74" s="296"/>
      <c r="CE74" s="296"/>
      <c r="CF74" s="296"/>
    </row>
    <row r="75" spans="1:84" s="306" customFormat="1" ht="18.95" customHeight="1">
      <c r="A75" s="251" t="s">
        <v>1252</v>
      </c>
      <c r="B75" s="235" t="s">
        <v>582</v>
      </c>
      <c r="C75" s="251" t="s">
        <v>348</v>
      </c>
      <c r="D75" s="252" t="s">
        <v>659</v>
      </c>
      <c r="E75" s="252" t="s">
        <v>660</v>
      </c>
      <c r="F75" s="252"/>
      <c r="G75" s="252"/>
      <c r="H75" s="251" t="s">
        <v>350</v>
      </c>
      <c r="I75" s="253" t="s">
        <v>281</v>
      </c>
      <c r="J75" s="252"/>
      <c r="K75" s="252"/>
      <c r="L75" s="252" t="s">
        <v>356</v>
      </c>
      <c r="M75" s="252" t="s">
        <v>140</v>
      </c>
      <c r="N75" s="252" t="s">
        <v>288</v>
      </c>
      <c r="O75" s="254"/>
      <c r="P75" s="255"/>
      <c r="Q75" s="253"/>
      <c r="R75" s="253"/>
      <c r="S75" s="253"/>
      <c r="T75" s="256"/>
      <c r="U75" s="256"/>
      <c r="V75" s="256"/>
      <c r="W75" s="256"/>
      <c r="X75" s="256"/>
      <c r="Y75" s="256"/>
      <c r="Z75" s="256"/>
      <c r="AA75" s="257" t="s">
        <v>782</v>
      </c>
      <c r="AB75" s="251" t="s">
        <v>348</v>
      </c>
      <c r="AC75" s="256"/>
      <c r="AD75" s="256"/>
      <c r="AE75" s="256"/>
      <c r="AF75" s="256"/>
      <c r="AG75" s="256"/>
      <c r="AH75" s="256"/>
      <c r="AI75" s="253"/>
      <c r="AJ75" s="258"/>
      <c r="AK75" s="258"/>
      <c r="AL75" s="258"/>
      <c r="AM75" s="258"/>
      <c r="AN75" s="258"/>
      <c r="AO75" s="258"/>
      <c r="AP75" s="258"/>
      <c r="AQ75" s="258"/>
      <c r="AR75" s="256"/>
      <c r="AS75" s="256"/>
      <c r="AT75" s="259"/>
      <c r="AU75" s="259"/>
      <c r="AV75" s="258"/>
      <c r="AW75" s="209" t="s">
        <v>1251</v>
      </c>
      <c r="AX75" s="209" t="s">
        <v>796</v>
      </c>
      <c r="AY75" s="258"/>
      <c r="AZ75" s="257"/>
      <c r="BA75" s="257"/>
      <c r="BB75" s="258"/>
      <c r="BC75" s="257"/>
      <c r="BD75" s="257"/>
      <c r="BE75" s="258"/>
      <c r="BF75" s="257"/>
      <c r="BG75" s="258"/>
      <c r="BH75" s="258"/>
      <c r="BI75" s="258"/>
      <c r="BJ75" s="258"/>
      <c r="BK75" s="258"/>
      <c r="BL75" s="258"/>
      <c r="BM75" s="258"/>
      <c r="BN75" s="258"/>
      <c r="BO75" s="258"/>
      <c r="BP75" s="258"/>
      <c r="BQ75" s="258"/>
      <c r="BR75" s="258"/>
      <c r="BS75" s="258"/>
      <c r="BT75" s="258"/>
      <c r="BU75" s="258"/>
      <c r="BV75" s="258"/>
      <c r="BW75" s="258"/>
      <c r="BX75" s="258"/>
      <c r="BY75" s="258"/>
      <c r="BZ75" s="258"/>
      <c r="CA75" s="258"/>
      <c r="CB75" s="258"/>
      <c r="CC75" s="258"/>
      <c r="CD75" s="258"/>
      <c r="CE75" s="258"/>
      <c r="CF75" s="258"/>
    </row>
    <row r="76" spans="1:84" s="306" customFormat="1" ht="18.95" customHeight="1">
      <c r="A76" s="251" t="s">
        <v>1252</v>
      </c>
      <c r="B76" s="235" t="s">
        <v>582</v>
      </c>
      <c r="C76" s="251" t="s">
        <v>348</v>
      </c>
      <c r="D76" s="252" t="s">
        <v>661</v>
      </c>
      <c r="E76" s="252" t="s">
        <v>660</v>
      </c>
      <c r="F76" s="252"/>
      <c r="G76" s="252"/>
      <c r="H76" s="251" t="s">
        <v>350</v>
      </c>
      <c r="I76" s="253" t="s">
        <v>281</v>
      </c>
      <c r="J76" s="252"/>
      <c r="K76" s="252"/>
      <c r="L76" s="252" t="s">
        <v>356</v>
      </c>
      <c r="M76" s="252" t="s">
        <v>140</v>
      </c>
      <c r="N76" s="252" t="s">
        <v>288</v>
      </c>
      <c r="O76" s="254"/>
      <c r="P76" s="255"/>
      <c r="Q76" s="253"/>
      <c r="R76" s="253"/>
      <c r="S76" s="253"/>
      <c r="T76" s="256"/>
      <c r="U76" s="256"/>
      <c r="V76" s="256"/>
      <c r="W76" s="256"/>
      <c r="X76" s="256"/>
      <c r="Y76" s="256"/>
      <c r="Z76" s="256"/>
      <c r="AA76" s="257" t="s">
        <v>782</v>
      </c>
      <c r="AB76" s="251" t="s">
        <v>348</v>
      </c>
      <c r="AC76" s="256"/>
      <c r="AD76" s="256"/>
      <c r="AE76" s="256"/>
      <c r="AF76" s="256"/>
      <c r="AG76" s="256"/>
      <c r="AH76" s="256"/>
      <c r="AI76" s="253"/>
      <c r="AJ76" s="258"/>
      <c r="AK76" s="258"/>
      <c r="AL76" s="258"/>
      <c r="AM76" s="258"/>
      <c r="AN76" s="258"/>
      <c r="AO76" s="258"/>
      <c r="AP76" s="258"/>
      <c r="AQ76" s="258"/>
      <c r="AR76" s="256"/>
      <c r="AS76" s="256"/>
      <c r="AT76" s="259"/>
      <c r="AU76" s="259"/>
      <c r="AV76" s="258"/>
      <c r="AW76" s="209" t="s">
        <v>1251</v>
      </c>
      <c r="AX76" s="209" t="s">
        <v>796</v>
      </c>
      <c r="AY76" s="258"/>
      <c r="AZ76" s="257"/>
      <c r="BA76" s="257"/>
      <c r="BB76" s="258"/>
      <c r="BC76" s="257"/>
      <c r="BD76" s="257"/>
      <c r="BE76" s="258"/>
      <c r="BF76" s="257"/>
      <c r="BG76" s="258"/>
      <c r="BH76" s="258"/>
      <c r="BI76" s="258"/>
      <c r="BJ76" s="258"/>
      <c r="BK76" s="258"/>
      <c r="BL76" s="258"/>
      <c r="BM76" s="258"/>
      <c r="BN76" s="258"/>
      <c r="BO76" s="258"/>
      <c r="BP76" s="258"/>
      <c r="BQ76" s="258"/>
      <c r="BR76" s="258"/>
      <c r="BS76" s="258"/>
      <c r="BT76" s="258"/>
      <c r="BU76" s="258"/>
      <c r="BV76" s="258"/>
      <c r="BW76" s="258"/>
      <c r="BX76" s="258"/>
      <c r="BY76" s="258"/>
      <c r="BZ76" s="258"/>
      <c r="CA76" s="258"/>
      <c r="CB76" s="258"/>
      <c r="CC76" s="258"/>
      <c r="CD76" s="258"/>
      <c r="CE76" s="258"/>
      <c r="CF76" s="258"/>
    </row>
    <row r="77" spans="1:84" s="306" customFormat="1" ht="18.95" customHeight="1">
      <c r="A77" s="251" t="s">
        <v>1252</v>
      </c>
      <c r="B77" s="235" t="s">
        <v>582</v>
      </c>
      <c r="C77" s="251" t="s">
        <v>348</v>
      </c>
      <c r="D77" s="252" t="s">
        <v>662</v>
      </c>
      <c r="E77" s="252" t="s">
        <v>660</v>
      </c>
      <c r="F77" s="252"/>
      <c r="G77" s="252"/>
      <c r="H77" s="251" t="s">
        <v>350</v>
      </c>
      <c r="I77" s="253" t="s">
        <v>281</v>
      </c>
      <c r="J77" s="252"/>
      <c r="K77" s="252"/>
      <c r="L77" s="252" t="s">
        <v>356</v>
      </c>
      <c r="M77" s="252" t="s">
        <v>140</v>
      </c>
      <c r="N77" s="252" t="s">
        <v>670</v>
      </c>
      <c r="O77" s="254"/>
      <c r="P77" s="255"/>
      <c r="Q77" s="253"/>
      <c r="R77" s="253"/>
      <c r="S77" s="253"/>
      <c r="T77" s="256"/>
      <c r="U77" s="256"/>
      <c r="V77" s="256"/>
      <c r="W77" s="256"/>
      <c r="X77" s="256"/>
      <c r="Y77" s="256"/>
      <c r="Z77" s="256"/>
      <c r="AA77" s="257" t="s">
        <v>782</v>
      </c>
      <c r="AB77" s="251" t="s">
        <v>348</v>
      </c>
      <c r="AC77" s="256"/>
      <c r="AD77" s="256"/>
      <c r="AE77" s="256"/>
      <c r="AF77" s="256"/>
      <c r="AG77" s="256"/>
      <c r="AH77" s="256"/>
      <c r="AI77" s="253"/>
      <c r="AJ77" s="258"/>
      <c r="AK77" s="258"/>
      <c r="AL77" s="258"/>
      <c r="AM77" s="258"/>
      <c r="AN77" s="258"/>
      <c r="AO77" s="258"/>
      <c r="AP77" s="258"/>
      <c r="AQ77" s="258"/>
      <c r="AR77" s="256"/>
      <c r="AS77" s="256"/>
      <c r="AT77" s="259"/>
      <c r="AU77" s="259"/>
      <c r="AV77" s="258"/>
      <c r="AW77" s="209" t="s">
        <v>1251</v>
      </c>
      <c r="AX77" s="209" t="s">
        <v>796</v>
      </c>
      <c r="AY77" s="258"/>
      <c r="AZ77" s="257"/>
      <c r="BA77" s="257"/>
      <c r="BB77" s="258"/>
      <c r="BC77" s="257"/>
      <c r="BD77" s="257"/>
      <c r="BE77" s="258"/>
      <c r="BF77" s="257"/>
      <c r="BG77" s="258"/>
      <c r="BH77" s="258"/>
      <c r="BI77" s="258"/>
      <c r="BJ77" s="258"/>
      <c r="BK77" s="258"/>
      <c r="BL77" s="258"/>
      <c r="BM77" s="258"/>
      <c r="BN77" s="258"/>
      <c r="BO77" s="258"/>
      <c r="BP77" s="258"/>
      <c r="BQ77" s="258"/>
      <c r="BR77" s="258"/>
      <c r="BS77" s="258"/>
      <c r="BT77" s="258"/>
      <c r="BU77" s="258"/>
      <c r="BV77" s="258"/>
      <c r="BW77" s="258"/>
      <c r="BX77" s="258"/>
      <c r="BY77" s="258"/>
      <c r="BZ77" s="258"/>
      <c r="CA77" s="258"/>
      <c r="CB77" s="258"/>
      <c r="CC77" s="258"/>
      <c r="CD77" s="258"/>
      <c r="CE77" s="258"/>
      <c r="CF77" s="258"/>
    </row>
    <row r="78" spans="1:84" s="306" customFormat="1" ht="18.95" customHeight="1">
      <c r="A78" s="251" t="s">
        <v>1252</v>
      </c>
      <c r="B78" s="235" t="s">
        <v>582</v>
      </c>
      <c r="C78" s="251" t="s">
        <v>348</v>
      </c>
      <c r="D78" s="252" t="s">
        <v>663</v>
      </c>
      <c r="E78" s="252" t="s">
        <v>660</v>
      </c>
      <c r="F78" s="252"/>
      <c r="G78" s="252"/>
      <c r="H78" s="251" t="s">
        <v>350</v>
      </c>
      <c r="I78" s="253" t="s">
        <v>281</v>
      </c>
      <c r="J78" s="252"/>
      <c r="K78" s="252"/>
      <c r="L78" s="252" t="s">
        <v>356</v>
      </c>
      <c r="M78" s="252" t="s">
        <v>140</v>
      </c>
      <c r="N78" s="252" t="s">
        <v>288</v>
      </c>
      <c r="O78" s="254"/>
      <c r="P78" s="255"/>
      <c r="Q78" s="253"/>
      <c r="R78" s="253"/>
      <c r="S78" s="253"/>
      <c r="T78" s="256"/>
      <c r="U78" s="256"/>
      <c r="V78" s="256"/>
      <c r="W78" s="256"/>
      <c r="X78" s="256"/>
      <c r="Y78" s="256"/>
      <c r="Z78" s="256"/>
      <c r="AA78" s="257" t="s">
        <v>782</v>
      </c>
      <c r="AB78" s="251" t="s">
        <v>348</v>
      </c>
      <c r="AC78" s="256"/>
      <c r="AD78" s="256"/>
      <c r="AE78" s="256"/>
      <c r="AF78" s="256"/>
      <c r="AG78" s="256"/>
      <c r="AH78" s="256"/>
      <c r="AI78" s="253"/>
      <c r="AJ78" s="258"/>
      <c r="AK78" s="258"/>
      <c r="AL78" s="258"/>
      <c r="AM78" s="258"/>
      <c r="AN78" s="258"/>
      <c r="AO78" s="258"/>
      <c r="AP78" s="258"/>
      <c r="AQ78" s="258"/>
      <c r="AR78" s="256"/>
      <c r="AS78" s="256"/>
      <c r="AT78" s="259"/>
      <c r="AU78" s="259"/>
      <c r="AV78" s="258"/>
      <c r="AW78" s="209" t="s">
        <v>1251</v>
      </c>
      <c r="AX78" s="209" t="s">
        <v>796</v>
      </c>
      <c r="AY78" s="258"/>
      <c r="AZ78" s="257"/>
      <c r="BA78" s="257"/>
      <c r="BB78" s="258"/>
      <c r="BC78" s="257"/>
      <c r="BD78" s="257"/>
      <c r="BE78" s="258"/>
      <c r="BF78" s="257"/>
      <c r="BG78" s="258"/>
      <c r="BH78" s="258"/>
      <c r="BI78" s="258"/>
      <c r="BJ78" s="258"/>
      <c r="BK78" s="258"/>
      <c r="BL78" s="258"/>
      <c r="BM78" s="258"/>
      <c r="BN78" s="258"/>
      <c r="BO78" s="258"/>
      <c r="BP78" s="258"/>
      <c r="BQ78" s="258"/>
      <c r="BR78" s="258"/>
      <c r="BS78" s="258"/>
      <c r="BT78" s="258"/>
      <c r="BU78" s="258"/>
      <c r="BV78" s="258"/>
      <c r="BW78" s="258"/>
      <c r="BX78" s="258"/>
      <c r="BY78" s="258"/>
      <c r="BZ78" s="258"/>
      <c r="CA78" s="258"/>
      <c r="CB78" s="258"/>
      <c r="CC78" s="258"/>
      <c r="CD78" s="258"/>
      <c r="CE78" s="258"/>
      <c r="CF78" s="258"/>
    </row>
    <row r="79" spans="1:84" s="306" customFormat="1" ht="18.95" customHeight="1">
      <c r="A79" s="251" t="s">
        <v>1252</v>
      </c>
      <c r="B79" s="235" t="s">
        <v>582</v>
      </c>
      <c r="C79" s="251" t="s">
        <v>348</v>
      </c>
      <c r="D79" s="207" t="s">
        <v>333</v>
      </c>
      <c r="E79" s="207" t="s">
        <v>334</v>
      </c>
      <c r="F79" s="307" t="s">
        <v>336</v>
      </c>
      <c r="G79" s="307"/>
      <c r="H79" s="251" t="s">
        <v>350</v>
      </c>
      <c r="I79" s="251" t="s">
        <v>281</v>
      </c>
      <c r="J79" s="257"/>
      <c r="K79" s="257"/>
      <c r="L79" s="257" t="s">
        <v>356</v>
      </c>
      <c r="M79" s="257" t="s">
        <v>140</v>
      </c>
      <c r="N79" s="257" t="s">
        <v>288</v>
      </c>
      <c r="O79" s="308" t="s">
        <v>572</v>
      </c>
      <c r="P79" s="308" t="s">
        <v>216</v>
      </c>
      <c r="Q79" s="309">
        <v>808538705328</v>
      </c>
      <c r="R79" s="257" t="s">
        <v>365</v>
      </c>
      <c r="S79" s="257"/>
      <c r="T79" s="257" t="s">
        <v>228</v>
      </c>
      <c r="U79" s="257" t="s">
        <v>229</v>
      </c>
      <c r="V79" s="257" t="s">
        <v>240</v>
      </c>
      <c r="W79" s="257"/>
      <c r="X79" s="257"/>
      <c r="Y79" s="257"/>
      <c r="Z79" s="257"/>
      <c r="AA79" s="257" t="s">
        <v>782</v>
      </c>
      <c r="AB79" s="251" t="s">
        <v>348</v>
      </c>
      <c r="AC79" s="257" t="s">
        <v>333</v>
      </c>
      <c r="AD79" s="257"/>
      <c r="AE79" s="309">
        <f>Q79</f>
        <v>808538705328</v>
      </c>
      <c r="AF79" s="257" t="s">
        <v>334</v>
      </c>
      <c r="AG79" s="257" t="s">
        <v>232</v>
      </c>
      <c r="AH79" s="257" t="s">
        <v>356</v>
      </c>
      <c r="AI79" s="307" t="s">
        <v>336</v>
      </c>
      <c r="AJ79" s="257" t="s">
        <v>6</v>
      </c>
      <c r="AK79" s="257" t="s">
        <v>359</v>
      </c>
      <c r="AL79" s="257"/>
      <c r="AM79" s="257"/>
      <c r="AN79" s="257"/>
      <c r="AO79" s="257" t="s">
        <v>1298</v>
      </c>
      <c r="AP79" s="258"/>
      <c r="AQ79" s="257" t="s">
        <v>358</v>
      </c>
      <c r="AR79" s="257" t="s">
        <v>333</v>
      </c>
      <c r="AS79" s="257" t="s">
        <v>334</v>
      </c>
      <c r="AT79" s="257">
        <v>7048</v>
      </c>
      <c r="AU79" s="257" t="s">
        <v>288</v>
      </c>
      <c r="AV79" s="257" t="s">
        <v>290</v>
      </c>
      <c r="AW79" s="209" t="s">
        <v>1235</v>
      </c>
      <c r="AX79" s="209" t="s">
        <v>796</v>
      </c>
      <c r="AY79" s="257" t="s">
        <v>246</v>
      </c>
      <c r="AZ79" s="257" t="s">
        <v>241</v>
      </c>
      <c r="BA79" s="257" t="s">
        <v>241</v>
      </c>
      <c r="BB79" s="257" t="s">
        <v>359</v>
      </c>
      <c r="BC79" s="257" t="s">
        <v>376</v>
      </c>
      <c r="BD79" s="257" t="s">
        <v>241</v>
      </c>
      <c r="BE79" s="257" t="s">
        <v>378</v>
      </c>
      <c r="BF79" s="257" t="s">
        <v>372</v>
      </c>
      <c r="BG79" s="251"/>
      <c r="BH79" s="251"/>
      <c r="BI79" s="251"/>
      <c r="BJ79" s="251"/>
      <c r="BK79" s="251"/>
      <c r="BL79" s="251"/>
      <c r="BM79" s="251"/>
      <c r="BN79" s="251"/>
      <c r="BO79" s="251"/>
      <c r="BP79" s="251"/>
      <c r="BQ79" s="251"/>
      <c r="BR79" s="257"/>
      <c r="BS79" s="257"/>
      <c r="BT79" s="257"/>
      <c r="BU79" s="257"/>
      <c r="BV79" s="257"/>
      <c r="BW79" s="257"/>
      <c r="BX79" s="257"/>
      <c r="BY79" s="257"/>
      <c r="BZ79" s="257"/>
      <c r="CA79" s="257"/>
      <c r="CB79" s="257"/>
      <c r="CC79" s="251"/>
      <c r="CD79" s="251"/>
      <c r="CE79" s="251"/>
      <c r="CF79" s="251"/>
    </row>
    <row r="80" spans="1:84" s="306" customFormat="1" ht="18.95" customHeight="1">
      <c r="A80" s="310" t="s">
        <v>1252</v>
      </c>
      <c r="B80" s="235" t="s">
        <v>582</v>
      </c>
      <c r="C80" s="310" t="s">
        <v>348</v>
      </c>
      <c r="D80" s="310" t="s">
        <v>328</v>
      </c>
      <c r="E80" s="311" t="s">
        <v>329</v>
      </c>
      <c r="F80" s="310" t="s">
        <v>330</v>
      </c>
      <c r="G80" s="312"/>
      <c r="H80" s="310" t="s">
        <v>350</v>
      </c>
      <c r="I80" s="310" t="s">
        <v>281</v>
      </c>
      <c r="J80" s="313"/>
      <c r="K80" s="313"/>
      <c r="L80" s="313" t="s">
        <v>356</v>
      </c>
      <c r="M80" s="313" t="s">
        <v>140</v>
      </c>
      <c r="N80" s="313" t="s">
        <v>288</v>
      </c>
      <c r="O80" s="314" t="s">
        <v>572</v>
      </c>
      <c r="P80" s="314" t="s">
        <v>216</v>
      </c>
      <c r="Q80" s="315">
        <v>808538705328</v>
      </c>
      <c r="R80" s="313" t="s">
        <v>365</v>
      </c>
      <c r="S80" s="313"/>
      <c r="T80" s="313" t="s">
        <v>228</v>
      </c>
      <c r="U80" s="313" t="s">
        <v>229</v>
      </c>
      <c r="V80" s="313" t="s">
        <v>240</v>
      </c>
      <c r="W80" s="313"/>
      <c r="X80" s="313"/>
      <c r="Y80" s="313"/>
      <c r="Z80" s="313"/>
      <c r="AA80" s="257" t="s">
        <v>782</v>
      </c>
      <c r="AB80" s="310" t="s">
        <v>348</v>
      </c>
      <c r="AC80" s="313" t="s">
        <v>328</v>
      </c>
      <c r="AD80" s="313"/>
      <c r="AE80" s="315">
        <f>Q80</f>
        <v>808538705328</v>
      </c>
      <c r="AF80" s="313" t="s">
        <v>329</v>
      </c>
      <c r="AG80" s="313" t="s">
        <v>232</v>
      </c>
      <c r="AH80" s="313" t="s">
        <v>356</v>
      </c>
      <c r="AI80" s="310" t="s">
        <v>330</v>
      </c>
      <c r="AJ80" s="313" t="s">
        <v>6</v>
      </c>
      <c r="AK80" s="313" t="s">
        <v>359</v>
      </c>
      <c r="AL80" s="313"/>
      <c r="AM80" s="313"/>
      <c r="AN80" s="313"/>
      <c r="AO80" s="313"/>
      <c r="AP80" s="313"/>
      <c r="AQ80" s="313" t="s">
        <v>358</v>
      </c>
      <c r="AR80" s="313" t="s">
        <v>328</v>
      </c>
      <c r="AS80" s="313" t="s">
        <v>329</v>
      </c>
      <c r="AT80" s="316" t="s">
        <v>385</v>
      </c>
      <c r="AU80" s="313" t="s">
        <v>288</v>
      </c>
      <c r="AV80" s="313" t="s">
        <v>290</v>
      </c>
      <c r="AW80" s="209"/>
      <c r="AX80" s="209" t="s">
        <v>796</v>
      </c>
      <c r="AY80" s="313" t="s">
        <v>246</v>
      </c>
      <c r="AZ80" s="313" t="s">
        <v>241</v>
      </c>
      <c r="BA80" s="313" t="s">
        <v>241</v>
      </c>
      <c r="BB80" s="313" t="s">
        <v>359</v>
      </c>
      <c r="BC80" s="313" t="s">
        <v>376</v>
      </c>
      <c r="BD80" s="313" t="s">
        <v>241</v>
      </c>
      <c r="BE80" s="313" t="s">
        <v>378</v>
      </c>
      <c r="BF80" s="313" t="s">
        <v>372</v>
      </c>
      <c r="BG80" s="310"/>
      <c r="BH80" s="310"/>
      <c r="BI80" s="310"/>
      <c r="BJ80" s="310"/>
      <c r="BK80" s="310"/>
      <c r="BL80" s="310"/>
      <c r="BM80" s="310"/>
      <c r="BN80" s="310"/>
      <c r="BO80" s="310"/>
      <c r="BP80" s="310"/>
      <c r="BQ80" s="310"/>
      <c r="BR80" s="313"/>
      <c r="BS80" s="313"/>
      <c r="BT80" s="313"/>
      <c r="BU80" s="313"/>
      <c r="BV80" s="313"/>
      <c r="BW80" s="313"/>
      <c r="BX80" s="313"/>
      <c r="BY80" s="313"/>
      <c r="BZ80" s="313"/>
      <c r="CA80" s="313"/>
      <c r="CB80" s="313"/>
      <c r="CC80" s="310"/>
      <c r="CD80" s="310"/>
      <c r="CE80" s="310"/>
      <c r="CF80" s="310"/>
    </row>
    <row r="81" spans="1:84" s="306" customFormat="1" ht="18.95" customHeight="1">
      <c r="A81" s="317" t="s">
        <v>227</v>
      </c>
      <c r="B81" s="317" t="s">
        <v>227</v>
      </c>
      <c r="C81" s="317" t="s">
        <v>227</v>
      </c>
      <c r="D81" s="234" t="s">
        <v>139</v>
      </c>
      <c r="E81" s="213" t="s">
        <v>142</v>
      </c>
      <c r="F81" s="261" t="s">
        <v>783</v>
      </c>
      <c r="G81" s="225" t="s">
        <v>176</v>
      </c>
      <c r="H81" s="225" t="s">
        <v>483</v>
      </c>
      <c r="I81" s="225" t="s">
        <v>281</v>
      </c>
      <c r="J81" s="225">
        <v>2</v>
      </c>
      <c r="K81" s="225">
        <v>4</v>
      </c>
      <c r="L81" s="225" t="s">
        <v>231</v>
      </c>
      <c r="M81" s="213" t="s">
        <v>140</v>
      </c>
      <c r="N81" s="209" t="s">
        <v>145</v>
      </c>
      <c r="O81" s="226" t="s">
        <v>215</v>
      </c>
      <c r="P81" s="226" t="s">
        <v>215</v>
      </c>
      <c r="Q81" s="227">
        <v>260780007980</v>
      </c>
      <c r="R81" s="209" t="s">
        <v>223</v>
      </c>
      <c r="S81" s="209" t="s">
        <v>786</v>
      </c>
      <c r="T81" s="209" t="s">
        <v>228</v>
      </c>
      <c r="U81" s="209" t="s">
        <v>229</v>
      </c>
      <c r="V81" s="209" t="s">
        <v>240</v>
      </c>
      <c r="W81" s="209" t="s">
        <v>743</v>
      </c>
      <c r="X81" s="209" t="s">
        <v>792</v>
      </c>
      <c r="Y81" s="209" t="s">
        <v>788</v>
      </c>
      <c r="Z81" s="209" t="s">
        <v>229</v>
      </c>
      <c r="AA81" s="209" t="s">
        <v>782</v>
      </c>
      <c r="AB81" s="317" t="s">
        <v>227</v>
      </c>
      <c r="AC81" s="318" t="s">
        <v>139</v>
      </c>
      <c r="AD81" s="209" t="s">
        <v>230</v>
      </c>
      <c r="AE81" s="228">
        <v>260780007980</v>
      </c>
      <c r="AF81" s="213" t="s">
        <v>142</v>
      </c>
      <c r="AG81" s="213" t="s">
        <v>232</v>
      </c>
      <c r="AH81" s="213" t="s">
        <v>231</v>
      </c>
      <c r="AI81" s="225" t="s">
        <v>783</v>
      </c>
      <c r="AJ81" s="209" t="s">
        <v>233</v>
      </c>
      <c r="AK81" s="209" t="s">
        <v>234</v>
      </c>
      <c r="AL81" s="209" t="s">
        <v>743</v>
      </c>
      <c r="AM81" s="209" t="s">
        <v>792</v>
      </c>
      <c r="AN81" s="209" t="s">
        <v>743</v>
      </c>
      <c r="AO81" s="209" t="s">
        <v>793</v>
      </c>
      <c r="AP81" s="209" t="s">
        <v>786</v>
      </c>
      <c r="AQ81" s="209" t="s">
        <v>235</v>
      </c>
      <c r="AR81" s="318" t="s">
        <v>139</v>
      </c>
      <c r="AS81" s="213" t="s">
        <v>142</v>
      </c>
      <c r="AT81" s="213">
        <v>6316</v>
      </c>
      <c r="AU81" s="209" t="s">
        <v>145</v>
      </c>
      <c r="AV81" s="209" t="s">
        <v>223</v>
      </c>
      <c r="AW81" s="209">
        <v>3899</v>
      </c>
      <c r="AX81" s="209">
        <v>104742</v>
      </c>
      <c r="AY81" s="209" t="s">
        <v>246</v>
      </c>
      <c r="AZ81" s="209" t="s">
        <v>241</v>
      </c>
      <c r="BA81" s="209" t="s">
        <v>241</v>
      </c>
      <c r="BB81" s="209" t="s">
        <v>264</v>
      </c>
      <c r="BC81" s="209" t="s">
        <v>242</v>
      </c>
      <c r="BD81" s="209" t="s">
        <v>266</v>
      </c>
      <c r="BE81" s="209" t="s">
        <v>267</v>
      </c>
      <c r="BF81" s="209" t="s">
        <v>1206</v>
      </c>
      <c r="BG81" s="229" t="s">
        <v>772</v>
      </c>
      <c r="BH81" s="262" t="s">
        <v>781</v>
      </c>
      <c r="BI81" s="229" t="s">
        <v>773</v>
      </c>
      <c r="BJ81" s="229" t="s">
        <v>773</v>
      </c>
      <c r="BK81" s="231" t="s">
        <v>774</v>
      </c>
      <c r="BL81" s="232" t="s">
        <v>775</v>
      </c>
      <c r="BM81" s="232" t="s">
        <v>776</v>
      </c>
      <c r="BN81" s="232" t="s">
        <v>777</v>
      </c>
      <c r="BO81" s="232" t="s">
        <v>777</v>
      </c>
      <c r="BP81" s="232" t="s">
        <v>778</v>
      </c>
      <c r="BQ81" s="232" t="s">
        <v>779</v>
      </c>
      <c r="BR81" s="232" t="s">
        <v>779</v>
      </c>
      <c r="BS81" s="232" t="s">
        <v>779</v>
      </c>
      <c r="BT81" s="232" t="s">
        <v>779</v>
      </c>
      <c r="BU81" s="232" t="s">
        <v>779</v>
      </c>
      <c r="BV81" s="232" t="s">
        <v>780</v>
      </c>
      <c r="BW81" s="232" t="s">
        <v>780</v>
      </c>
      <c r="BX81" s="232" t="s">
        <v>780</v>
      </c>
      <c r="BY81" s="232" t="s">
        <v>780</v>
      </c>
      <c r="BZ81" s="232" t="s">
        <v>780</v>
      </c>
      <c r="CA81" s="232" t="s">
        <v>780</v>
      </c>
      <c r="CB81" s="232" t="s">
        <v>780</v>
      </c>
      <c r="CC81" s="232" t="s">
        <v>780</v>
      </c>
      <c r="CD81" s="232" t="s">
        <v>780</v>
      </c>
      <c r="CE81" s="233"/>
      <c r="CF81" s="233"/>
    </row>
    <row r="82" spans="1:84" s="306" customFormat="1" ht="18.95" customHeight="1">
      <c r="A82" s="277" t="s">
        <v>1252</v>
      </c>
      <c r="B82" s="277" t="s">
        <v>582</v>
      </c>
      <c r="C82" s="277" t="s">
        <v>700</v>
      </c>
      <c r="D82" s="277" t="s">
        <v>701</v>
      </c>
      <c r="E82" s="277" t="s">
        <v>702</v>
      </c>
      <c r="F82" s="277"/>
      <c r="G82" s="277"/>
      <c r="H82" s="296" t="s">
        <v>350</v>
      </c>
      <c r="I82" s="297" t="s">
        <v>281</v>
      </c>
      <c r="J82" s="277"/>
      <c r="K82" s="277"/>
      <c r="L82" s="277" t="s">
        <v>587</v>
      </c>
      <c r="M82" s="277" t="s">
        <v>140</v>
      </c>
      <c r="N82" s="277" t="s">
        <v>706</v>
      </c>
      <c r="O82" s="279"/>
      <c r="P82" s="279"/>
      <c r="Q82" s="277"/>
      <c r="R82" s="277"/>
      <c r="S82" s="277"/>
      <c r="T82" s="277"/>
      <c r="U82" s="277"/>
      <c r="V82" s="277"/>
      <c r="W82" s="277"/>
      <c r="X82" s="277"/>
      <c r="Y82" s="277"/>
      <c r="Z82" s="277"/>
      <c r="AA82" s="277" t="s">
        <v>782</v>
      </c>
      <c r="AB82" s="277" t="s">
        <v>700</v>
      </c>
      <c r="AC82" s="277" t="s">
        <v>701</v>
      </c>
      <c r="AD82" s="277"/>
      <c r="AE82" s="277"/>
      <c r="AF82" s="277" t="s">
        <v>702</v>
      </c>
      <c r="AG82" s="277" t="s">
        <v>591</v>
      </c>
      <c r="AH82" s="277" t="s">
        <v>587</v>
      </c>
      <c r="AI82" s="277"/>
      <c r="AJ82" s="277" t="s">
        <v>6</v>
      </c>
      <c r="AK82" s="277" t="s">
        <v>359</v>
      </c>
      <c r="AL82" s="277"/>
      <c r="AM82" s="277"/>
      <c r="AN82" s="277"/>
      <c r="AO82" s="277"/>
      <c r="AP82" s="277"/>
      <c r="AQ82" s="277"/>
      <c r="AR82" s="277" t="s">
        <v>701</v>
      </c>
      <c r="AS82" s="277" t="s">
        <v>702</v>
      </c>
      <c r="AT82" s="277" t="s">
        <v>241</v>
      </c>
      <c r="AU82" s="277" t="s">
        <v>145</v>
      </c>
      <c r="AV82" s="277" t="s">
        <v>241</v>
      </c>
      <c r="AW82" s="209">
        <v>3899</v>
      </c>
      <c r="AX82" s="209">
        <v>104742</v>
      </c>
      <c r="AY82" s="277" t="s">
        <v>246</v>
      </c>
      <c r="AZ82" s="277" t="s">
        <v>241</v>
      </c>
      <c r="BA82" s="277" t="s">
        <v>241</v>
      </c>
      <c r="BB82" s="277" t="s">
        <v>359</v>
      </c>
      <c r="BC82" s="277" t="s">
        <v>376</v>
      </c>
      <c r="BD82" s="277" t="s">
        <v>241</v>
      </c>
      <c r="BE82" s="277" t="s">
        <v>267</v>
      </c>
      <c r="BF82" s="277" t="s">
        <v>372</v>
      </c>
      <c r="BG82" s="277"/>
      <c r="BH82" s="277"/>
      <c r="BI82" s="277"/>
      <c r="BJ82" s="277"/>
      <c r="BK82" s="277"/>
      <c r="BL82" s="277"/>
      <c r="BM82" s="277"/>
      <c r="BN82" s="277"/>
      <c r="BO82" s="277"/>
      <c r="BP82" s="277"/>
      <c r="BQ82" s="277"/>
      <c r="BR82" s="277"/>
      <c r="BS82" s="277"/>
      <c r="BT82" s="277"/>
      <c r="BU82" s="277"/>
      <c r="BV82" s="277"/>
      <c r="BW82" s="277"/>
      <c r="BX82" s="277"/>
      <c r="BY82" s="277"/>
      <c r="BZ82" s="277"/>
      <c r="CA82" s="277"/>
      <c r="CB82" s="277"/>
      <c r="CC82" s="277"/>
      <c r="CD82" s="277"/>
      <c r="CE82" s="277"/>
      <c r="CF82" s="277"/>
    </row>
    <row r="83" spans="1:84" s="306" customFormat="1" ht="18.95" customHeight="1">
      <c r="A83" s="277" t="s">
        <v>1252</v>
      </c>
      <c r="B83" s="277" t="s">
        <v>582</v>
      </c>
      <c r="C83" s="277" t="s">
        <v>446</v>
      </c>
      <c r="D83" s="277" t="s">
        <v>342</v>
      </c>
      <c r="E83" s="301" t="s">
        <v>343</v>
      </c>
      <c r="F83" s="277" t="s">
        <v>344</v>
      </c>
      <c r="G83" s="277" t="s">
        <v>1296</v>
      </c>
      <c r="H83" s="296" t="s">
        <v>350</v>
      </c>
      <c r="I83" s="296" t="s">
        <v>281</v>
      </c>
      <c r="J83" s="296"/>
      <c r="K83" s="302"/>
      <c r="L83" s="280" t="s">
        <v>388</v>
      </c>
      <c r="M83" s="280" t="s">
        <v>140</v>
      </c>
      <c r="N83" s="280" t="s">
        <v>379</v>
      </c>
      <c r="O83" s="303" t="s">
        <v>572</v>
      </c>
      <c r="P83" s="303" t="s">
        <v>216</v>
      </c>
      <c r="Q83" s="298">
        <v>808538705328</v>
      </c>
      <c r="R83" s="280" t="s">
        <v>365</v>
      </c>
      <c r="S83" s="280"/>
      <c r="T83" s="280" t="s">
        <v>228</v>
      </c>
      <c r="U83" s="280" t="s">
        <v>229</v>
      </c>
      <c r="V83" s="280" t="s">
        <v>240</v>
      </c>
      <c r="W83" s="280"/>
      <c r="X83" s="280"/>
      <c r="Y83" s="280"/>
      <c r="Z83" s="280"/>
      <c r="AA83" s="280" t="s">
        <v>782</v>
      </c>
      <c r="AB83" s="277" t="s">
        <v>446</v>
      </c>
      <c r="AC83" s="280" t="s">
        <v>342</v>
      </c>
      <c r="AD83" s="280"/>
      <c r="AE83" s="298">
        <f>Q83</f>
        <v>808538705328</v>
      </c>
      <c r="AF83" s="280" t="s">
        <v>343</v>
      </c>
      <c r="AG83" s="280" t="s">
        <v>232</v>
      </c>
      <c r="AH83" s="280" t="s">
        <v>388</v>
      </c>
      <c r="AI83" s="277" t="s">
        <v>344</v>
      </c>
      <c r="AJ83" s="280" t="s">
        <v>6</v>
      </c>
      <c r="AK83" s="280" t="s">
        <v>359</v>
      </c>
      <c r="AL83" s="280"/>
      <c r="AM83" s="280"/>
      <c r="AN83" s="280"/>
      <c r="AO83" s="280"/>
      <c r="AP83" s="296"/>
      <c r="AQ83" s="280" t="s">
        <v>358</v>
      </c>
      <c r="AR83" s="280" t="s">
        <v>342</v>
      </c>
      <c r="AS83" s="280" t="s">
        <v>343</v>
      </c>
      <c r="AT83" s="280" t="s">
        <v>241</v>
      </c>
      <c r="AU83" s="280" t="s">
        <v>379</v>
      </c>
      <c r="AV83" s="280" t="s">
        <v>290</v>
      </c>
      <c r="AW83" s="209" t="s">
        <v>1297</v>
      </c>
      <c r="AX83" s="209" t="s">
        <v>796</v>
      </c>
      <c r="AY83" s="280" t="s">
        <v>246</v>
      </c>
      <c r="AZ83" s="280" t="s">
        <v>241</v>
      </c>
      <c r="BA83" s="280" t="s">
        <v>241</v>
      </c>
      <c r="BB83" s="280" t="s">
        <v>359</v>
      </c>
      <c r="BC83" s="280" t="s">
        <v>376</v>
      </c>
      <c r="BD83" s="280" t="s">
        <v>241</v>
      </c>
      <c r="BE83" s="280" t="s">
        <v>378</v>
      </c>
      <c r="BF83" s="280" t="s">
        <v>372</v>
      </c>
      <c r="BG83" s="296"/>
      <c r="BH83" s="296"/>
      <c r="BI83" s="296"/>
      <c r="BJ83" s="296"/>
      <c r="BK83" s="296"/>
      <c r="BL83" s="296"/>
      <c r="BM83" s="296"/>
      <c r="BN83" s="296"/>
      <c r="BO83" s="296"/>
      <c r="BP83" s="296"/>
      <c r="BQ83" s="296"/>
      <c r="BR83" s="280"/>
      <c r="BS83" s="280"/>
      <c r="BT83" s="280"/>
      <c r="BU83" s="280"/>
      <c r="BV83" s="280"/>
      <c r="BW83" s="280"/>
      <c r="BX83" s="280"/>
      <c r="BY83" s="280"/>
      <c r="BZ83" s="280"/>
      <c r="CA83" s="280"/>
      <c r="CB83" s="280"/>
      <c r="CC83" s="296"/>
      <c r="CD83" s="296"/>
      <c r="CE83" s="296"/>
      <c r="CF83" s="296"/>
    </row>
    <row r="84" spans="1:84" s="306" customFormat="1" ht="18.95" customHeight="1">
      <c r="A84" s="277" t="s">
        <v>582</v>
      </c>
      <c r="B84" s="277" t="s">
        <v>582</v>
      </c>
      <c r="C84" s="277" t="s">
        <v>583</v>
      </c>
      <c r="D84" s="277" t="s">
        <v>581</v>
      </c>
      <c r="E84" s="278" t="s">
        <v>585</v>
      </c>
      <c r="F84" s="278" t="s">
        <v>950</v>
      </c>
      <c r="G84" s="278" t="s">
        <v>951</v>
      </c>
      <c r="H84" s="278" t="s">
        <v>350</v>
      </c>
      <c r="I84" s="277" t="s">
        <v>281</v>
      </c>
      <c r="J84" s="277"/>
      <c r="K84" s="277"/>
      <c r="L84" s="277" t="s">
        <v>586</v>
      </c>
      <c r="M84" s="277" t="s">
        <v>140</v>
      </c>
      <c r="N84" s="277" t="s">
        <v>589</v>
      </c>
      <c r="O84" s="279"/>
      <c r="P84" s="279" t="s">
        <v>216</v>
      </c>
      <c r="Q84" s="277"/>
      <c r="R84" s="277"/>
      <c r="S84" s="277"/>
      <c r="T84" s="280" t="s">
        <v>228</v>
      </c>
      <c r="U84" s="280" t="s">
        <v>229</v>
      </c>
      <c r="V84" s="280" t="s">
        <v>240</v>
      </c>
      <c r="W84" s="277"/>
      <c r="X84" s="277"/>
      <c r="Y84" s="277"/>
      <c r="Z84" s="277"/>
      <c r="AA84" s="277" t="s">
        <v>782</v>
      </c>
      <c r="AB84" s="277" t="s">
        <v>583</v>
      </c>
      <c r="AC84" s="278" t="s">
        <v>581</v>
      </c>
      <c r="AD84" s="277"/>
      <c r="AE84" s="277"/>
      <c r="AF84" s="277" t="s">
        <v>585</v>
      </c>
      <c r="AG84" s="277" t="s">
        <v>1273</v>
      </c>
      <c r="AH84" s="277" t="s">
        <v>586</v>
      </c>
      <c r="AI84" s="277" t="s">
        <v>950</v>
      </c>
      <c r="AJ84" s="277"/>
      <c r="AK84" s="277" t="s">
        <v>359</v>
      </c>
      <c r="AL84" s="277"/>
      <c r="AM84" s="277"/>
      <c r="AN84" s="277"/>
      <c r="AO84" s="277"/>
      <c r="AP84" s="277"/>
      <c r="AQ84" s="277" t="s">
        <v>358</v>
      </c>
      <c r="AR84" s="278" t="s">
        <v>581</v>
      </c>
      <c r="AS84" s="277" t="s">
        <v>585</v>
      </c>
      <c r="AT84" s="277" t="s">
        <v>229</v>
      </c>
      <c r="AU84" s="277" t="s">
        <v>589</v>
      </c>
      <c r="AV84" s="277" t="s">
        <v>357</v>
      </c>
      <c r="AW84" s="209">
        <v>9230</v>
      </c>
      <c r="AX84" s="209">
        <v>109230</v>
      </c>
      <c r="AY84" s="277" t="s">
        <v>593</v>
      </c>
      <c r="AZ84" s="277" t="s">
        <v>593</v>
      </c>
      <c r="BA84" s="277" t="s">
        <v>593</v>
      </c>
      <c r="BB84" s="277" t="s">
        <v>593</v>
      </c>
      <c r="BC84" s="277" t="s">
        <v>593</v>
      </c>
      <c r="BD84" s="277" t="s">
        <v>593</v>
      </c>
      <c r="BE84" s="277" t="s">
        <v>593</v>
      </c>
      <c r="BF84" s="277" t="s">
        <v>593</v>
      </c>
      <c r="BG84" s="281"/>
      <c r="BH84" s="281"/>
      <c r="BI84" s="281"/>
      <c r="BJ84" s="281"/>
      <c r="BK84" s="281"/>
      <c r="BL84" s="281"/>
      <c r="BM84" s="281"/>
      <c r="BN84" s="281"/>
      <c r="BO84" s="281"/>
      <c r="BP84" s="281"/>
      <c r="BQ84" s="281"/>
      <c r="BR84" s="282"/>
      <c r="BS84" s="282"/>
      <c r="BT84" s="282"/>
      <c r="BU84" s="282"/>
      <c r="BV84" s="282"/>
      <c r="BW84" s="282"/>
      <c r="BX84" s="282"/>
      <c r="BY84" s="282"/>
      <c r="BZ84" s="282"/>
      <c r="CA84" s="282"/>
      <c r="CB84" s="282"/>
      <c r="CC84" s="281"/>
      <c r="CD84" s="281"/>
      <c r="CE84" s="281"/>
      <c r="CF84" s="281"/>
    </row>
    <row r="85" spans="1:84" s="306" customFormat="1" ht="18.95" customHeight="1">
      <c r="A85" s="251" t="s">
        <v>1252</v>
      </c>
      <c r="B85" s="235" t="s">
        <v>582</v>
      </c>
      <c r="C85" s="251" t="s">
        <v>348</v>
      </c>
      <c r="D85" s="252" t="s">
        <v>661</v>
      </c>
      <c r="E85" s="252" t="s">
        <v>664</v>
      </c>
      <c r="F85" s="252"/>
      <c r="G85" s="252"/>
      <c r="H85" s="251" t="s">
        <v>350</v>
      </c>
      <c r="I85" s="253" t="s">
        <v>281</v>
      </c>
      <c r="J85" s="252"/>
      <c r="K85" s="252"/>
      <c r="L85" s="252" t="s">
        <v>356</v>
      </c>
      <c r="M85" s="252" t="s">
        <v>140</v>
      </c>
      <c r="N85" s="252" t="s">
        <v>288</v>
      </c>
      <c r="O85" s="254"/>
      <c r="P85" s="255"/>
      <c r="Q85" s="253"/>
      <c r="R85" s="253"/>
      <c r="S85" s="253"/>
      <c r="T85" s="256"/>
      <c r="U85" s="256"/>
      <c r="V85" s="256"/>
      <c r="W85" s="256"/>
      <c r="X85" s="256"/>
      <c r="Y85" s="256"/>
      <c r="Z85" s="256"/>
      <c r="AA85" s="257" t="s">
        <v>782</v>
      </c>
      <c r="AB85" s="251" t="s">
        <v>348</v>
      </c>
      <c r="AC85" s="256"/>
      <c r="AD85" s="256"/>
      <c r="AE85" s="256"/>
      <c r="AF85" s="256"/>
      <c r="AG85" s="256"/>
      <c r="AH85" s="256"/>
      <c r="AI85" s="253"/>
      <c r="AJ85" s="258"/>
      <c r="AK85" s="258"/>
      <c r="AL85" s="258"/>
      <c r="AM85" s="258"/>
      <c r="AN85" s="258"/>
      <c r="AO85" s="258"/>
      <c r="AP85" s="258"/>
      <c r="AQ85" s="258"/>
      <c r="AR85" s="256"/>
      <c r="AS85" s="256"/>
      <c r="AT85" s="259"/>
      <c r="AU85" s="259"/>
      <c r="AV85" s="258"/>
      <c r="AW85" s="209" t="s">
        <v>1232</v>
      </c>
      <c r="AX85" s="209" t="s">
        <v>796</v>
      </c>
      <c r="AY85" s="258"/>
      <c r="AZ85" s="257"/>
      <c r="BA85" s="257"/>
      <c r="BB85" s="258"/>
      <c r="BC85" s="257"/>
      <c r="BD85" s="257"/>
      <c r="BE85" s="258"/>
      <c r="BF85" s="257"/>
      <c r="BG85" s="258"/>
      <c r="BH85" s="258"/>
      <c r="BI85" s="258"/>
      <c r="BJ85" s="258"/>
      <c r="BK85" s="258"/>
      <c r="BL85" s="258"/>
      <c r="BM85" s="258"/>
      <c r="BN85" s="258"/>
      <c r="BO85" s="258"/>
      <c r="BP85" s="258"/>
      <c r="BQ85" s="258"/>
      <c r="BR85" s="258"/>
      <c r="BS85" s="258"/>
      <c r="BT85" s="258"/>
      <c r="BU85" s="258"/>
      <c r="BV85" s="258"/>
      <c r="BW85" s="258"/>
      <c r="BX85" s="258"/>
      <c r="BY85" s="258"/>
      <c r="BZ85" s="258"/>
      <c r="CA85" s="258"/>
      <c r="CB85" s="258"/>
      <c r="CC85" s="258"/>
      <c r="CD85" s="258"/>
      <c r="CE85" s="258"/>
      <c r="CF85" s="258"/>
    </row>
    <row r="86" spans="1:84" s="306" customFormat="1" ht="18.95" customHeight="1">
      <c r="A86" s="251" t="s">
        <v>1252</v>
      </c>
      <c r="B86" s="235" t="s">
        <v>582</v>
      </c>
      <c r="C86" s="251" t="s">
        <v>348</v>
      </c>
      <c r="D86" s="252" t="s">
        <v>657</v>
      </c>
      <c r="E86" s="252" t="s">
        <v>664</v>
      </c>
      <c r="F86" s="252"/>
      <c r="G86" s="252"/>
      <c r="H86" s="251" t="s">
        <v>350</v>
      </c>
      <c r="I86" s="253" t="s">
        <v>281</v>
      </c>
      <c r="J86" s="252"/>
      <c r="K86" s="252"/>
      <c r="L86" s="252" t="s">
        <v>356</v>
      </c>
      <c r="M86" s="252" t="s">
        <v>140</v>
      </c>
      <c r="N86" s="252" t="s">
        <v>288</v>
      </c>
      <c r="O86" s="254"/>
      <c r="P86" s="255"/>
      <c r="Q86" s="253"/>
      <c r="R86" s="253"/>
      <c r="S86" s="253"/>
      <c r="T86" s="256"/>
      <c r="U86" s="256"/>
      <c r="V86" s="256"/>
      <c r="W86" s="256"/>
      <c r="X86" s="256"/>
      <c r="Y86" s="256"/>
      <c r="Z86" s="256"/>
      <c r="AA86" s="257" t="s">
        <v>782</v>
      </c>
      <c r="AB86" s="251" t="s">
        <v>348</v>
      </c>
      <c r="AC86" s="256"/>
      <c r="AD86" s="256"/>
      <c r="AE86" s="256"/>
      <c r="AF86" s="256"/>
      <c r="AG86" s="256"/>
      <c r="AH86" s="256"/>
      <c r="AI86" s="253"/>
      <c r="AJ86" s="258"/>
      <c r="AK86" s="258"/>
      <c r="AL86" s="258"/>
      <c r="AM86" s="258"/>
      <c r="AN86" s="258"/>
      <c r="AO86" s="258"/>
      <c r="AP86" s="258"/>
      <c r="AQ86" s="258"/>
      <c r="AR86" s="256"/>
      <c r="AS86" s="256"/>
      <c r="AT86" s="259"/>
      <c r="AU86" s="259"/>
      <c r="AV86" s="258"/>
      <c r="AW86" s="209" t="s">
        <v>1232</v>
      </c>
      <c r="AX86" s="209" t="s">
        <v>796</v>
      </c>
      <c r="AY86" s="258"/>
      <c r="AZ86" s="257"/>
      <c r="BA86" s="257"/>
      <c r="BB86" s="258"/>
      <c r="BC86" s="257"/>
      <c r="BD86" s="257"/>
      <c r="BE86" s="258"/>
      <c r="BF86" s="257"/>
      <c r="BG86" s="258"/>
      <c r="BH86" s="258"/>
      <c r="BI86" s="258"/>
      <c r="BJ86" s="258"/>
      <c r="BK86" s="258"/>
      <c r="BL86" s="258"/>
      <c r="BM86" s="258"/>
      <c r="BN86" s="258"/>
      <c r="BO86" s="258"/>
      <c r="BP86" s="258"/>
      <c r="BQ86" s="258"/>
      <c r="BR86" s="258"/>
      <c r="BS86" s="258"/>
      <c r="BT86" s="258"/>
      <c r="BU86" s="258"/>
      <c r="BV86" s="258"/>
      <c r="BW86" s="258"/>
      <c r="BX86" s="258"/>
      <c r="BY86" s="258"/>
      <c r="BZ86" s="258"/>
      <c r="CA86" s="258"/>
      <c r="CB86" s="258"/>
      <c r="CC86" s="258"/>
      <c r="CD86" s="258"/>
      <c r="CE86" s="258"/>
      <c r="CF86" s="258"/>
    </row>
    <row r="87" spans="1:84" s="306" customFormat="1" ht="18.95" customHeight="1">
      <c r="A87" s="251" t="s">
        <v>1252</v>
      </c>
      <c r="B87" s="235" t="s">
        <v>582</v>
      </c>
      <c r="C87" s="251" t="s">
        <v>348</v>
      </c>
      <c r="D87" s="252" t="s">
        <v>665</v>
      </c>
      <c r="E87" s="252" t="s">
        <v>664</v>
      </c>
      <c r="F87" s="252"/>
      <c r="G87" s="252"/>
      <c r="H87" s="251" t="s">
        <v>350</v>
      </c>
      <c r="I87" s="253" t="s">
        <v>281</v>
      </c>
      <c r="J87" s="252"/>
      <c r="K87" s="252"/>
      <c r="L87" s="252" t="s">
        <v>356</v>
      </c>
      <c r="M87" s="252" t="s">
        <v>140</v>
      </c>
      <c r="N87" s="252" t="s">
        <v>288</v>
      </c>
      <c r="O87" s="254"/>
      <c r="P87" s="255"/>
      <c r="Q87" s="253"/>
      <c r="R87" s="253"/>
      <c r="S87" s="253"/>
      <c r="T87" s="256"/>
      <c r="U87" s="256"/>
      <c r="V87" s="256"/>
      <c r="W87" s="256"/>
      <c r="X87" s="256"/>
      <c r="Y87" s="256"/>
      <c r="Z87" s="256"/>
      <c r="AA87" s="257" t="s">
        <v>782</v>
      </c>
      <c r="AB87" s="251" t="s">
        <v>348</v>
      </c>
      <c r="AC87" s="256"/>
      <c r="AD87" s="256"/>
      <c r="AE87" s="256"/>
      <c r="AF87" s="256"/>
      <c r="AG87" s="256"/>
      <c r="AH87" s="256"/>
      <c r="AI87" s="253"/>
      <c r="AJ87" s="258"/>
      <c r="AK87" s="258"/>
      <c r="AL87" s="258"/>
      <c r="AM87" s="258"/>
      <c r="AN87" s="258"/>
      <c r="AO87" s="258"/>
      <c r="AP87" s="258"/>
      <c r="AQ87" s="258"/>
      <c r="AR87" s="256"/>
      <c r="AS87" s="256"/>
      <c r="AT87" s="259"/>
      <c r="AU87" s="259"/>
      <c r="AV87" s="258"/>
      <c r="AW87" s="209" t="s">
        <v>1232</v>
      </c>
      <c r="AX87" s="209" t="s">
        <v>796</v>
      </c>
      <c r="AY87" s="258"/>
      <c r="AZ87" s="257"/>
      <c r="BA87" s="257"/>
      <c r="BB87" s="258"/>
      <c r="BC87" s="257"/>
      <c r="BD87" s="257"/>
      <c r="BE87" s="258"/>
      <c r="BF87" s="257"/>
      <c r="BG87" s="258"/>
      <c r="BH87" s="258"/>
      <c r="BI87" s="258"/>
      <c r="BJ87" s="258"/>
      <c r="BK87" s="258"/>
      <c r="BL87" s="258"/>
      <c r="BM87" s="258"/>
      <c r="BN87" s="258"/>
      <c r="BO87" s="258"/>
      <c r="BP87" s="258"/>
      <c r="BQ87" s="258"/>
      <c r="BR87" s="258"/>
      <c r="BS87" s="258"/>
      <c r="BT87" s="258"/>
      <c r="BU87" s="258"/>
      <c r="BV87" s="258"/>
      <c r="BW87" s="258"/>
      <c r="BX87" s="258"/>
      <c r="BY87" s="258"/>
      <c r="BZ87" s="258"/>
      <c r="CA87" s="258"/>
      <c r="CB87" s="258"/>
      <c r="CC87" s="258"/>
      <c r="CD87" s="258"/>
      <c r="CE87" s="258"/>
      <c r="CF87" s="258"/>
    </row>
    <row r="88" spans="1:84" s="306" customFormat="1" ht="18.95" customHeight="1">
      <c r="A88" s="310" t="s">
        <v>1252</v>
      </c>
      <c r="B88" s="235" t="s">
        <v>582</v>
      </c>
      <c r="C88" s="310" t="s">
        <v>348</v>
      </c>
      <c r="D88" s="310" t="s">
        <v>312</v>
      </c>
      <c r="E88" s="310" t="s">
        <v>433</v>
      </c>
      <c r="F88" s="310" t="s">
        <v>434</v>
      </c>
      <c r="G88" s="313" t="s">
        <v>567</v>
      </c>
      <c r="H88" s="310" t="s">
        <v>350</v>
      </c>
      <c r="I88" s="310"/>
      <c r="J88" s="310">
        <v>4</v>
      </c>
      <c r="K88" s="313">
        <v>64</v>
      </c>
      <c r="L88" s="313" t="s">
        <v>356</v>
      </c>
      <c r="M88" s="313" t="s">
        <v>140</v>
      </c>
      <c r="N88" s="313"/>
      <c r="O88" s="314"/>
      <c r="P88" s="314"/>
      <c r="Q88" s="315"/>
      <c r="R88" s="313"/>
      <c r="S88" s="313"/>
      <c r="T88" s="313" t="s">
        <v>228</v>
      </c>
      <c r="U88" s="313" t="s">
        <v>229</v>
      </c>
      <c r="V88" s="313" t="s">
        <v>240</v>
      </c>
      <c r="W88" s="313"/>
      <c r="X88" s="313"/>
      <c r="Y88" s="313"/>
      <c r="Z88" s="313"/>
      <c r="AA88" s="257" t="s">
        <v>782</v>
      </c>
      <c r="AB88" s="310" t="s">
        <v>348</v>
      </c>
      <c r="AC88" s="313" t="s">
        <v>312</v>
      </c>
      <c r="AD88" s="313"/>
      <c r="AE88" s="315"/>
      <c r="AF88" s="313" t="s">
        <v>433</v>
      </c>
      <c r="AG88" s="313" t="s">
        <v>232</v>
      </c>
      <c r="AH88" s="313"/>
      <c r="AI88" s="310" t="s">
        <v>434</v>
      </c>
      <c r="AJ88" s="313"/>
      <c r="AK88" s="313"/>
      <c r="AL88" s="238" t="s">
        <v>741</v>
      </c>
      <c r="AM88" s="238" t="s">
        <v>518</v>
      </c>
      <c r="AN88" s="238" t="s">
        <v>741</v>
      </c>
      <c r="AO88" s="238" t="s">
        <v>519</v>
      </c>
      <c r="AP88" s="257"/>
      <c r="AQ88" s="313" t="s">
        <v>358</v>
      </c>
      <c r="AR88" s="313" t="s">
        <v>312</v>
      </c>
      <c r="AS88" s="313" t="s">
        <v>433</v>
      </c>
      <c r="AT88" s="313"/>
      <c r="AU88" s="313"/>
      <c r="AV88" s="313"/>
      <c r="AW88" s="209">
        <v>4731</v>
      </c>
      <c r="AX88" s="209">
        <v>104742</v>
      </c>
      <c r="AY88" s="313"/>
      <c r="AZ88" s="313"/>
      <c r="BA88" s="313"/>
      <c r="BB88" s="313"/>
      <c r="BC88" s="313"/>
      <c r="BD88" s="313" t="s">
        <v>241</v>
      </c>
      <c r="BE88" s="313"/>
      <c r="BF88" s="313"/>
      <c r="BG88" s="310"/>
      <c r="BH88" s="310"/>
      <c r="BI88" s="310"/>
      <c r="BJ88" s="310"/>
      <c r="BK88" s="310"/>
      <c r="BL88" s="310"/>
      <c r="BM88" s="310"/>
      <c r="BN88" s="310"/>
      <c r="BO88" s="310"/>
      <c r="BP88" s="310"/>
      <c r="BQ88" s="310"/>
      <c r="BR88" s="313"/>
      <c r="BS88" s="313"/>
      <c r="BT88" s="313"/>
      <c r="BU88" s="313"/>
      <c r="BV88" s="313"/>
      <c r="BW88" s="313"/>
      <c r="BX88" s="313"/>
      <c r="BY88" s="313"/>
      <c r="BZ88" s="313"/>
      <c r="CA88" s="313"/>
      <c r="CB88" s="313"/>
      <c r="CC88" s="310"/>
      <c r="CD88" s="310"/>
      <c r="CE88" s="310"/>
      <c r="CF88" s="310"/>
    </row>
    <row r="89" spans="1:84" s="306" customFormat="1" ht="18.95" customHeight="1">
      <c r="A89" s="277" t="s">
        <v>1252</v>
      </c>
      <c r="B89" s="277" t="s">
        <v>582</v>
      </c>
      <c r="C89" s="277" t="s">
        <v>446</v>
      </c>
      <c r="D89" s="277" t="s">
        <v>447</v>
      </c>
      <c r="E89" s="277" t="s">
        <v>448</v>
      </c>
      <c r="F89" s="297" t="s">
        <v>480</v>
      </c>
      <c r="G89" s="297" t="s">
        <v>1299</v>
      </c>
      <c r="H89" s="319" t="s">
        <v>350</v>
      </c>
      <c r="I89" s="297" t="s">
        <v>281</v>
      </c>
      <c r="J89" s="297">
        <v>4</v>
      </c>
      <c r="K89" s="297">
        <v>16</v>
      </c>
      <c r="L89" s="297" t="s">
        <v>356</v>
      </c>
      <c r="M89" s="320" t="s">
        <v>140</v>
      </c>
      <c r="N89" s="297" t="s">
        <v>564</v>
      </c>
      <c r="O89" s="305" t="s">
        <v>240</v>
      </c>
      <c r="P89" s="305" t="s">
        <v>216</v>
      </c>
      <c r="Q89" s="297"/>
      <c r="R89" s="297"/>
      <c r="S89" s="297" t="s">
        <v>573</v>
      </c>
      <c r="T89" s="280" t="s">
        <v>228</v>
      </c>
      <c r="U89" s="280" t="s">
        <v>229</v>
      </c>
      <c r="V89" s="280" t="s">
        <v>240</v>
      </c>
      <c r="W89" s="280"/>
      <c r="X89" s="280"/>
      <c r="Y89" s="280"/>
      <c r="Z89" s="280"/>
      <c r="AA89" s="280" t="s">
        <v>782</v>
      </c>
      <c r="AB89" s="277" t="s">
        <v>446</v>
      </c>
      <c r="AC89" s="280" t="s">
        <v>447</v>
      </c>
      <c r="AD89" s="280"/>
      <c r="AE89" s="280"/>
      <c r="AF89" s="280" t="s">
        <v>448</v>
      </c>
      <c r="AG89" s="280" t="s">
        <v>232</v>
      </c>
      <c r="AH89" s="280"/>
      <c r="AI89" s="297" t="s">
        <v>480</v>
      </c>
      <c r="AJ89" s="296"/>
      <c r="AK89" s="296"/>
      <c r="AL89" s="296"/>
      <c r="AM89" s="296"/>
      <c r="AN89" s="296"/>
      <c r="AO89" s="296"/>
      <c r="AP89" s="296" t="s">
        <v>573</v>
      </c>
      <c r="AQ89" s="296" t="s">
        <v>358</v>
      </c>
      <c r="AR89" s="280" t="s">
        <v>447</v>
      </c>
      <c r="AS89" s="280" t="s">
        <v>448</v>
      </c>
      <c r="AT89" s="304" t="s">
        <v>241</v>
      </c>
      <c r="AU89" s="304" t="s">
        <v>241</v>
      </c>
      <c r="AV89" s="296"/>
      <c r="AW89" s="209">
        <v>9230</v>
      </c>
      <c r="AX89" s="209">
        <v>109230</v>
      </c>
      <c r="AY89" s="296"/>
      <c r="AZ89" s="321" t="s">
        <v>241</v>
      </c>
      <c r="BA89" s="321" t="s">
        <v>241</v>
      </c>
      <c r="BB89" s="296"/>
      <c r="BC89" s="321" t="s">
        <v>376</v>
      </c>
      <c r="BD89" s="321" t="s">
        <v>241</v>
      </c>
      <c r="BE89" s="296" t="s">
        <v>229</v>
      </c>
      <c r="BF89" s="321" t="s">
        <v>372</v>
      </c>
      <c r="BG89" s="296"/>
      <c r="BH89" s="296"/>
      <c r="BI89" s="296"/>
      <c r="BJ89" s="296"/>
      <c r="BK89" s="296"/>
      <c r="BL89" s="296"/>
      <c r="BM89" s="296"/>
      <c r="BN89" s="296"/>
      <c r="BO89" s="296"/>
      <c r="BP89" s="296"/>
      <c r="BQ89" s="296"/>
      <c r="BR89" s="296"/>
      <c r="BS89" s="296"/>
      <c r="BT89" s="296"/>
      <c r="BU89" s="296"/>
      <c r="BV89" s="296"/>
      <c r="BW89" s="296"/>
      <c r="BX89" s="296"/>
      <c r="BY89" s="296"/>
      <c r="BZ89" s="296"/>
      <c r="CA89" s="296"/>
      <c r="CB89" s="296"/>
      <c r="CC89" s="296"/>
      <c r="CD89" s="296"/>
      <c r="CE89" s="296"/>
      <c r="CF89" s="296"/>
    </row>
    <row r="90" spans="1:84" s="306" customFormat="1" ht="18.95" customHeight="1">
      <c r="A90" s="277" t="s">
        <v>582</v>
      </c>
      <c r="B90" s="277" t="s">
        <v>582</v>
      </c>
      <c r="C90" s="277" t="s">
        <v>583</v>
      </c>
      <c r="D90" s="277" t="s">
        <v>691</v>
      </c>
      <c r="E90" s="277" t="s">
        <v>692</v>
      </c>
      <c r="F90" s="277"/>
      <c r="G90" s="277"/>
      <c r="H90" s="278" t="s">
        <v>350</v>
      </c>
      <c r="I90" s="277" t="s">
        <v>281</v>
      </c>
      <c r="J90" s="277"/>
      <c r="K90" s="277"/>
      <c r="L90" s="277" t="s">
        <v>587</v>
      </c>
      <c r="M90" s="277" t="s">
        <v>140</v>
      </c>
      <c r="N90" s="277" t="s">
        <v>694</v>
      </c>
      <c r="O90" s="279"/>
      <c r="P90" s="279"/>
      <c r="Q90" s="277">
        <v>913828333602</v>
      </c>
      <c r="R90" s="277" t="s">
        <v>720</v>
      </c>
      <c r="S90" s="277"/>
      <c r="T90" s="277"/>
      <c r="U90" s="277"/>
      <c r="V90" s="277"/>
      <c r="W90" s="277"/>
      <c r="X90" s="277"/>
      <c r="Y90" s="277"/>
      <c r="Z90" s="277"/>
      <c r="AA90" s="277" t="s">
        <v>782</v>
      </c>
      <c r="AB90" s="277" t="s">
        <v>583</v>
      </c>
      <c r="AC90" s="277" t="s">
        <v>691</v>
      </c>
      <c r="AD90" s="277"/>
      <c r="AE90" s="277">
        <v>913828333602</v>
      </c>
      <c r="AF90" s="277" t="s">
        <v>692</v>
      </c>
      <c r="AG90" s="277" t="s">
        <v>232</v>
      </c>
      <c r="AH90" s="277" t="s">
        <v>587</v>
      </c>
      <c r="AI90" s="277"/>
      <c r="AJ90" s="277"/>
      <c r="AK90" s="277" t="s">
        <v>359</v>
      </c>
      <c r="AL90" s="277"/>
      <c r="AM90" s="277"/>
      <c r="AN90" s="277"/>
      <c r="AO90" s="277"/>
      <c r="AP90" s="277"/>
      <c r="AQ90" s="277"/>
      <c r="AR90" s="277" t="s">
        <v>691</v>
      </c>
      <c r="AS90" s="277" t="s">
        <v>692</v>
      </c>
      <c r="AT90" s="277" t="s">
        <v>229</v>
      </c>
      <c r="AU90" s="277" t="s">
        <v>694</v>
      </c>
      <c r="AV90" s="277" t="s">
        <v>357</v>
      </c>
      <c r="AW90" s="209">
        <v>9230</v>
      </c>
      <c r="AX90" s="209">
        <v>109230</v>
      </c>
      <c r="AY90" s="277" t="s">
        <v>246</v>
      </c>
      <c r="AZ90" s="277" t="s">
        <v>229</v>
      </c>
      <c r="BA90" s="277" t="s">
        <v>229</v>
      </c>
      <c r="BB90" s="277" t="s">
        <v>359</v>
      </c>
      <c r="BC90" s="277" t="s">
        <v>376</v>
      </c>
      <c r="BD90" s="277" t="s">
        <v>229</v>
      </c>
      <c r="BE90" s="277" t="s">
        <v>229</v>
      </c>
      <c r="BF90" s="277" t="s">
        <v>372</v>
      </c>
      <c r="BG90" s="277"/>
      <c r="BH90" s="277"/>
      <c r="BI90" s="277"/>
      <c r="BJ90" s="277"/>
      <c r="BK90" s="277"/>
      <c r="BL90" s="277"/>
      <c r="BM90" s="277"/>
      <c r="BN90" s="277"/>
      <c r="BO90" s="277"/>
      <c r="BP90" s="277"/>
      <c r="BQ90" s="277"/>
      <c r="BR90" s="277"/>
      <c r="BS90" s="277"/>
      <c r="BT90" s="277"/>
      <c r="BU90" s="277"/>
      <c r="BV90" s="277"/>
      <c r="BW90" s="277"/>
      <c r="BX90" s="277"/>
      <c r="BY90" s="277"/>
      <c r="BZ90" s="277"/>
      <c r="CA90" s="277"/>
      <c r="CB90" s="277"/>
      <c r="CC90" s="277"/>
      <c r="CD90" s="277"/>
      <c r="CE90" s="277"/>
      <c r="CF90" s="277"/>
    </row>
    <row r="91" spans="1:84" s="306" customFormat="1" ht="18.95" customHeight="1">
      <c r="A91" s="277" t="s">
        <v>582</v>
      </c>
      <c r="B91" s="277" t="s">
        <v>582</v>
      </c>
      <c r="C91" s="277" t="s">
        <v>583</v>
      </c>
      <c r="D91" s="277" t="s">
        <v>693</v>
      </c>
      <c r="E91" s="277" t="s">
        <v>692</v>
      </c>
      <c r="F91" s="277"/>
      <c r="G91" s="277"/>
      <c r="H91" s="278" t="s">
        <v>350</v>
      </c>
      <c r="I91" s="277" t="s">
        <v>281</v>
      </c>
      <c r="J91" s="277"/>
      <c r="K91" s="277"/>
      <c r="L91" s="277" t="s">
        <v>587</v>
      </c>
      <c r="M91" s="277" t="s">
        <v>140</v>
      </c>
      <c r="N91" s="277" t="s">
        <v>694</v>
      </c>
      <c r="O91" s="279"/>
      <c r="P91" s="279"/>
      <c r="Q91" s="277">
        <v>913828333602</v>
      </c>
      <c r="R91" s="277" t="s">
        <v>720</v>
      </c>
      <c r="S91" s="277"/>
      <c r="T91" s="277"/>
      <c r="U91" s="277"/>
      <c r="V91" s="277"/>
      <c r="W91" s="277"/>
      <c r="X91" s="277"/>
      <c r="Y91" s="277"/>
      <c r="Z91" s="277"/>
      <c r="AA91" s="277" t="s">
        <v>782</v>
      </c>
      <c r="AB91" s="277" t="s">
        <v>583</v>
      </c>
      <c r="AC91" s="277" t="s">
        <v>693</v>
      </c>
      <c r="AD91" s="277"/>
      <c r="AE91" s="277">
        <v>913828333602</v>
      </c>
      <c r="AF91" s="277" t="s">
        <v>692</v>
      </c>
      <c r="AG91" s="277" t="s">
        <v>232</v>
      </c>
      <c r="AH91" s="277" t="s">
        <v>587</v>
      </c>
      <c r="AI91" s="277"/>
      <c r="AJ91" s="277"/>
      <c r="AK91" s="277" t="s">
        <v>359</v>
      </c>
      <c r="AL91" s="277"/>
      <c r="AM91" s="277"/>
      <c r="AN91" s="277"/>
      <c r="AO91" s="277"/>
      <c r="AP91" s="277"/>
      <c r="AQ91" s="277"/>
      <c r="AR91" s="277" t="s">
        <v>693</v>
      </c>
      <c r="AS91" s="277" t="s">
        <v>692</v>
      </c>
      <c r="AT91" s="277" t="s">
        <v>229</v>
      </c>
      <c r="AU91" s="277" t="s">
        <v>694</v>
      </c>
      <c r="AV91" s="277" t="s">
        <v>357</v>
      </c>
      <c r="AW91" s="209">
        <v>9230</v>
      </c>
      <c r="AX91" s="209">
        <v>109230</v>
      </c>
      <c r="AY91" s="277" t="s">
        <v>246</v>
      </c>
      <c r="AZ91" s="277" t="s">
        <v>229</v>
      </c>
      <c r="BA91" s="277" t="s">
        <v>229</v>
      </c>
      <c r="BB91" s="277" t="s">
        <v>359</v>
      </c>
      <c r="BC91" s="277" t="s">
        <v>376</v>
      </c>
      <c r="BD91" s="277" t="s">
        <v>229</v>
      </c>
      <c r="BE91" s="277" t="s">
        <v>229</v>
      </c>
      <c r="BF91" s="277" t="s">
        <v>372</v>
      </c>
      <c r="BG91" s="277"/>
      <c r="BH91" s="277"/>
      <c r="BI91" s="277"/>
      <c r="BJ91" s="277"/>
      <c r="BK91" s="277"/>
      <c r="BL91" s="277"/>
      <c r="BM91" s="277"/>
      <c r="BN91" s="277"/>
      <c r="BO91" s="277"/>
      <c r="BP91" s="277"/>
      <c r="BQ91" s="277"/>
      <c r="BR91" s="277"/>
      <c r="BS91" s="277"/>
      <c r="BT91" s="277"/>
      <c r="BU91" s="277"/>
      <c r="BV91" s="277"/>
      <c r="BW91" s="277"/>
      <c r="BX91" s="277"/>
      <c r="BY91" s="277"/>
      <c r="BZ91" s="277"/>
      <c r="CA91" s="277"/>
      <c r="CB91" s="277"/>
      <c r="CC91" s="277"/>
      <c r="CD91" s="277"/>
      <c r="CE91" s="277"/>
      <c r="CF91" s="277"/>
    </row>
    <row r="92" spans="1:84" s="306" customFormat="1" ht="18.95" customHeight="1">
      <c r="A92" s="277" t="s">
        <v>1252</v>
      </c>
      <c r="B92" s="277" t="s">
        <v>582</v>
      </c>
      <c r="C92" s="277" t="s">
        <v>446</v>
      </c>
      <c r="D92" s="277" t="s">
        <v>447</v>
      </c>
      <c r="E92" s="277" t="s">
        <v>449</v>
      </c>
      <c r="F92" s="297" t="s">
        <v>481</v>
      </c>
      <c r="G92" s="297" t="s">
        <v>1300</v>
      </c>
      <c r="H92" s="319" t="s">
        <v>350</v>
      </c>
      <c r="I92" s="297" t="s">
        <v>281</v>
      </c>
      <c r="J92" s="297">
        <v>4</v>
      </c>
      <c r="K92" s="297">
        <v>32</v>
      </c>
      <c r="L92" s="297" t="s">
        <v>356</v>
      </c>
      <c r="M92" s="320" t="s">
        <v>140</v>
      </c>
      <c r="N92" s="297" t="s">
        <v>564</v>
      </c>
      <c r="O92" s="305" t="s">
        <v>240</v>
      </c>
      <c r="P92" s="305" t="s">
        <v>216</v>
      </c>
      <c r="Q92" s="297"/>
      <c r="R92" s="297"/>
      <c r="S92" s="297" t="s">
        <v>368</v>
      </c>
      <c r="T92" s="280" t="s">
        <v>228</v>
      </c>
      <c r="U92" s="280" t="s">
        <v>229</v>
      </c>
      <c r="V92" s="280" t="s">
        <v>240</v>
      </c>
      <c r="W92" s="280"/>
      <c r="X92" s="280"/>
      <c r="Y92" s="280"/>
      <c r="Z92" s="280"/>
      <c r="AA92" s="280" t="s">
        <v>782</v>
      </c>
      <c r="AB92" s="277" t="s">
        <v>446</v>
      </c>
      <c r="AC92" s="280" t="s">
        <v>447</v>
      </c>
      <c r="AD92" s="280"/>
      <c r="AE92" s="280"/>
      <c r="AF92" s="280" t="s">
        <v>449</v>
      </c>
      <c r="AG92" s="280" t="s">
        <v>232</v>
      </c>
      <c r="AH92" s="280"/>
      <c r="AI92" s="297" t="s">
        <v>481</v>
      </c>
      <c r="AJ92" s="296"/>
      <c r="AK92" s="296"/>
      <c r="AL92" s="296"/>
      <c r="AM92" s="296"/>
      <c r="AN92" s="296"/>
      <c r="AO92" s="296"/>
      <c r="AP92" s="296" t="s">
        <v>368</v>
      </c>
      <c r="AQ92" s="296" t="s">
        <v>358</v>
      </c>
      <c r="AR92" s="280" t="s">
        <v>447</v>
      </c>
      <c r="AS92" s="280" t="s">
        <v>449</v>
      </c>
      <c r="AT92" s="304" t="s">
        <v>241</v>
      </c>
      <c r="AU92" s="304" t="s">
        <v>241</v>
      </c>
      <c r="AV92" s="296"/>
      <c r="AW92" s="209">
        <v>9230</v>
      </c>
      <c r="AX92" s="209">
        <v>109230</v>
      </c>
      <c r="AY92" s="296"/>
      <c r="AZ92" s="321" t="s">
        <v>241</v>
      </c>
      <c r="BA92" s="321" t="s">
        <v>241</v>
      </c>
      <c r="BB92" s="296"/>
      <c r="BC92" s="321" t="s">
        <v>376</v>
      </c>
      <c r="BD92" s="321" t="s">
        <v>241</v>
      </c>
      <c r="BE92" s="296" t="s">
        <v>229</v>
      </c>
      <c r="BF92" s="321" t="s">
        <v>372</v>
      </c>
      <c r="BG92" s="296"/>
      <c r="BH92" s="296"/>
      <c r="BI92" s="296"/>
      <c r="BJ92" s="296"/>
      <c r="BK92" s="296"/>
      <c r="BL92" s="296"/>
      <c r="BM92" s="296"/>
      <c r="BN92" s="296"/>
      <c r="BO92" s="296"/>
      <c r="BP92" s="296"/>
      <c r="BQ92" s="296"/>
      <c r="BR92" s="296"/>
      <c r="BS92" s="296"/>
      <c r="BT92" s="296"/>
      <c r="BU92" s="296"/>
      <c r="BV92" s="296"/>
      <c r="BW92" s="296"/>
      <c r="BX92" s="296"/>
      <c r="BY92" s="296"/>
      <c r="BZ92" s="296"/>
      <c r="CA92" s="296"/>
      <c r="CB92" s="296"/>
      <c r="CC92" s="296"/>
      <c r="CD92" s="296"/>
      <c r="CE92" s="296"/>
      <c r="CF92" s="296"/>
    </row>
    <row r="93" spans="1:84" s="306" customFormat="1" ht="18.95" customHeight="1">
      <c r="A93" s="277" t="s">
        <v>1252</v>
      </c>
      <c r="B93" s="277" t="s">
        <v>582</v>
      </c>
      <c r="C93" s="277" t="s">
        <v>446</v>
      </c>
      <c r="D93" s="277" t="s">
        <v>447</v>
      </c>
      <c r="E93" s="277" t="s">
        <v>450</v>
      </c>
      <c r="F93" s="297" t="s">
        <v>482</v>
      </c>
      <c r="G93" s="297" t="s">
        <v>983</v>
      </c>
      <c r="H93" s="319" t="s">
        <v>350</v>
      </c>
      <c r="I93" s="297" t="s">
        <v>281</v>
      </c>
      <c r="J93" s="297">
        <v>4</v>
      </c>
      <c r="K93" s="297">
        <v>16</v>
      </c>
      <c r="L93" s="297" t="s">
        <v>356</v>
      </c>
      <c r="M93" s="320" t="s">
        <v>140</v>
      </c>
      <c r="N93" s="297" t="s">
        <v>564</v>
      </c>
      <c r="O93" s="305" t="s">
        <v>240</v>
      </c>
      <c r="P93" s="305" t="s">
        <v>216</v>
      </c>
      <c r="Q93" s="297"/>
      <c r="R93" s="297"/>
      <c r="S93" s="297" t="s">
        <v>573</v>
      </c>
      <c r="T93" s="280" t="s">
        <v>228</v>
      </c>
      <c r="U93" s="280" t="s">
        <v>229</v>
      </c>
      <c r="V93" s="280" t="s">
        <v>240</v>
      </c>
      <c r="W93" s="280"/>
      <c r="X93" s="280"/>
      <c r="Y93" s="280"/>
      <c r="Z93" s="280"/>
      <c r="AA93" s="280" t="s">
        <v>782</v>
      </c>
      <c r="AB93" s="277" t="s">
        <v>446</v>
      </c>
      <c r="AC93" s="280" t="s">
        <v>447</v>
      </c>
      <c r="AD93" s="280"/>
      <c r="AE93" s="280"/>
      <c r="AF93" s="280" t="s">
        <v>450</v>
      </c>
      <c r="AG93" s="280" t="s">
        <v>232</v>
      </c>
      <c r="AH93" s="280"/>
      <c r="AI93" s="297" t="s">
        <v>482</v>
      </c>
      <c r="AJ93" s="296"/>
      <c r="AK93" s="296"/>
      <c r="AL93" s="296"/>
      <c r="AM93" s="296"/>
      <c r="AN93" s="296"/>
      <c r="AO93" s="296"/>
      <c r="AP93" s="296" t="s">
        <v>573</v>
      </c>
      <c r="AQ93" s="296" t="s">
        <v>358</v>
      </c>
      <c r="AR93" s="280" t="s">
        <v>447</v>
      </c>
      <c r="AS93" s="280" t="s">
        <v>450</v>
      </c>
      <c r="AT93" s="304" t="s">
        <v>241</v>
      </c>
      <c r="AU93" s="304" t="s">
        <v>241</v>
      </c>
      <c r="AV93" s="296"/>
      <c r="AW93" s="209">
        <v>9230</v>
      </c>
      <c r="AX93" s="209">
        <v>109230</v>
      </c>
      <c r="AY93" s="296"/>
      <c r="AZ93" s="321" t="s">
        <v>241</v>
      </c>
      <c r="BA93" s="321" t="s">
        <v>241</v>
      </c>
      <c r="BB93" s="296"/>
      <c r="BC93" s="321" t="s">
        <v>376</v>
      </c>
      <c r="BD93" s="321" t="s">
        <v>241</v>
      </c>
      <c r="BE93" s="296" t="s">
        <v>229</v>
      </c>
      <c r="BF93" s="321" t="s">
        <v>372</v>
      </c>
      <c r="BG93" s="296"/>
      <c r="BH93" s="296"/>
      <c r="BI93" s="296"/>
      <c r="BJ93" s="296"/>
      <c r="BK93" s="296"/>
      <c r="BL93" s="296"/>
      <c r="BM93" s="296"/>
      <c r="BN93" s="296"/>
      <c r="BO93" s="296"/>
      <c r="BP93" s="296"/>
      <c r="BQ93" s="296"/>
      <c r="BR93" s="296"/>
      <c r="BS93" s="296"/>
      <c r="BT93" s="296"/>
      <c r="BU93" s="296"/>
      <c r="BV93" s="296"/>
      <c r="BW93" s="296"/>
      <c r="BX93" s="296"/>
      <c r="BY93" s="296"/>
      <c r="BZ93" s="296"/>
      <c r="CA93" s="296"/>
      <c r="CB93" s="296"/>
      <c r="CC93" s="296"/>
      <c r="CD93" s="296"/>
      <c r="CE93" s="296"/>
      <c r="CF93" s="296"/>
    </row>
    <row r="94" spans="1:84" s="269" customFormat="1" ht="18.95" customHeight="1">
      <c r="A94" s="277" t="s">
        <v>582</v>
      </c>
      <c r="B94" s="277" t="s">
        <v>582</v>
      </c>
      <c r="C94" s="277" t="s">
        <v>584</v>
      </c>
      <c r="D94" s="277" t="s">
        <v>1262</v>
      </c>
      <c r="E94" s="278" t="s">
        <v>1301</v>
      </c>
      <c r="F94" s="278" t="s">
        <v>1302</v>
      </c>
      <c r="G94" s="278" t="s">
        <v>1303</v>
      </c>
      <c r="H94" s="278" t="s">
        <v>350</v>
      </c>
      <c r="I94" s="277" t="s">
        <v>281</v>
      </c>
      <c r="J94" s="277">
        <v>8</v>
      </c>
      <c r="K94" s="277">
        <v>16</v>
      </c>
      <c r="L94" s="277" t="s">
        <v>356</v>
      </c>
      <c r="M94" s="277" t="s">
        <v>140</v>
      </c>
      <c r="N94" s="278" t="s">
        <v>1304</v>
      </c>
      <c r="O94" s="279" t="s">
        <v>215</v>
      </c>
      <c r="P94" s="279" t="s">
        <v>216</v>
      </c>
      <c r="Q94" s="277"/>
      <c r="R94" s="277"/>
      <c r="S94" s="277" t="s">
        <v>369</v>
      </c>
      <c r="T94" s="280" t="s">
        <v>228</v>
      </c>
      <c r="U94" s="280" t="s">
        <v>229</v>
      </c>
      <c r="V94" s="280" t="s">
        <v>240</v>
      </c>
      <c r="W94" s="277"/>
      <c r="X94" s="277"/>
      <c r="Y94" s="277"/>
      <c r="Z94" s="277"/>
      <c r="AA94" s="277" t="s">
        <v>782</v>
      </c>
      <c r="AB94" s="277" t="s">
        <v>584</v>
      </c>
      <c r="AC94" s="278" t="s">
        <v>1262</v>
      </c>
      <c r="AD94" s="277"/>
      <c r="AE94" s="277"/>
      <c r="AF94" s="277" t="s">
        <v>1301</v>
      </c>
      <c r="AG94" s="277" t="s">
        <v>591</v>
      </c>
      <c r="AH94" s="277" t="s">
        <v>356</v>
      </c>
      <c r="AI94" s="277" t="s">
        <v>1302</v>
      </c>
      <c r="AJ94" s="277"/>
      <c r="AK94" s="277" t="s">
        <v>359</v>
      </c>
      <c r="AL94" s="277"/>
      <c r="AM94" s="277"/>
      <c r="AN94" s="277"/>
      <c r="AO94" s="277"/>
      <c r="AP94" s="277"/>
      <c r="AQ94" s="277" t="s">
        <v>358</v>
      </c>
      <c r="AR94" s="278" t="s">
        <v>1262</v>
      </c>
      <c r="AS94" s="277" t="s">
        <v>1301</v>
      </c>
      <c r="AT94" s="277" t="s">
        <v>229</v>
      </c>
      <c r="AU94" s="277" t="s">
        <v>1304</v>
      </c>
      <c r="AV94" s="277" t="s">
        <v>357</v>
      </c>
      <c r="AW94" s="209">
        <v>9230</v>
      </c>
      <c r="AX94" s="209">
        <v>109230</v>
      </c>
      <c r="AY94" s="277" t="s">
        <v>229</v>
      </c>
      <c r="AZ94" s="277" t="s">
        <v>229</v>
      </c>
      <c r="BA94" s="277" t="s">
        <v>229</v>
      </c>
      <c r="BB94" s="277" t="s">
        <v>229</v>
      </c>
      <c r="BC94" s="277" t="s">
        <v>229</v>
      </c>
      <c r="BD94" s="277" t="s">
        <v>229</v>
      </c>
      <c r="BE94" s="277" t="s">
        <v>229</v>
      </c>
      <c r="BF94" s="277" t="s">
        <v>229</v>
      </c>
      <c r="BG94" s="281"/>
      <c r="BH94" s="281"/>
      <c r="BI94" s="281"/>
      <c r="BJ94" s="281"/>
      <c r="BK94" s="281"/>
      <c r="BL94" s="281"/>
      <c r="BM94" s="281"/>
      <c r="BN94" s="281"/>
      <c r="BO94" s="281"/>
      <c r="BP94" s="281"/>
      <c r="BQ94" s="281"/>
      <c r="BR94" s="282"/>
      <c r="BS94" s="282"/>
      <c r="BT94" s="282"/>
      <c r="BU94" s="282"/>
      <c r="BV94" s="282"/>
      <c r="BW94" s="282"/>
      <c r="BX94" s="282"/>
      <c r="BY94" s="282"/>
      <c r="BZ94" s="282"/>
      <c r="CA94" s="282"/>
      <c r="CB94" s="282"/>
      <c r="CC94" s="281"/>
      <c r="CD94" s="281"/>
      <c r="CE94" s="281"/>
      <c r="CF94" s="281"/>
    </row>
    <row r="95" spans="1:84" s="269" customFormat="1" ht="18.95" customHeight="1">
      <c r="A95" s="270" t="s">
        <v>1252</v>
      </c>
      <c r="B95" s="270" t="s">
        <v>582</v>
      </c>
      <c r="C95" s="270" t="s">
        <v>435</v>
      </c>
      <c r="D95" s="270" t="s">
        <v>682</v>
      </c>
      <c r="E95" s="270" t="s">
        <v>683</v>
      </c>
      <c r="F95" s="270"/>
      <c r="G95" s="270"/>
      <c r="H95" s="270" t="s">
        <v>350</v>
      </c>
      <c r="I95" s="270" t="s">
        <v>281</v>
      </c>
      <c r="J95" s="270"/>
      <c r="K95" s="270"/>
      <c r="L95" s="270" t="s">
        <v>356</v>
      </c>
      <c r="M95" s="270" t="s">
        <v>140</v>
      </c>
      <c r="N95" s="270" t="s">
        <v>589</v>
      </c>
      <c r="O95" s="271"/>
      <c r="P95" s="271"/>
      <c r="Q95" s="270">
        <v>808538705328</v>
      </c>
      <c r="R95" s="270" t="s">
        <v>365</v>
      </c>
      <c r="S95" s="270"/>
      <c r="T95" s="272"/>
      <c r="U95" s="272"/>
      <c r="V95" s="272"/>
      <c r="W95" s="272"/>
      <c r="X95" s="272"/>
      <c r="Y95" s="272"/>
      <c r="Z95" s="272"/>
      <c r="AA95" s="272" t="s">
        <v>782</v>
      </c>
      <c r="AB95" s="273" t="s">
        <v>435</v>
      </c>
      <c r="AC95" s="272" t="s">
        <v>682</v>
      </c>
      <c r="AD95" s="272"/>
      <c r="AE95" s="272">
        <v>808538705328</v>
      </c>
      <c r="AF95" s="272" t="s">
        <v>683</v>
      </c>
      <c r="AG95" s="272" t="s">
        <v>232</v>
      </c>
      <c r="AH95" s="272" t="s">
        <v>356</v>
      </c>
      <c r="AI95" s="270"/>
      <c r="AJ95" s="274"/>
      <c r="AK95" s="274" t="s">
        <v>359</v>
      </c>
      <c r="AL95" s="274"/>
      <c r="AM95" s="274"/>
      <c r="AN95" s="274"/>
      <c r="AO95" s="274"/>
      <c r="AP95" s="274"/>
      <c r="AQ95" s="274"/>
      <c r="AR95" s="272" t="s">
        <v>682</v>
      </c>
      <c r="AS95" s="272" t="s">
        <v>683</v>
      </c>
      <c r="AT95" s="275" t="s">
        <v>241</v>
      </c>
      <c r="AU95" s="275" t="s">
        <v>589</v>
      </c>
      <c r="AV95" s="274" t="s">
        <v>290</v>
      </c>
      <c r="AW95" s="209">
        <v>9230</v>
      </c>
      <c r="AX95" s="209">
        <v>109230</v>
      </c>
      <c r="AY95" s="274" t="s">
        <v>246</v>
      </c>
      <c r="AZ95" s="276" t="s">
        <v>241</v>
      </c>
      <c r="BA95" s="276" t="s">
        <v>241</v>
      </c>
      <c r="BB95" s="274" t="s">
        <v>241</v>
      </c>
      <c r="BC95" s="276" t="s">
        <v>376</v>
      </c>
      <c r="BD95" s="276" t="s">
        <v>241</v>
      </c>
      <c r="BE95" s="274" t="s">
        <v>241</v>
      </c>
      <c r="BF95" s="276" t="s">
        <v>372</v>
      </c>
      <c r="BG95" s="274"/>
      <c r="BH95" s="274"/>
      <c r="BI95" s="274"/>
      <c r="BJ95" s="274"/>
      <c r="BK95" s="274"/>
      <c r="BL95" s="274"/>
      <c r="BM95" s="274"/>
      <c r="BN95" s="274"/>
      <c r="BO95" s="274"/>
      <c r="BP95" s="274"/>
      <c r="BQ95" s="274"/>
      <c r="BR95" s="274"/>
      <c r="BS95" s="274"/>
      <c r="BT95" s="274"/>
      <c r="BU95" s="274"/>
      <c r="BV95" s="274"/>
      <c r="BW95" s="274"/>
      <c r="BX95" s="274"/>
      <c r="BY95" s="274"/>
      <c r="BZ95" s="274"/>
      <c r="CA95" s="274"/>
      <c r="CB95" s="274"/>
      <c r="CC95" s="274"/>
      <c r="CD95" s="274"/>
      <c r="CE95" s="274"/>
      <c r="CF95" s="274"/>
    </row>
    <row r="96" spans="1:84" s="269" customFormat="1" ht="18.95" customHeight="1">
      <c r="A96" s="270" t="s">
        <v>1252</v>
      </c>
      <c r="B96" s="270" t="s">
        <v>582</v>
      </c>
      <c r="C96" s="270" t="s">
        <v>435</v>
      </c>
      <c r="D96" s="270" t="s">
        <v>682</v>
      </c>
      <c r="E96" s="270" t="s">
        <v>684</v>
      </c>
      <c r="F96" s="270"/>
      <c r="G96" s="270"/>
      <c r="H96" s="270" t="s">
        <v>350</v>
      </c>
      <c r="I96" s="270" t="s">
        <v>281</v>
      </c>
      <c r="J96" s="270"/>
      <c r="K96" s="270"/>
      <c r="L96" s="270" t="s">
        <v>356</v>
      </c>
      <c r="M96" s="270" t="s">
        <v>140</v>
      </c>
      <c r="N96" s="270" t="s">
        <v>589</v>
      </c>
      <c r="O96" s="271"/>
      <c r="P96" s="271"/>
      <c r="Q96" s="270">
        <v>808538705328</v>
      </c>
      <c r="R96" s="270" t="s">
        <v>365</v>
      </c>
      <c r="S96" s="270"/>
      <c r="T96" s="272"/>
      <c r="U96" s="272"/>
      <c r="V96" s="272"/>
      <c r="W96" s="272"/>
      <c r="X96" s="272"/>
      <c r="Y96" s="272"/>
      <c r="Z96" s="272"/>
      <c r="AA96" s="272" t="s">
        <v>782</v>
      </c>
      <c r="AB96" s="273" t="s">
        <v>435</v>
      </c>
      <c r="AC96" s="272" t="s">
        <v>682</v>
      </c>
      <c r="AD96" s="272"/>
      <c r="AE96" s="272">
        <v>808538705328</v>
      </c>
      <c r="AF96" s="272" t="s">
        <v>684</v>
      </c>
      <c r="AG96" s="272" t="s">
        <v>232</v>
      </c>
      <c r="AH96" s="272" t="s">
        <v>356</v>
      </c>
      <c r="AI96" s="270"/>
      <c r="AJ96" s="274"/>
      <c r="AK96" s="274" t="s">
        <v>359</v>
      </c>
      <c r="AL96" s="274"/>
      <c r="AM96" s="274"/>
      <c r="AN96" s="274"/>
      <c r="AO96" s="274"/>
      <c r="AP96" s="274"/>
      <c r="AQ96" s="274"/>
      <c r="AR96" s="272" t="s">
        <v>682</v>
      </c>
      <c r="AS96" s="272" t="s">
        <v>684</v>
      </c>
      <c r="AT96" s="275" t="s">
        <v>241</v>
      </c>
      <c r="AU96" s="275" t="s">
        <v>589</v>
      </c>
      <c r="AV96" s="274" t="s">
        <v>290</v>
      </c>
      <c r="AW96" s="209">
        <v>9230</v>
      </c>
      <c r="AX96" s="209">
        <v>109230</v>
      </c>
      <c r="AY96" s="274" t="s">
        <v>246</v>
      </c>
      <c r="AZ96" s="276" t="s">
        <v>241</v>
      </c>
      <c r="BA96" s="276" t="s">
        <v>593</v>
      </c>
      <c r="BB96" s="274" t="s">
        <v>593</v>
      </c>
      <c r="BC96" s="276" t="s">
        <v>376</v>
      </c>
      <c r="BD96" s="276" t="s">
        <v>241</v>
      </c>
      <c r="BE96" s="274" t="s">
        <v>241</v>
      </c>
      <c r="BF96" s="276" t="s">
        <v>372</v>
      </c>
      <c r="BG96" s="274"/>
      <c r="BH96" s="274"/>
      <c r="BI96" s="274"/>
      <c r="BJ96" s="274"/>
      <c r="BK96" s="274"/>
      <c r="BL96" s="274"/>
      <c r="BM96" s="274"/>
      <c r="BN96" s="274"/>
      <c r="BO96" s="274"/>
      <c r="BP96" s="274"/>
      <c r="BQ96" s="274"/>
      <c r="BR96" s="274"/>
      <c r="BS96" s="274"/>
      <c r="BT96" s="274"/>
      <c r="BU96" s="274"/>
      <c r="BV96" s="274"/>
      <c r="BW96" s="274"/>
      <c r="BX96" s="274"/>
      <c r="BY96" s="274"/>
      <c r="BZ96" s="274"/>
      <c r="CA96" s="274"/>
      <c r="CB96" s="274"/>
      <c r="CC96" s="274"/>
      <c r="CD96" s="274"/>
      <c r="CE96" s="274"/>
      <c r="CF96" s="274"/>
    </row>
    <row r="97" spans="1:84" s="269" customFormat="1" ht="18.95" customHeight="1">
      <c r="A97" s="283" t="s">
        <v>1252</v>
      </c>
      <c r="B97" s="283" t="s">
        <v>582</v>
      </c>
      <c r="C97" s="283" t="s">
        <v>445</v>
      </c>
      <c r="D97" s="284" t="s">
        <v>438</v>
      </c>
      <c r="E97" s="283" t="s">
        <v>439</v>
      </c>
      <c r="F97" s="283" t="s">
        <v>1305</v>
      </c>
      <c r="G97" s="283" t="s">
        <v>1306</v>
      </c>
      <c r="H97" s="285" t="s">
        <v>350</v>
      </c>
      <c r="I97" s="283" t="s">
        <v>281</v>
      </c>
      <c r="J97" s="283">
        <v>2</v>
      </c>
      <c r="K97" s="283">
        <v>6</v>
      </c>
      <c r="L97" s="283" t="s">
        <v>356</v>
      </c>
      <c r="M97" s="286" t="s">
        <v>140</v>
      </c>
      <c r="N97" s="283" t="s">
        <v>566</v>
      </c>
      <c r="O97" s="287" t="s">
        <v>240</v>
      </c>
      <c r="P97" s="287" t="s">
        <v>216</v>
      </c>
      <c r="Q97" s="283"/>
      <c r="R97" s="283"/>
      <c r="S97" s="283" t="s">
        <v>390</v>
      </c>
      <c r="T97" s="288" t="s">
        <v>228</v>
      </c>
      <c r="U97" s="288" t="s">
        <v>229</v>
      </c>
      <c r="V97" s="288" t="s">
        <v>240</v>
      </c>
      <c r="W97" s="288"/>
      <c r="X97" s="288"/>
      <c r="Y97" s="288"/>
      <c r="Z97" s="288"/>
      <c r="AA97" s="288" t="s">
        <v>782</v>
      </c>
      <c r="AB97" s="283" t="s">
        <v>445</v>
      </c>
      <c r="AC97" s="288" t="s">
        <v>438</v>
      </c>
      <c r="AD97" s="288"/>
      <c r="AE97" s="288"/>
      <c r="AF97" s="288" t="s">
        <v>439</v>
      </c>
      <c r="AG97" s="288" t="s">
        <v>232</v>
      </c>
      <c r="AH97" s="288"/>
      <c r="AI97" s="283" t="s">
        <v>1305</v>
      </c>
      <c r="AJ97" s="289"/>
      <c r="AK97" s="289"/>
      <c r="AL97" s="289"/>
      <c r="AM97" s="289"/>
      <c r="AN97" s="289"/>
      <c r="AO97" s="289"/>
      <c r="AP97" s="289" t="s">
        <v>390</v>
      </c>
      <c r="AQ97" s="289" t="s">
        <v>358</v>
      </c>
      <c r="AR97" s="288" t="s">
        <v>438</v>
      </c>
      <c r="AS97" s="288" t="s">
        <v>439</v>
      </c>
      <c r="AT97" s="290" t="s">
        <v>241</v>
      </c>
      <c r="AU97" s="290" t="s">
        <v>241</v>
      </c>
      <c r="AV97" s="289"/>
      <c r="AW97" s="209">
        <v>9230</v>
      </c>
      <c r="AX97" s="209">
        <v>109230</v>
      </c>
      <c r="AY97" s="289" t="s">
        <v>279</v>
      </c>
      <c r="AZ97" s="291" t="s">
        <v>241</v>
      </c>
      <c r="BA97" s="291" t="s">
        <v>241</v>
      </c>
      <c r="BB97" s="289" t="s">
        <v>359</v>
      </c>
      <c r="BC97" s="291" t="s">
        <v>376</v>
      </c>
      <c r="BD97" s="291" t="s">
        <v>241</v>
      </c>
      <c r="BE97" s="289" t="s">
        <v>229</v>
      </c>
      <c r="BF97" s="291" t="s">
        <v>372</v>
      </c>
      <c r="BG97" s="289"/>
      <c r="BH97" s="289"/>
      <c r="BI97" s="289"/>
      <c r="BJ97" s="289"/>
      <c r="BK97" s="289"/>
      <c r="BL97" s="289"/>
      <c r="BM97" s="289"/>
      <c r="BN97" s="289"/>
      <c r="BO97" s="289"/>
      <c r="BP97" s="289"/>
      <c r="BQ97" s="289"/>
      <c r="BR97" s="289"/>
      <c r="BS97" s="289"/>
      <c r="BT97" s="289"/>
      <c r="BU97" s="289"/>
      <c r="BV97" s="289"/>
      <c r="BW97" s="289"/>
      <c r="BX97" s="289"/>
      <c r="BY97" s="289"/>
      <c r="BZ97" s="289"/>
      <c r="CA97" s="289"/>
      <c r="CB97" s="289"/>
      <c r="CC97" s="289"/>
      <c r="CD97" s="289"/>
      <c r="CE97" s="289"/>
      <c r="CF97" s="289"/>
    </row>
    <row r="98" spans="1:84" s="250" customFormat="1" ht="18.95" customHeight="1">
      <c r="A98" s="251" t="s">
        <v>1252</v>
      </c>
      <c r="B98" s="235" t="s">
        <v>582</v>
      </c>
      <c r="C98" s="251" t="s">
        <v>348</v>
      </c>
      <c r="D98" s="252" t="s">
        <v>441</v>
      </c>
      <c r="E98" s="252" t="s">
        <v>444</v>
      </c>
      <c r="F98" s="252"/>
      <c r="G98" s="252"/>
      <c r="H98" s="251" t="s">
        <v>350</v>
      </c>
      <c r="I98" s="253" t="s">
        <v>281</v>
      </c>
      <c r="J98" s="252"/>
      <c r="K98" s="252"/>
      <c r="L98" s="252" t="s">
        <v>269</v>
      </c>
      <c r="M98" s="252" t="s">
        <v>140</v>
      </c>
      <c r="N98" s="252" t="s">
        <v>276</v>
      </c>
      <c r="O98" s="254"/>
      <c r="P98" s="255"/>
      <c r="Q98" s="253"/>
      <c r="R98" s="253"/>
      <c r="S98" s="253"/>
      <c r="T98" s="256"/>
      <c r="U98" s="256"/>
      <c r="V98" s="256"/>
      <c r="W98" s="256"/>
      <c r="X98" s="256"/>
      <c r="Y98" s="256"/>
      <c r="Z98" s="256"/>
      <c r="AA98" s="257" t="s">
        <v>782</v>
      </c>
      <c r="AB98" s="251" t="s">
        <v>348</v>
      </c>
      <c r="AC98" s="256"/>
      <c r="AD98" s="256"/>
      <c r="AE98" s="256"/>
      <c r="AF98" s="256"/>
      <c r="AG98" s="256"/>
      <c r="AH98" s="256"/>
      <c r="AI98" s="253"/>
      <c r="AJ98" s="258"/>
      <c r="AK98" s="258"/>
      <c r="AL98" s="258"/>
      <c r="AM98" s="258"/>
      <c r="AN98" s="258"/>
      <c r="AO98" s="258"/>
      <c r="AP98" s="258"/>
      <c r="AQ98" s="258"/>
      <c r="AR98" s="256"/>
      <c r="AS98" s="256"/>
      <c r="AT98" s="259"/>
      <c r="AU98" s="259"/>
      <c r="AV98" s="258"/>
      <c r="AW98" s="209">
        <v>3899</v>
      </c>
      <c r="AX98" s="209">
        <v>104742</v>
      </c>
      <c r="AY98" s="258"/>
      <c r="AZ98" s="257"/>
      <c r="BA98" s="257"/>
      <c r="BB98" s="258"/>
      <c r="BC98" s="257"/>
      <c r="BD98" s="257"/>
      <c r="BE98" s="258"/>
      <c r="BF98" s="257"/>
      <c r="BG98" s="322"/>
      <c r="BH98" s="322"/>
      <c r="BI98" s="322"/>
      <c r="BJ98" s="322"/>
      <c r="BK98" s="322"/>
      <c r="BL98" s="322"/>
      <c r="BM98" s="322"/>
      <c r="BN98" s="322"/>
      <c r="BO98" s="322"/>
      <c r="BP98" s="322"/>
      <c r="BQ98" s="322"/>
      <c r="BR98" s="322"/>
      <c r="BS98" s="322"/>
      <c r="BT98" s="322"/>
      <c r="BU98" s="322"/>
      <c r="BV98" s="322"/>
      <c r="BW98" s="322"/>
      <c r="BX98" s="322"/>
      <c r="BY98" s="322"/>
      <c r="BZ98" s="322"/>
      <c r="CA98" s="322"/>
      <c r="CB98" s="322"/>
      <c r="CC98" s="322"/>
      <c r="CD98" s="322"/>
      <c r="CE98" s="322"/>
      <c r="CF98" s="322"/>
    </row>
    <row r="99" spans="1:84" s="250" customFormat="1" ht="18.95" customHeight="1">
      <c r="A99" s="283" t="s">
        <v>1252</v>
      </c>
      <c r="B99" s="283" t="s">
        <v>582</v>
      </c>
      <c r="C99" s="283" t="s">
        <v>445</v>
      </c>
      <c r="D99" s="284" t="s">
        <v>441</v>
      </c>
      <c r="E99" s="283" t="s">
        <v>444</v>
      </c>
      <c r="F99" s="283" t="s">
        <v>1307</v>
      </c>
      <c r="G99" s="283" t="s">
        <v>1308</v>
      </c>
      <c r="H99" s="285" t="s">
        <v>350</v>
      </c>
      <c r="I99" s="283" t="s">
        <v>281</v>
      </c>
      <c r="J99" s="283">
        <v>2</v>
      </c>
      <c r="K99" s="283">
        <v>20</v>
      </c>
      <c r="L99" s="283" t="s">
        <v>269</v>
      </c>
      <c r="M99" s="286" t="s">
        <v>140</v>
      </c>
      <c r="N99" s="283" t="s">
        <v>276</v>
      </c>
      <c r="O99" s="287" t="s">
        <v>240</v>
      </c>
      <c r="P99" s="287" t="s">
        <v>216</v>
      </c>
      <c r="Q99" s="283"/>
      <c r="R99" s="283"/>
      <c r="S99" s="283" t="s">
        <v>389</v>
      </c>
      <c r="T99" s="288" t="s">
        <v>228</v>
      </c>
      <c r="U99" s="288" t="s">
        <v>229</v>
      </c>
      <c r="V99" s="288" t="s">
        <v>240</v>
      </c>
      <c r="W99" s="288"/>
      <c r="X99" s="288"/>
      <c r="Y99" s="288"/>
      <c r="Z99" s="288"/>
      <c r="AA99" s="288" t="s">
        <v>782</v>
      </c>
      <c r="AB99" s="283" t="s">
        <v>445</v>
      </c>
      <c r="AC99" s="288" t="s">
        <v>441</v>
      </c>
      <c r="AD99" s="288"/>
      <c r="AE99" s="288"/>
      <c r="AF99" s="288" t="s">
        <v>444</v>
      </c>
      <c r="AG99" s="288" t="s">
        <v>232</v>
      </c>
      <c r="AH99" s="288"/>
      <c r="AI99" s="283" t="s">
        <v>1307</v>
      </c>
      <c r="AJ99" s="289"/>
      <c r="AK99" s="289"/>
      <c r="AL99" s="289"/>
      <c r="AM99" s="289"/>
      <c r="AN99" s="289"/>
      <c r="AO99" s="289"/>
      <c r="AP99" s="289" t="s">
        <v>389</v>
      </c>
      <c r="AQ99" s="289" t="s">
        <v>358</v>
      </c>
      <c r="AR99" s="288" t="s">
        <v>441</v>
      </c>
      <c r="AS99" s="288" t="s">
        <v>444</v>
      </c>
      <c r="AT99" s="290" t="s">
        <v>241</v>
      </c>
      <c r="AU99" s="290" t="s">
        <v>241</v>
      </c>
      <c r="AV99" s="289" t="s">
        <v>357</v>
      </c>
      <c r="AW99" s="209">
        <v>3899</v>
      </c>
      <c r="AX99" s="209">
        <v>104742</v>
      </c>
      <c r="AY99" s="289"/>
      <c r="AZ99" s="291" t="s">
        <v>241</v>
      </c>
      <c r="BA99" s="291" t="s">
        <v>241</v>
      </c>
      <c r="BB99" s="289"/>
      <c r="BC99" s="291" t="s">
        <v>376</v>
      </c>
      <c r="BD99" s="291" t="s">
        <v>241</v>
      </c>
      <c r="BE99" s="289" t="s">
        <v>229</v>
      </c>
      <c r="BF99" s="291" t="s">
        <v>372</v>
      </c>
      <c r="BG99" s="323"/>
      <c r="BH99" s="323"/>
      <c r="BI99" s="323"/>
      <c r="BJ99" s="323"/>
      <c r="BK99" s="323"/>
      <c r="BL99" s="323"/>
      <c r="BM99" s="323"/>
      <c r="BN99" s="323"/>
      <c r="BO99" s="323"/>
      <c r="BP99" s="323"/>
      <c r="BQ99" s="323"/>
      <c r="BR99" s="323"/>
      <c r="BS99" s="323"/>
      <c r="BT99" s="323"/>
      <c r="BU99" s="323"/>
      <c r="BV99" s="323"/>
      <c r="BW99" s="323"/>
      <c r="BX99" s="323"/>
      <c r="BY99" s="323"/>
      <c r="BZ99" s="323"/>
      <c r="CA99" s="323"/>
      <c r="CB99" s="323"/>
      <c r="CC99" s="323"/>
      <c r="CD99" s="323"/>
      <c r="CE99" s="323"/>
      <c r="CF99" s="323"/>
    </row>
    <row r="100" spans="1:84" s="250" customFormat="1" ht="18.95" customHeight="1">
      <c r="A100" s="277" t="s">
        <v>582</v>
      </c>
      <c r="B100" s="277" t="s">
        <v>582</v>
      </c>
      <c r="C100" s="277" t="s">
        <v>583</v>
      </c>
      <c r="D100" s="277" t="s">
        <v>686</v>
      </c>
      <c r="E100" s="277" t="s">
        <v>688</v>
      </c>
      <c r="F100" s="277"/>
      <c r="G100" s="277"/>
      <c r="H100" s="278" t="s">
        <v>350</v>
      </c>
      <c r="I100" s="277" t="s">
        <v>281</v>
      </c>
      <c r="J100" s="277"/>
      <c r="K100" s="277"/>
      <c r="L100" s="277" t="s">
        <v>275</v>
      </c>
      <c r="M100" s="277" t="s">
        <v>140</v>
      </c>
      <c r="N100" s="277" t="s">
        <v>690</v>
      </c>
      <c r="O100" s="279"/>
      <c r="P100" s="279"/>
      <c r="Q100" s="277">
        <v>913828333602</v>
      </c>
      <c r="R100" s="277" t="s">
        <v>720</v>
      </c>
      <c r="S100" s="277"/>
      <c r="T100" s="277"/>
      <c r="U100" s="277"/>
      <c r="V100" s="277"/>
      <c r="W100" s="277"/>
      <c r="X100" s="277"/>
      <c r="Y100" s="277"/>
      <c r="Z100" s="277"/>
      <c r="AA100" s="277" t="s">
        <v>782</v>
      </c>
      <c r="AB100" s="277" t="s">
        <v>583</v>
      </c>
      <c r="AC100" s="277" t="s">
        <v>686</v>
      </c>
      <c r="AD100" s="277"/>
      <c r="AE100" s="277">
        <v>913828333602</v>
      </c>
      <c r="AF100" s="277" t="s">
        <v>688</v>
      </c>
      <c r="AG100" s="277" t="s">
        <v>232</v>
      </c>
      <c r="AH100" s="277" t="s">
        <v>275</v>
      </c>
      <c r="AI100" s="277"/>
      <c r="AJ100" s="277"/>
      <c r="AK100" s="277" t="s">
        <v>359</v>
      </c>
      <c r="AL100" s="277"/>
      <c r="AM100" s="277"/>
      <c r="AN100" s="277"/>
      <c r="AO100" s="277"/>
      <c r="AP100" s="277"/>
      <c r="AQ100" s="277"/>
      <c r="AR100" s="277" t="s">
        <v>686</v>
      </c>
      <c r="AS100" s="277" t="s">
        <v>688</v>
      </c>
      <c r="AT100" s="277" t="s">
        <v>229</v>
      </c>
      <c r="AU100" s="277" t="s">
        <v>722</v>
      </c>
      <c r="AV100" s="277" t="s">
        <v>357</v>
      </c>
      <c r="AW100" s="209">
        <v>3899</v>
      </c>
      <c r="AX100" s="209">
        <v>104742</v>
      </c>
      <c r="AY100" s="277" t="s">
        <v>279</v>
      </c>
      <c r="AZ100" s="277" t="s">
        <v>229</v>
      </c>
      <c r="BA100" s="277" t="s">
        <v>229</v>
      </c>
      <c r="BB100" s="277" t="s">
        <v>359</v>
      </c>
      <c r="BC100" s="277" t="s">
        <v>376</v>
      </c>
      <c r="BD100" s="277" t="s">
        <v>229</v>
      </c>
      <c r="BE100" s="277" t="s">
        <v>229</v>
      </c>
      <c r="BF100" s="277" t="s">
        <v>372</v>
      </c>
      <c r="BG100" s="324"/>
      <c r="BH100" s="324"/>
      <c r="BI100" s="324"/>
      <c r="BJ100" s="324"/>
      <c r="BK100" s="324"/>
      <c r="BL100" s="324"/>
      <c r="BM100" s="324"/>
      <c r="BN100" s="324"/>
      <c r="BO100" s="324"/>
      <c r="BP100" s="324"/>
      <c r="BQ100" s="324"/>
      <c r="BR100" s="324"/>
      <c r="BS100" s="324"/>
      <c r="BT100" s="324"/>
      <c r="BU100" s="324"/>
      <c r="BV100" s="324"/>
      <c r="BW100" s="324"/>
      <c r="BX100" s="324"/>
      <c r="BY100" s="324"/>
      <c r="BZ100" s="324"/>
      <c r="CA100" s="324"/>
      <c r="CB100" s="324"/>
      <c r="CC100" s="324"/>
      <c r="CD100" s="324"/>
      <c r="CE100" s="324"/>
      <c r="CF100" s="324"/>
    </row>
    <row r="101" spans="1:84" s="250" customFormat="1" ht="18.95" customHeight="1">
      <c r="A101" s="277" t="s">
        <v>582</v>
      </c>
      <c r="B101" s="277" t="s">
        <v>582</v>
      </c>
      <c r="C101" s="277" t="s">
        <v>583</v>
      </c>
      <c r="D101" s="277" t="s">
        <v>686</v>
      </c>
      <c r="E101" s="277" t="s">
        <v>689</v>
      </c>
      <c r="F101" s="277"/>
      <c r="G101" s="277"/>
      <c r="H101" s="278" t="s">
        <v>350</v>
      </c>
      <c r="I101" s="277" t="s">
        <v>281</v>
      </c>
      <c r="J101" s="277"/>
      <c r="K101" s="277"/>
      <c r="L101" s="277" t="s">
        <v>275</v>
      </c>
      <c r="M101" s="277" t="s">
        <v>140</v>
      </c>
      <c r="N101" s="277" t="s">
        <v>690</v>
      </c>
      <c r="O101" s="279"/>
      <c r="P101" s="279"/>
      <c r="Q101" s="277">
        <v>913828333602</v>
      </c>
      <c r="R101" s="277" t="s">
        <v>720</v>
      </c>
      <c r="S101" s="277"/>
      <c r="T101" s="277"/>
      <c r="U101" s="277"/>
      <c r="V101" s="277"/>
      <c r="W101" s="277"/>
      <c r="X101" s="277"/>
      <c r="Y101" s="277"/>
      <c r="Z101" s="277"/>
      <c r="AA101" s="277" t="s">
        <v>782</v>
      </c>
      <c r="AB101" s="277" t="s">
        <v>583</v>
      </c>
      <c r="AC101" s="277" t="s">
        <v>686</v>
      </c>
      <c r="AD101" s="277"/>
      <c r="AE101" s="277">
        <v>913828333602</v>
      </c>
      <c r="AF101" s="277" t="s">
        <v>689</v>
      </c>
      <c r="AG101" s="277" t="s">
        <v>232</v>
      </c>
      <c r="AH101" s="277" t="s">
        <v>275</v>
      </c>
      <c r="AI101" s="277"/>
      <c r="AJ101" s="277"/>
      <c r="AK101" s="277" t="s">
        <v>359</v>
      </c>
      <c r="AL101" s="277"/>
      <c r="AM101" s="277"/>
      <c r="AN101" s="277"/>
      <c r="AO101" s="277"/>
      <c r="AP101" s="277"/>
      <c r="AQ101" s="277"/>
      <c r="AR101" s="277" t="s">
        <v>686</v>
      </c>
      <c r="AS101" s="277" t="s">
        <v>689</v>
      </c>
      <c r="AT101" s="277" t="s">
        <v>229</v>
      </c>
      <c r="AU101" s="277" t="s">
        <v>722</v>
      </c>
      <c r="AV101" s="277" t="s">
        <v>357</v>
      </c>
      <c r="AW101" s="209">
        <v>3899</v>
      </c>
      <c r="AX101" s="209">
        <v>104742</v>
      </c>
      <c r="AY101" s="277" t="s">
        <v>279</v>
      </c>
      <c r="AZ101" s="277" t="s">
        <v>229</v>
      </c>
      <c r="BA101" s="277" t="s">
        <v>229</v>
      </c>
      <c r="BB101" s="277" t="s">
        <v>359</v>
      </c>
      <c r="BC101" s="277" t="s">
        <v>376</v>
      </c>
      <c r="BD101" s="277" t="s">
        <v>229</v>
      </c>
      <c r="BE101" s="277" t="s">
        <v>229</v>
      </c>
      <c r="BF101" s="277" t="s">
        <v>372</v>
      </c>
      <c r="BG101" s="324"/>
      <c r="BH101" s="324"/>
      <c r="BI101" s="324"/>
      <c r="BJ101" s="324"/>
      <c r="BK101" s="324"/>
      <c r="BL101" s="324"/>
      <c r="BM101" s="324"/>
      <c r="BN101" s="324"/>
      <c r="BO101" s="324"/>
      <c r="BP101" s="324"/>
      <c r="BQ101" s="324"/>
      <c r="BR101" s="324"/>
      <c r="BS101" s="324"/>
      <c r="BT101" s="324"/>
      <c r="BU101" s="324"/>
      <c r="BV101" s="324"/>
      <c r="BW101" s="324"/>
      <c r="BX101" s="324"/>
      <c r="BY101" s="324"/>
      <c r="BZ101" s="324"/>
      <c r="CA101" s="324"/>
      <c r="CB101" s="324"/>
      <c r="CC101" s="324"/>
      <c r="CD101" s="324"/>
      <c r="CE101" s="324"/>
      <c r="CF101" s="324"/>
    </row>
    <row r="102" spans="1:84" s="250" customFormat="1" ht="18.95" customHeight="1">
      <c r="A102" s="277" t="s">
        <v>582</v>
      </c>
      <c r="B102" s="277" t="s">
        <v>582</v>
      </c>
      <c r="C102" s="277" t="s">
        <v>583</v>
      </c>
      <c r="D102" s="277" t="s">
        <v>1262</v>
      </c>
      <c r="E102" s="278" t="s">
        <v>1309</v>
      </c>
      <c r="F102" s="278" t="s">
        <v>1310</v>
      </c>
      <c r="G102" s="278" t="s">
        <v>1311</v>
      </c>
      <c r="H102" s="278" t="s">
        <v>350</v>
      </c>
      <c r="I102" s="277" t="s">
        <v>281</v>
      </c>
      <c r="J102" s="277"/>
      <c r="K102" s="277"/>
      <c r="L102" s="277" t="s">
        <v>586</v>
      </c>
      <c r="M102" s="277" t="s">
        <v>140</v>
      </c>
      <c r="N102" s="277" t="s">
        <v>589</v>
      </c>
      <c r="O102" s="279"/>
      <c r="P102" s="279" t="s">
        <v>216</v>
      </c>
      <c r="Q102" s="277"/>
      <c r="R102" s="277"/>
      <c r="S102" s="277"/>
      <c r="T102" s="280" t="s">
        <v>228</v>
      </c>
      <c r="U102" s="280" t="s">
        <v>229</v>
      </c>
      <c r="V102" s="280" t="s">
        <v>240</v>
      </c>
      <c r="W102" s="277"/>
      <c r="X102" s="277"/>
      <c r="Y102" s="277"/>
      <c r="Z102" s="277"/>
      <c r="AA102" s="277" t="s">
        <v>782</v>
      </c>
      <c r="AB102" s="277" t="s">
        <v>583</v>
      </c>
      <c r="AC102" s="278" t="s">
        <v>1262</v>
      </c>
      <c r="AD102" s="277"/>
      <c r="AE102" s="277"/>
      <c r="AF102" s="277" t="s">
        <v>1309</v>
      </c>
      <c r="AG102" s="277" t="s">
        <v>1273</v>
      </c>
      <c r="AH102" s="277" t="s">
        <v>586</v>
      </c>
      <c r="AI102" s="277" t="s">
        <v>1310</v>
      </c>
      <c r="AJ102" s="277"/>
      <c r="AK102" s="277" t="s">
        <v>592</v>
      </c>
      <c r="AL102" s="277"/>
      <c r="AM102" s="277"/>
      <c r="AN102" s="277"/>
      <c r="AO102" s="277"/>
      <c r="AP102" s="277"/>
      <c r="AQ102" s="277" t="s">
        <v>358</v>
      </c>
      <c r="AR102" s="278" t="s">
        <v>1262</v>
      </c>
      <c r="AS102" s="277" t="s">
        <v>1309</v>
      </c>
      <c r="AT102" s="277" t="s">
        <v>229</v>
      </c>
      <c r="AU102" s="277" t="s">
        <v>589</v>
      </c>
      <c r="AV102" s="277" t="s">
        <v>357</v>
      </c>
      <c r="AW102" s="209">
        <v>9230</v>
      </c>
      <c r="AX102" s="209">
        <v>109230</v>
      </c>
      <c r="AY102" s="277" t="s">
        <v>229</v>
      </c>
      <c r="AZ102" s="277" t="s">
        <v>229</v>
      </c>
      <c r="BA102" s="277" t="s">
        <v>229</v>
      </c>
      <c r="BB102" s="277" t="s">
        <v>229</v>
      </c>
      <c r="BC102" s="277" t="s">
        <v>229</v>
      </c>
      <c r="BD102" s="277" t="s">
        <v>229</v>
      </c>
      <c r="BE102" s="277" t="s">
        <v>229</v>
      </c>
      <c r="BF102" s="277" t="s">
        <v>229</v>
      </c>
      <c r="BR102" s="325"/>
      <c r="BS102" s="325"/>
      <c r="BT102" s="325"/>
      <c r="BU102" s="325"/>
      <c r="BV102" s="325"/>
      <c r="BW102" s="325"/>
      <c r="BX102" s="325"/>
      <c r="BY102" s="325"/>
      <c r="BZ102" s="325"/>
      <c r="CA102" s="325"/>
      <c r="CB102" s="325"/>
    </row>
    <row r="103" spans="1:84" s="250" customFormat="1" ht="18.95" customHeight="1">
      <c r="A103" s="277" t="s">
        <v>582</v>
      </c>
      <c r="B103" s="277" t="s">
        <v>582</v>
      </c>
      <c r="C103" s="277" t="s">
        <v>583</v>
      </c>
      <c r="D103" s="277" t="s">
        <v>1262</v>
      </c>
      <c r="E103" s="278" t="s">
        <v>1312</v>
      </c>
      <c r="F103" s="278" t="s">
        <v>1313</v>
      </c>
      <c r="G103" s="278" t="s">
        <v>1314</v>
      </c>
      <c r="H103" s="278" t="s">
        <v>350</v>
      </c>
      <c r="I103" s="277" t="s">
        <v>281</v>
      </c>
      <c r="J103" s="277"/>
      <c r="K103" s="277"/>
      <c r="L103" s="277" t="s">
        <v>586</v>
      </c>
      <c r="M103" s="277" t="s">
        <v>140</v>
      </c>
      <c r="N103" s="277" t="s">
        <v>589</v>
      </c>
      <c r="O103" s="279"/>
      <c r="P103" s="279" t="s">
        <v>216</v>
      </c>
      <c r="Q103" s="277"/>
      <c r="R103" s="277"/>
      <c r="S103" s="277"/>
      <c r="T103" s="280" t="s">
        <v>228</v>
      </c>
      <c r="U103" s="280" t="s">
        <v>229</v>
      </c>
      <c r="V103" s="280" t="s">
        <v>240</v>
      </c>
      <c r="W103" s="277"/>
      <c r="X103" s="277"/>
      <c r="Y103" s="277"/>
      <c r="Z103" s="277"/>
      <c r="AA103" s="277" t="s">
        <v>782</v>
      </c>
      <c r="AB103" s="277" t="s">
        <v>583</v>
      </c>
      <c r="AC103" s="278" t="s">
        <v>1262</v>
      </c>
      <c r="AD103" s="277"/>
      <c r="AE103" s="277"/>
      <c r="AF103" s="277" t="s">
        <v>1312</v>
      </c>
      <c r="AG103" s="277" t="s">
        <v>1273</v>
      </c>
      <c r="AH103" s="277" t="s">
        <v>586</v>
      </c>
      <c r="AI103" s="277" t="s">
        <v>1313</v>
      </c>
      <c r="AJ103" s="277"/>
      <c r="AK103" s="277" t="s">
        <v>592</v>
      </c>
      <c r="AL103" s="277"/>
      <c r="AM103" s="277"/>
      <c r="AN103" s="277"/>
      <c r="AO103" s="277"/>
      <c r="AP103" s="277"/>
      <c r="AQ103" s="277" t="s">
        <v>358</v>
      </c>
      <c r="AR103" s="278" t="s">
        <v>1262</v>
      </c>
      <c r="AS103" s="277" t="s">
        <v>1312</v>
      </c>
      <c r="AT103" s="277" t="s">
        <v>229</v>
      </c>
      <c r="AU103" s="277" t="s">
        <v>589</v>
      </c>
      <c r="AV103" s="277" t="s">
        <v>357</v>
      </c>
      <c r="AW103" s="209">
        <v>9230</v>
      </c>
      <c r="AX103" s="209">
        <v>109230</v>
      </c>
      <c r="AY103" s="277" t="s">
        <v>229</v>
      </c>
      <c r="AZ103" s="277" t="s">
        <v>229</v>
      </c>
      <c r="BA103" s="277" t="s">
        <v>229</v>
      </c>
      <c r="BB103" s="277" t="s">
        <v>229</v>
      </c>
      <c r="BC103" s="277" t="s">
        <v>229</v>
      </c>
      <c r="BD103" s="277" t="s">
        <v>229</v>
      </c>
      <c r="BE103" s="277" t="s">
        <v>229</v>
      </c>
      <c r="BF103" s="277" t="s">
        <v>229</v>
      </c>
      <c r="BR103" s="325"/>
      <c r="BS103" s="325"/>
      <c r="BT103" s="325"/>
      <c r="BU103" s="325"/>
      <c r="BV103" s="325"/>
      <c r="BW103" s="325"/>
      <c r="BX103" s="325"/>
      <c r="BY103" s="325"/>
      <c r="BZ103" s="325"/>
      <c r="CA103" s="325"/>
      <c r="CB103" s="325"/>
    </row>
    <row r="104" spans="1:84" s="250" customFormat="1" ht="18.95" customHeight="1">
      <c r="A104" s="234" t="s">
        <v>1252</v>
      </c>
      <c r="B104" s="235" t="s">
        <v>582</v>
      </c>
      <c r="C104" s="235" t="s">
        <v>348</v>
      </c>
      <c r="D104" s="235" t="s">
        <v>312</v>
      </c>
      <c r="E104" s="235" t="s">
        <v>326</v>
      </c>
      <c r="F104" s="235" t="s">
        <v>327</v>
      </c>
      <c r="G104" s="236" t="s">
        <v>375</v>
      </c>
      <c r="H104" s="240" t="s">
        <v>350</v>
      </c>
      <c r="I104" s="235" t="s">
        <v>281</v>
      </c>
      <c r="J104" s="238">
        <v>2</v>
      </c>
      <c r="K104" s="238">
        <v>16</v>
      </c>
      <c r="L104" s="238" t="s">
        <v>356</v>
      </c>
      <c r="M104" s="238" t="s">
        <v>140</v>
      </c>
      <c r="N104" s="238" t="s">
        <v>377</v>
      </c>
      <c r="O104" s="239" t="s">
        <v>215</v>
      </c>
      <c r="P104" s="239" t="s">
        <v>216</v>
      </c>
      <c r="Q104" s="238">
        <v>9138283705328</v>
      </c>
      <c r="R104" s="238" t="s">
        <v>360</v>
      </c>
      <c r="S104" s="238" t="s">
        <v>389</v>
      </c>
      <c r="T104" s="238" t="s">
        <v>228</v>
      </c>
      <c r="U104" s="238" t="s">
        <v>229</v>
      </c>
      <c r="V104" s="238" t="s">
        <v>240</v>
      </c>
      <c r="W104" s="238" t="s">
        <v>741</v>
      </c>
      <c r="X104" s="238" t="s">
        <v>518</v>
      </c>
      <c r="Y104" s="238"/>
      <c r="Z104" s="238"/>
      <c r="AA104" s="257" t="s">
        <v>782</v>
      </c>
      <c r="AB104" s="238" t="s">
        <v>348</v>
      </c>
      <c r="AC104" s="238" t="s">
        <v>312</v>
      </c>
      <c r="AD104" s="238" t="s">
        <v>492</v>
      </c>
      <c r="AE104" s="238">
        <f>Q104</f>
        <v>9138283705328</v>
      </c>
      <c r="AF104" s="238" t="s">
        <v>326</v>
      </c>
      <c r="AG104" s="238" t="s">
        <v>232</v>
      </c>
      <c r="AH104" s="238" t="s">
        <v>356</v>
      </c>
      <c r="AI104" s="238" t="s">
        <v>327</v>
      </c>
      <c r="AJ104" s="238" t="s">
        <v>6</v>
      </c>
      <c r="AK104" s="238" t="s">
        <v>359</v>
      </c>
      <c r="AL104" s="238" t="s">
        <v>741</v>
      </c>
      <c r="AM104" s="238" t="s">
        <v>518</v>
      </c>
      <c r="AN104" s="238" t="s">
        <v>741</v>
      </c>
      <c r="AO104" s="238" t="s">
        <v>519</v>
      </c>
      <c r="AP104" s="238" t="s">
        <v>389</v>
      </c>
      <c r="AQ104" s="238" t="s">
        <v>358</v>
      </c>
      <c r="AR104" s="238" t="s">
        <v>312</v>
      </c>
      <c r="AS104" s="238" t="s">
        <v>326</v>
      </c>
      <c r="AT104" s="238">
        <v>6346</v>
      </c>
      <c r="AU104" s="238" t="s">
        <v>1205</v>
      </c>
      <c r="AV104" s="238" t="s">
        <v>357</v>
      </c>
      <c r="AW104" s="209">
        <v>4731</v>
      </c>
      <c r="AX104" s="209">
        <v>104742</v>
      </c>
      <c r="AY104" s="238" t="s">
        <v>246</v>
      </c>
      <c r="AZ104" s="238" t="s">
        <v>241</v>
      </c>
      <c r="BA104" s="238" t="s">
        <v>241</v>
      </c>
      <c r="BB104" s="238" t="s">
        <v>359</v>
      </c>
      <c r="BC104" s="238" t="s">
        <v>376</v>
      </c>
      <c r="BD104" s="238" t="s">
        <v>241</v>
      </c>
      <c r="BE104" s="238" t="s">
        <v>378</v>
      </c>
      <c r="BF104" s="238" t="s">
        <v>372</v>
      </c>
      <c r="BG104" s="326"/>
      <c r="BH104" s="326"/>
      <c r="BI104" s="326"/>
      <c r="BJ104" s="326"/>
      <c r="BK104" s="326"/>
      <c r="BL104" s="326"/>
      <c r="BM104" s="326"/>
      <c r="BN104" s="326"/>
      <c r="BO104" s="326"/>
      <c r="BP104" s="295"/>
      <c r="BQ104" s="295"/>
      <c r="BR104" s="326"/>
      <c r="BS104" s="326"/>
      <c r="BT104" s="326"/>
      <c r="BU104" s="326"/>
      <c r="BV104" s="326"/>
      <c r="BW104" s="326"/>
      <c r="BX104" s="326"/>
      <c r="BY104" s="326"/>
      <c r="BZ104" s="326"/>
      <c r="CA104" s="326"/>
      <c r="CB104" s="326"/>
      <c r="CC104" s="295"/>
      <c r="CD104" s="295"/>
      <c r="CE104" s="295"/>
      <c r="CF104" s="295"/>
    </row>
    <row r="105" spans="1:84" s="250" customFormat="1" ht="18.95" customHeight="1">
      <c r="A105" s="251" t="s">
        <v>1252</v>
      </c>
      <c r="B105" s="235" t="s">
        <v>582</v>
      </c>
      <c r="C105" s="251" t="s">
        <v>348</v>
      </c>
      <c r="D105" s="252" t="s">
        <v>666</v>
      </c>
      <c r="E105" s="252" t="s">
        <v>667</v>
      </c>
      <c r="F105" s="252"/>
      <c r="G105" s="252"/>
      <c r="H105" s="251" t="s">
        <v>350</v>
      </c>
      <c r="I105" s="253" t="s">
        <v>281</v>
      </c>
      <c r="J105" s="252"/>
      <c r="K105" s="252"/>
      <c r="L105" s="252" t="s">
        <v>669</v>
      </c>
      <c r="M105" s="252" t="s">
        <v>140</v>
      </c>
      <c r="N105" s="252" t="s">
        <v>671</v>
      </c>
      <c r="O105" s="254"/>
      <c r="P105" s="255"/>
      <c r="Q105" s="253"/>
      <c r="R105" s="253"/>
      <c r="S105" s="253"/>
      <c r="T105" s="256"/>
      <c r="U105" s="256"/>
      <c r="V105" s="256"/>
      <c r="W105" s="256"/>
      <c r="X105" s="256"/>
      <c r="Y105" s="256"/>
      <c r="Z105" s="256"/>
      <c r="AA105" s="257" t="s">
        <v>782</v>
      </c>
      <c r="AB105" s="251" t="s">
        <v>348</v>
      </c>
      <c r="AC105" s="256"/>
      <c r="AD105" s="256"/>
      <c r="AE105" s="256"/>
      <c r="AF105" s="256"/>
      <c r="AG105" s="256"/>
      <c r="AH105" s="256"/>
      <c r="AI105" s="253"/>
      <c r="AJ105" s="258"/>
      <c r="AK105" s="258"/>
      <c r="AL105" s="258"/>
      <c r="AM105" s="258"/>
      <c r="AN105" s="258"/>
      <c r="AO105" s="258"/>
      <c r="AP105" s="258"/>
      <c r="AQ105" s="258"/>
      <c r="AR105" s="256"/>
      <c r="AS105" s="256"/>
      <c r="AT105" s="259"/>
      <c r="AU105" s="259"/>
      <c r="AV105" s="258"/>
      <c r="AW105" s="209">
        <v>8193</v>
      </c>
      <c r="AX105" s="209" t="s">
        <v>1315</v>
      </c>
      <c r="AY105" s="258"/>
      <c r="AZ105" s="257"/>
      <c r="BA105" s="257"/>
      <c r="BB105" s="258"/>
      <c r="BC105" s="257"/>
      <c r="BD105" s="257"/>
      <c r="BE105" s="258"/>
      <c r="BF105" s="257"/>
      <c r="BG105" s="322"/>
      <c r="BH105" s="322"/>
      <c r="BI105" s="322"/>
      <c r="BJ105" s="322"/>
      <c r="BK105" s="322"/>
      <c r="BL105" s="322"/>
      <c r="BM105" s="322"/>
      <c r="BN105" s="322"/>
      <c r="BO105" s="322"/>
      <c r="BP105" s="322"/>
      <c r="BQ105" s="322"/>
      <c r="BR105" s="322"/>
      <c r="BS105" s="322"/>
      <c r="BT105" s="322"/>
      <c r="BU105" s="322"/>
      <c r="BV105" s="322"/>
      <c r="BW105" s="322"/>
      <c r="BX105" s="322"/>
      <c r="BY105" s="322"/>
      <c r="BZ105" s="322"/>
      <c r="CA105" s="322"/>
      <c r="CB105" s="322"/>
      <c r="CC105" s="322"/>
      <c r="CD105" s="322"/>
      <c r="CE105" s="322"/>
      <c r="CF105" s="322"/>
    </row>
    <row r="106" spans="1:84" s="250" customFormat="1" ht="18.95" customHeight="1">
      <c r="A106" s="251" t="s">
        <v>1252</v>
      </c>
      <c r="B106" s="235" t="s">
        <v>582</v>
      </c>
      <c r="C106" s="251" t="s">
        <v>348</v>
      </c>
      <c r="D106" s="252" t="s">
        <v>668</v>
      </c>
      <c r="E106" s="252" t="s">
        <v>667</v>
      </c>
      <c r="F106" s="252"/>
      <c r="G106" s="252"/>
      <c r="H106" s="251" t="s">
        <v>350</v>
      </c>
      <c r="I106" s="253" t="s">
        <v>281</v>
      </c>
      <c r="J106" s="252"/>
      <c r="K106" s="252"/>
      <c r="L106" s="252" t="s">
        <v>669</v>
      </c>
      <c r="M106" s="252" t="s">
        <v>140</v>
      </c>
      <c r="N106" s="252" t="s">
        <v>671</v>
      </c>
      <c r="O106" s="254"/>
      <c r="P106" s="255"/>
      <c r="Q106" s="253"/>
      <c r="R106" s="253"/>
      <c r="S106" s="253"/>
      <c r="T106" s="256"/>
      <c r="U106" s="256"/>
      <c r="V106" s="256"/>
      <c r="W106" s="256"/>
      <c r="X106" s="256"/>
      <c r="Y106" s="256"/>
      <c r="Z106" s="256"/>
      <c r="AA106" s="257" t="s">
        <v>782</v>
      </c>
      <c r="AB106" s="251" t="s">
        <v>348</v>
      </c>
      <c r="AC106" s="256"/>
      <c r="AD106" s="256"/>
      <c r="AE106" s="256"/>
      <c r="AF106" s="256"/>
      <c r="AG106" s="256"/>
      <c r="AH106" s="256"/>
      <c r="AI106" s="253"/>
      <c r="AJ106" s="258"/>
      <c r="AK106" s="258"/>
      <c r="AL106" s="258"/>
      <c r="AM106" s="258"/>
      <c r="AN106" s="258"/>
      <c r="AO106" s="258"/>
      <c r="AP106" s="258"/>
      <c r="AQ106" s="258"/>
      <c r="AR106" s="256"/>
      <c r="AS106" s="256"/>
      <c r="AT106" s="259"/>
      <c r="AU106" s="259"/>
      <c r="AV106" s="258"/>
      <c r="AW106" s="209">
        <v>8193</v>
      </c>
      <c r="AX106" s="209" t="s">
        <v>1315</v>
      </c>
      <c r="AY106" s="258"/>
      <c r="AZ106" s="257"/>
      <c r="BA106" s="257"/>
      <c r="BB106" s="258"/>
      <c r="BC106" s="257"/>
      <c r="BD106" s="257"/>
      <c r="BE106" s="258"/>
      <c r="BF106" s="257"/>
      <c r="BG106" s="322"/>
      <c r="BH106" s="322"/>
      <c r="BI106" s="322"/>
      <c r="BJ106" s="322"/>
      <c r="BK106" s="322"/>
      <c r="BL106" s="322"/>
      <c r="BM106" s="322"/>
      <c r="BN106" s="322"/>
      <c r="BO106" s="322"/>
      <c r="BP106" s="322"/>
      <c r="BQ106" s="322"/>
      <c r="BR106" s="322"/>
      <c r="BS106" s="322"/>
      <c r="BT106" s="322"/>
      <c r="BU106" s="322"/>
      <c r="BV106" s="322"/>
      <c r="BW106" s="322"/>
      <c r="BX106" s="322"/>
      <c r="BY106" s="322"/>
      <c r="BZ106" s="322"/>
      <c r="CA106" s="322"/>
      <c r="CB106" s="322"/>
      <c r="CC106" s="322"/>
      <c r="CD106" s="322"/>
      <c r="CE106" s="322"/>
      <c r="CF106" s="322"/>
    </row>
    <row r="107" spans="1:84" s="250" customFormat="1" ht="18.95" customHeight="1">
      <c r="A107" s="317" t="s">
        <v>227</v>
      </c>
      <c r="B107" s="317" t="s">
        <v>227</v>
      </c>
      <c r="C107" s="317" t="s">
        <v>227</v>
      </c>
      <c r="D107" s="234" t="s">
        <v>244</v>
      </c>
      <c r="E107" s="327" t="s">
        <v>143</v>
      </c>
      <c r="F107" s="328" t="s">
        <v>175</v>
      </c>
      <c r="G107" s="225" t="s">
        <v>174</v>
      </c>
      <c r="H107" s="225" t="s">
        <v>483</v>
      </c>
      <c r="I107" s="225" t="s">
        <v>281</v>
      </c>
      <c r="J107" s="225">
        <v>2</v>
      </c>
      <c r="K107" s="225">
        <v>8</v>
      </c>
      <c r="L107" s="225" t="s">
        <v>225</v>
      </c>
      <c r="M107" s="213" t="s">
        <v>140</v>
      </c>
      <c r="N107" s="209" t="s">
        <v>146</v>
      </c>
      <c r="O107" s="226" t="s">
        <v>215</v>
      </c>
      <c r="P107" s="226" t="s">
        <v>215</v>
      </c>
      <c r="Q107" s="227">
        <v>260780007980</v>
      </c>
      <c r="R107" s="209" t="s">
        <v>223</v>
      </c>
      <c r="S107" s="209" t="s">
        <v>785</v>
      </c>
      <c r="T107" s="209" t="s">
        <v>228</v>
      </c>
      <c r="U107" s="209" t="s">
        <v>229</v>
      </c>
      <c r="V107" s="209" t="s">
        <v>240</v>
      </c>
      <c r="W107" s="209" t="s">
        <v>743</v>
      </c>
      <c r="X107" s="209" t="s">
        <v>792</v>
      </c>
      <c r="Y107" s="209" t="s">
        <v>787</v>
      </c>
      <c r="Z107" s="209" t="s">
        <v>229</v>
      </c>
      <c r="AA107" s="209" t="s">
        <v>782</v>
      </c>
      <c r="AB107" s="317" t="s">
        <v>227</v>
      </c>
      <c r="AC107" s="318" t="s">
        <v>244</v>
      </c>
      <c r="AD107" s="209" t="s">
        <v>230</v>
      </c>
      <c r="AE107" s="228">
        <v>260780007980</v>
      </c>
      <c r="AF107" s="327" t="s">
        <v>143</v>
      </c>
      <c r="AG107" s="213" t="s">
        <v>232</v>
      </c>
      <c r="AH107" s="213" t="s">
        <v>225</v>
      </c>
      <c r="AI107" s="225" t="s">
        <v>175</v>
      </c>
      <c r="AJ107" s="209" t="s">
        <v>233</v>
      </c>
      <c r="AK107" s="209" t="s">
        <v>234</v>
      </c>
      <c r="AL107" s="209" t="s">
        <v>743</v>
      </c>
      <c r="AM107" s="209" t="s">
        <v>792</v>
      </c>
      <c r="AN107" s="209" t="s">
        <v>743</v>
      </c>
      <c r="AO107" s="209" t="s">
        <v>793</v>
      </c>
      <c r="AP107" s="209" t="s">
        <v>785</v>
      </c>
      <c r="AQ107" s="209" t="s">
        <v>235</v>
      </c>
      <c r="AR107" s="318" t="s">
        <v>244</v>
      </c>
      <c r="AS107" s="327" t="s">
        <v>143</v>
      </c>
      <c r="AT107" s="329" t="s">
        <v>241</v>
      </c>
      <c r="AU107" s="209" t="s">
        <v>146</v>
      </c>
      <c r="AV107" s="209" t="s">
        <v>223</v>
      </c>
      <c r="AW107" s="209">
        <v>4732</v>
      </c>
      <c r="AX107" s="209">
        <v>104742</v>
      </c>
      <c r="AY107" s="209" t="s">
        <v>246</v>
      </c>
      <c r="AZ107" s="209" t="s">
        <v>241</v>
      </c>
      <c r="BA107" s="209" t="s">
        <v>241</v>
      </c>
      <c r="BB107" s="209" t="s">
        <v>264</v>
      </c>
      <c r="BC107" s="209" t="s">
        <v>242</v>
      </c>
      <c r="BD107" s="209" t="s">
        <v>266</v>
      </c>
      <c r="BE107" s="209" t="s">
        <v>267</v>
      </c>
      <c r="BF107" s="209" t="s">
        <v>1206</v>
      </c>
      <c r="BG107" s="330" t="s">
        <v>772</v>
      </c>
      <c r="BH107" s="331" t="s">
        <v>781</v>
      </c>
      <c r="BI107" s="330" t="s">
        <v>773</v>
      </c>
      <c r="BJ107" s="330" t="s">
        <v>773</v>
      </c>
      <c r="BK107" s="332" t="s">
        <v>774</v>
      </c>
      <c r="BL107" s="333" t="s">
        <v>775</v>
      </c>
      <c r="BM107" s="333" t="s">
        <v>776</v>
      </c>
      <c r="BN107" s="333" t="s">
        <v>777</v>
      </c>
      <c r="BO107" s="333" t="s">
        <v>777</v>
      </c>
      <c r="BP107" s="333" t="s">
        <v>778</v>
      </c>
      <c r="BQ107" s="333" t="s">
        <v>779</v>
      </c>
      <c r="BR107" s="333" t="s">
        <v>779</v>
      </c>
      <c r="BS107" s="333" t="s">
        <v>779</v>
      </c>
      <c r="BT107" s="333" t="s">
        <v>779</v>
      </c>
      <c r="BU107" s="333" t="s">
        <v>779</v>
      </c>
      <c r="BV107" s="333" t="s">
        <v>780</v>
      </c>
      <c r="BW107" s="333" t="s">
        <v>780</v>
      </c>
      <c r="BX107" s="333" t="s">
        <v>780</v>
      </c>
      <c r="BY107" s="333" t="s">
        <v>780</v>
      </c>
      <c r="BZ107" s="333" t="s">
        <v>780</v>
      </c>
      <c r="CA107" s="333" t="s">
        <v>780</v>
      </c>
      <c r="CB107" s="333" t="s">
        <v>780</v>
      </c>
      <c r="CC107" s="333" t="s">
        <v>780</v>
      </c>
      <c r="CD107" s="333" t="s">
        <v>780</v>
      </c>
      <c r="CE107" s="210"/>
      <c r="CF107" s="210"/>
    </row>
    <row r="108" spans="1:84" s="250" customFormat="1" ht="18.95" customHeight="1">
      <c r="A108" s="283" t="s">
        <v>582</v>
      </c>
      <c r="B108" s="283" t="s">
        <v>582</v>
      </c>
      <c r="C108" s="283" t="s">
        <v>584</v>
      </c>
      <c r="D108" s="283" t="s">
        <v>695</v>
      </c>
      <c r="E108" s="283" t="s">
        <v>696</v>
      </c>
      <c r="F108" s="283"/>
      <c r="G108" s="283"/>
      <c r="H108" s="285" t="s">
        <v>350</v>
      </c>
      <c r="I108" s="283" t="s">
        <v>281</v>
      </c>
      <c r="J108" s="283"/>
      <c r="K108" s="283"/>
      <c r="L108" s="283" t="s">
        <v>388</v>
      </c>
      <c r="M108" s="283" t="s">
        <v>140</v>
      </c>
      <c r="N108" s="283" t="s">
        <v>699</v>
      </c>
      <c r="O108" s="287"/>
      <c r="P108" s="287"/>
      <c r="Q108" s="283">
        <v>501143608669</v>
      </c>
      <c r="R108" s="283" t="s">
        <v>719</v>
      </c>
      <c r="S108" s="283"/>
      <c r="T108" s="283"/>
      <c r="U108" s="283"/>
      <c r="V108" s="283"/>
      <c r="W108" s="283"/>
      <c r="X108" s="283"/>
      <c r="Y108" s="283"/>
      <c r="Z108" s="283"/>
      <c r="AA108" s="283" t="s">
        <v>782</v>
      </c>
      <c r="AB108" s="283" t="s">
        <v>584</v>
      </c>
      <c r="AC108" s="283" t="s">
        <v>695</v>
      </c>
      <c r="AD108" s="283"/>
      <c r="AE108" s="283">
        <v>501143608669</v>
      </c>
      <c r="AF108" s="283" t="s">
        <v>696</v>
      </c>
      <c r="AG108" s="283" t="s">
        <v>232</v>
      </c>
      <c r="AH108" s="283" t="s">
        <v>388</v>
      </c>
      <c r="AI108" s="283"/>
      <c r="AJ108" s="283" t="s">
        <v>6</v>
      </c>
      <c r="AK108" s="283" t="s">
        <v>359</v>
      </c>
      <c r="AL108" s="283"/>
      <c r="AM108" s="283"/>
      <c r="AN108" s="283"/>
      <c r="AO108" s="283"/>
      <c r="AP108" s="283"/>
      <c r="AQ108" s="283"/>
      <c r="AR108" s="283" t="s">
        <v>695</v>
      </c>
      <c r="AS108" s="283" t="s">
        <v>696</v>
      </c>
      <c r="AT108" s="283" t="s">
        <v>241</v>
      </c>
      <c r="AU108" s="283" t="s">
        <v>699</v>
      </c>
      <c r="AV108" s="283" t="s">
        <v>718</v>
      </c>
      <c r="AW108" s="209">
        <v>6220</v>
      </c>
      <c r="AX108" s="209">
        <v>104742</v>
      </c>
      <c r="AY108" s="283" t="s">
        <v>246</v>
      </c>
      <c r="AZ108" s="283" t="s">
        <v>241</v>
      </c>
      <c r="BA108" s="283" t="s">
        <v>241</v>
      </c>
      <c r="BB108" s="283" t="s">
        <v>359</v>
      </c>
      <c r="BC108" s="283" t="s">
        <v>376</v>
      </c>
      <c r="BD108" s="283" t="s">
        <v>241</v>
      </c>
      <c r="BE108" s="283" t="s">
        <v>378</v>
      </c>
      <c r="BF108" s="283" t="s">
        <v>372</v>
      </c>
      <c r="BG108" s="334"/>
      <c r="BH108" s="334"/>
      <c r="BI108" s="334"/>
      <c r="BJ108" s="334"/>
      <c r="BK108" s="334"/>
      <c r="BL108" s="334"/>
      <c r="BM108" s="334"/>
      <c r="BN108" s="334"/>
      <c r="BO108" s="334"/>
      <c r="BP108" s="334"/>
      <c r="BQ108" s="334"/>
      <c r="BR108" s="334"/>
      <c r="BS108" s="334"/>
      <c r="BT108" s="334"/>
      <c r="BU108" s="334"/>
      <c r="BV108" s="334"/>
      <c r="BW108" s="334"/>
      <c r="BX108" s="334"/>
      <c r="BY108" s="334"/>
      <c r="BZ108" s="334"/>
      <c r="CA108" s="334"/>
      <c r="CB108" s="334"/>
      <c r="CC108" s="334"/>
      <c r="CD108" s="334"/>
      <c r="CE108" s="334"/>
      <c r="CF108" s="334"/>
    </row>
    <row r="109" spans="1:84" s="250" customFormat="1" ht="18.95" customHeight="1">
      <c r="A109" s="251" t="s">
        <v>1252</v>
      </c>
      <c r="B109" s="235" t="s">
        <v>582</v>
      </c>
      <c r="C109" s="251" t="s">
        <v>348</v>
      </c>
      <c r="D109" s="252" t="s">
        <v>429</v>
      </c>
      <c r="E109" s="253" t="s">
        <v>430</v>
      </c>
      <c r="F109" s="253" t="s">
        <v>473</v>
      </c>
      <c r="G109" s="253" t="s">
        <v>1316</v>
      </c>
      <c r="H109" s="251" t="s">
        <v>350</v>
      </c>
      <c r="I109" s="253" t="s">
        <v>281</v>
      </c>
      <c r="J109" s="253">
        <v>4</v>
      </c>
      <c r="K109" s="253">
        <v>16</v>
      </c>
      <c r="L109" s="253" t="s">
        <v>356</v>
      </c>
      <c r="M109" s="335" t="s">
        <v>140</v>
      </c>
      <c r="N109" s="253" t="s">
        <v>564</v>
      </c>
      <c r="O109" s="255" t="s">
        <v>240</v>
      </c>
      <c r="P109" s="255" t="s">
        <v>216</v>
      </c>
      <c r="Q109" s="253"/>
      <c r="R109" s="253"/>
      <c r="S109" s="253" t="s">
        <v>573</v>
      </c>
      <c r="T109" s="256" t="s">
        <v>228</v>
      </c>
      <c r="U109" s="256" t="s">
        <v>229</v>
      </c>
      <c r="V109" s="256" t="s">
        <v>240</v>
      </c>
      <c r="W109" s="256"/>
      <c r="X109" s="256"/>
      <c r="Y109" s="256"/>
      <c r="Z109" s="256"/>
      <c r="AA109" s="257" t="s">
        <v>782</v>
      </c>
      <c r="AB109" s="251" t="s">
        <v>348</v>
      </c>
      <c r="AC109" s="256" t="s">
        <v>429</v>
      </c>
      <c r="AD109" s="256"/>
      <c r="AE109" s="256"/>
      <c r="AF109" s="256" t="s">
        <v>430</v>
      </c>
      <c r="AG109" s="256" t="s">
        <v>232</v>
      </c>
      <c r="AH109" s="256"/>
      <c r="AI109" s="253" t="s">
        <v>473</v>
      </c>
      <c r="AJ109" s="258"/>
      <c r="AK109" s="258"/>
      <c r="AL109" s="258"/>
      <c r="AM109" s="258"/>
      <c r="AN109" s="258"/>
      <c r="AO109" s="258"/>
      <c r="AP109" s="258" t="s">
        <v>573</v>
      </c>
      <c r="AQ109" s="258" t="s">
        <v>358</v>
      </c>
      <c r="AR109" s="256" t="s">
        <v>429</v>
      </c>
      <c r="AS109" s="256" t="s">
        <v>430</v>
      </c>
      <c r="AT109" s="259" t="s">
        <v>241</v>
      </c>
      <c r="AU109" s="259" t="s">
        <v>241</v>
      </c>
      <c r="AV109" s="258"/>
      <c r="AW109" s="209">
        <v>9230</v>
      </c>
      <c r="AX109" s="209">
        <v>109230</v>
      </c>
      <c r="AY109" s="258"/>
      <c r="AZ109" s="257" t="s">
        <v>241</v>
      </c>
      <c r="BA109" s="257" t="s">
        <v>241</v>
      </c>
      <c r="BB109" s="258"/>
      <c r="BC109" s="257" t="s">
        <v>376</v>
      </c>
      <c r="BD109" s="257" t="s">
        <v>241</v>
      </c>
      <c r="BE109" s="258"/>
      <c r="BF109" s="257" t="s">
        <v>372</v>
      </c>
      <c r="BG109" s="322"/>
      <c r="BH109" s="322"/>
      <c r="BI109" s="322"/>
      <c r="BJ109" s="322"/>
      <c r="BK109" s="322"/>
      <c r="BL109" s="322"/>
      <c r="BM109" s="322"/>
      <c r="BN109" s="322"/>
      <c r="BO109" s="322"/>
      <c r="BP109" s="322"/>
      <c r="BQ109" s="322"/>
      <c r="BR109" s="322"/>
      <c r="BS109" s="322"/>
      <c r="BT109" s="322"/>
      <c r="BU109" s="322"/>
      <c r="BV109" s="322"/>
      <c r="BW109" s="322"/>
      <c r="BX109" s="322"/>
      <c r="BY109" s="322"/>
      <c r="BZ109" s="322"/>
      <c r="CA109" s="322"/>
      <c r="CB109" s="322"/>
      <c r="CC109" s="322"/>
      <c r="CD109" s="322"/>
      <c r="CE109" s="322"/>
      <c r="CF109" s="322"/>
    </row>
    <row r="110" spans="1:84" s="250" customFormat="1" ht="18.95" customHeight="1">
      <c r="A110" s="251" t="s">
        <v>1252</v>
      </c>
      <c r="B110" s="235" t="s">
        <v>582</v>
      </c>
      <c r="C110" s="251" t="s">
        <v>348</v>
      </c>
      <c r="D110" s="252" t="s">
        <v>429</v>
      </c>
      <c r="E110" s="253" t="s">
        <v>431</v>
      </c>
      <c r="F110" s="253" t="s">
        <v>474</v>
      </c>
      <c r="G110" s="253" t="s">
        <v>1317</v>
      </c>
      <c r="H110" s="251" t="s">
        <v>350</v>
      </c>
      <c r="I110" s="253" t="s">
        <v>281</v>
      </c>
      <c r="J110" s="253">
        <v>4</v>
      </c>
      <c r="K110" s="253">
        <v>16</v>
      </c>
      <c r="L110" s="253" t="s">
        <v>356</v>
      </c>
      <c r="M110" s="335" t="s">
        <v>140</v>
      </c>
      <c r="N110" s="253" t="s">
        <v>564</v>
      </c>
      <c r="O110" s="255" t="s">
        <v>240</v>
      </c>
      <c r="P110" s="255" t="s">
        <v>216</v>
      </c>
      <c r="Q110" s="253"/>
      <c r="R110" s="253"/>
      <c r="S110" s="253" t="s">
        <v>573</v>
      </c>
      <c r="T110" s="256" t="s">
        <v>228</v>
      </c>
      <c r="U110" s="256" t="s">
        <v>229</v>
      </c>
      <c r="V110" s="256" t="s">
        <v>240</v>
      </c>
      <c r="W110" s="256"/>
      <c r="X110" s="256"/>
      <c r="Y110" s="256"/>
      <c r="Z110" s="256"/>
      <c r="AA110" s="257" t="s">
        <v>782</v>
      </c>
      <c r="AB110" s="251" t="s">
        <v>348</v>
      </c>
      <c r="AC110" s="256" t="s">
        <v>429</v>
      </c>
      <c r="AD110" s="256"/>
      <c r="AE110" s="256"/>
      <c r="AF110" s="256" t="s">
        <v>431</v>
      </c>
      <c r="AG110" s="256" t="s">
        <v>232</v>
      </c>
      <c r="AH110" s="256"/>
      <c r="AI110" s="253" t="s">
        <v>474</v>
      </c>
      <c r="AJ110" s="258"/>
      <c r="AK110" s="258"/>
      <c r="AL110" s="258"/>
      <c r="AM110" s="258"/>
      <c r="AN110" s="258"/>
      <c r="AO110" s="258"/>
      <c r="AP110" s="258" t="s">
        <v>573</v>
      </c>
      <c r="AQ110" s="258" t="s">
        <v>358</v>
      </c>
      <c r="AR110" s="256" t="s">
        <v>429</v>
      </c>
      <c r="AS110" s="256" t="s">
        <v>431</v>
      </c>
      <c r="AT110" s="259" t="s">
        <v>241</v>
      </c>
      <c r="AU110" s="259" t="s">
        <v>241</v>
      </c>
      <c r="AV110" s="258"/>
      <c r="AW110" s="209">
        <v>9230</v>
      </c>
      <c r="AX110" s="209">
        <v>109230</v>
      </c>
      <c r="AY110" s="258"/>
      <c r="AZ110" s="257" t="s">
        <v>241</v>
      </c>
      <c r="BA110" s="257" t="s">
        <v>241</v>
      </c>
      <c r="BB110" s="258"/>
      <c r="BC110" s="257" t="s">
        <v>376</v>
      </c>
      <c r="BD110" s="257" t="s">
        <v>241</v>
      </c>
      <c r="BE110" s="258"/>
      <c r="BF110" s="257" t="s">
        <v>372</v>
      </c>
      <c r="BG110" s="322"/>
      <c r="BH110" s="322"/>
      <c r="BI110" s="322"/>
      <c r="BJ110" s="322"/>
      <c r="BK110" s="322"/>
      <c r="BL110" s="322"/>
      <c r="BM110" s="322"/>
      <c r="BN110" s="322"/>
      <c r="BO110" s="322"/>
      <c r="BP110" s="322"/>
      <c r="BQ110" s="322"/>
      <c r="BR110" s="322"/>
      <c r="BS110" s="322"/>
      <c r="BT110" s="322"/>
      <c r="BU110" s="322"/>
      <c r="BV110" s="322"/>
      <c r="BW110" s="322"/>
      <c r="BX110" s="322"/>
      <c r="BY110" s="322"/>
      <c r="BZ110" s="322"/>
      <c r="CA110" s="322"/>
      <c r="CB110" s="322"/>
      <c r="CC110" s="322"/>
      <c r="CD110" s="322"/>
      <c r="CE110" s="322"/>
      <c r="CF110" s="322"/>
    </row>
    <row r="111" spans="1:84" s="277" customFormat="1" ht="18.95" customHeight="1">
      <c r="A111" s="251" t="s">
        <v>1252</v>
      </c>
      <c r="B111" s="235" t="s">
        <v>582</v>
      </c>
      <c r="C111" s="251" t="s">
        <v>348</v>
      </c>
      <c r="D111" s="252" t="s">
        <v>429</v>
      </c>
      <c r="E111" s="253" t="s">
        <v>432</v>
      </c>
      <c r="F111" s="253" t="s">
        <v>475</v>
      </c>
      <c r="G111" s="253" t="s">
        <v>476</v>
      </c>
      <c r="H111" s="251" t="s">
        <v>350</v>
      </c>
      <c r="I111" s="253" t="s">
        <v>281</v>
      </c>
      <c r="J111" s="253">
        <v>4</v>
      </c>
      <c r="K111" s="253">
        <v>32</v>
      </c>
      <c r="L111" s="253" t="s">
        <v>356</v>
      </c>
      <c r="M111" s="335" t="s">
        <v>140</v>
      </c>
      <c r="N111" s="253" t="s">
        <v>564</v>
      </c>
      <c r="O111" s="255" t="s">
        <v>240</v>
      </c>
      <c r="P111" s="255" t="s">
        <v>216</v>
      </c>
      <c r="Q111" s="253"/>
      <c r="R111" s="253"/>
      <c r="S111" s="253" t="s">
        <v>368</v>
      </c>
      <c r="T111" s="256" t="s">
        <v>228</v>
      </c>
      <c r="U111" s="256" t="s">
        <v>229</v>
      </c>
      <c r="V111" s="256" t="s">
        <v>240</v>
      </c>
      <c r="W111" s="256"/>
      <c r="X111" s="256"/>
      <c r="Y111" s="256"/>
      <c r="Z111" s="256"/>
      <c r="AA111" s="257" t="s">
        <v>782</v>
      </c>
      <c r="AB111" s="251" t="s">
        <v>348</v>
      </c>
      <c r="AC111" s="256" t="s">
        <v>429</v>
      </c>
      <c r="AD111" s="256"/>
      <c r="AE111" s="256"/>
      <c r="AF111" s="256" t="s">
        <v>432</v>
      </c>
      <c r="AG111" s="256" t="s">
        <v>232</v>
      </c>
      <c r="AH111" s="256"/>
      <c r="AI111" s="253" t="s">
        <v>475</v>
      </c>
      <c r="AJ111" s="258"/>
      <c r="AK111" s="258"/>
      <c r="AL111" s="258"/>
      <c r="AM111" s="258"/>
      <c r="AN111" s="258"/>
      <c r="AO111" s="258"/>
      <c r="AP111" s="258" t="s">
        <v>368</v>
      </c>
      <c r="AQ111" s="258" t="s">
        <v>358</v>
      </c>
      <c r="AR111" s="256" t="s">
        <v>429</v>
      </c>
      <c r="AS111" s="256" t="s">
        <v>432</v>
      </c>
      <c r="AT111" s="259" t="s">
        <v>241</v>
      </c>
      <c r="AU111" s="259" t="s">
        <v>241</v>
      </c>
      <c r="AV111" s="258"/>
      <c r="AW111" s="209">
        <v>9230</v>
      </c>
      <c r="AX111" s="209">
        <v>109230</v>
      </c>
      <c r="AY111" s="258"/>
      <c r="AZ111" s="257" t="s">
        <v>241</v>
      </c>
      <c r="BA111" s="257" t="s">
        <v>241</v>
      </c>
      <c r="BB111" s="258"/>
      <c r="BC111" s="257" t="s">
        <v>376</v>
      </c>
      <c r="BD111" s="257" t="s">
        <v>241</v>
      </c>
      <c r="BE111" s="258"/>
      <c r="BF111" s="257" t="s">
        <v>372</v>
      </c>
      <c r="BG111" s="258"/>
      <c r="BH111" s="258"/>
      <c r="BI111" s="258"/>
      <c r="BJ111" s="258"/>
      <c r="BK111" s="258"/>
      <c r="BL111" s="258"/>
      <c r="BM111" s="258"/>
      <c r="BN111" s="258"/>
      <c r="BO111" s="258"/>
      <c r="BP111" s="258"/>
      <c r="BQ111" s="258"/>
      <c r="BR111" s="258"/>
      <c r="BS111" s="258"/>
      <c r="BT111" s="258"/>
      <c r="BU111" s="258"/>
      <c r="BV111" s="258"/>
      <c r="BW111" s="258"/>
      <c r="BX111" s="258"/>
      <c r="BY111" s="258"/>
      <c r="BZ111" s="258"/>
      <c r="CA111" s="258"/>
      <c r="CB111" s="258"/>
      <c r="CC111" s="258"/>
      <c r="CD111" s="258"/>
      <c r="CE111" s="258"/>
      <c r="CF111" s="258"/>
    </row>
    <row r="112" spans="1:84" s="277" customFormat="1" ht="18.95" customHeight="1">
      <c r="A112" s="213" t="s">
        <v>227</v>
      </c>
      <c r="B112" s="213" t="s">
        <v>227</v>
      </c>
      <c r="C112" s="213" t="s">
        <v>227</v>
      </c>
      <c r="D112" s="234" t="s">
        <v>271</v>
      </c>
      <c r="E112" s="260" t="s">
        <v>272</v>
      </c>
      <c r="F112" s="261" t="s">
        <v>784</v>
      </c>
      <c r="G112" s="225" t="s">
        <v>274</v>
      </c>
      <c r="H112" s="225" t="s">
        <v>483</v>
      </c>
      <c r="I112" s="225" t="s">
        <v>281</v>
      </c>
      <c r="J112" s="225">
        <v>2</v>
      </c>
      <c r="K112" s="225">
        <v>4</v>
      </c>
      <c r="L112" s="225" t="s">
        <v>275</v>
      </c>
      <c r="M112" s="225" t="s">
        <v>140</v>
      </c>
      <c r="N112" s="225" t="s">
        <v>749</v>
      </c>
      <c r="O112" s="226" t="s">
        <v>215</v>
      </c>
      <c r="P112" s="226" t="s">
        <v>215</v>
      </c>
      <c r="Q112" s="227">
        <v>260780007980</v>
      </c>
      <c r="R112" s="209" t="s">
        <v>223</v>
      </c>
      <c r="S112" s="209" t="s">
        <v>786</v>
      </c>
      <c r="T112" s="209" t="s">
        <v>228</v>
      </c>
      <c r="U112" s="209" t="s">
        <v>229</v>
      </c>
      <c r="V112" s="209" t="s">
        <v>240</v>
      </c>
      <c r="W112" s="209" t="s">
        <v>743</v>
      </c>
      <c r="X112" s="209" t="s">
        <v>792</v>
      </c>
      <c r="Y112" s="209" t="s">
        <v>790</v>
      </c>
      <c r="Z112" s="209" t="s">
        <v>229</v>
      </c>
      <c r="AA112" s="209" t="s">
        <v>782</v>
      </c>
      <c r="AB112" s="213" t="s">
        <v>227</v>
      </c>
      <c r="AC112" s="213" t="s">
        <v>271</v>
      </c>
      <c r="AD112" s="213" t="s">
        <v>230</v>
      </c>
      <c r="AE112" s="228">
        <v>917128996017</v>
      </c>
      <c r="AF112" s="213" t="s">
        <v>272</v>
      </c>
      <c r="AG112" s="213" t="s">
        <v>232</v>
      </c>
      <c r="AH112" s="213" t="s">
        <v>275</v>
      </c>
      <c r="AI112" s="225" t="s">
        <v>784</v>
      </c>
      <c r="AJ112" s="209" t="s">
        <v>233</v>
      </c>
      <c r="AK112" s="209" t="s">
        <v>268</v>
      </c>
      <c r="AL112" s="209" t="s">
        <v>743</v>
      </c>
      <c r="AM112" s="209" t="s">
        <v>792</v>
      </c>
      <c r="AN112" s="209" t="s">
        <v>743</v>
      </c>
      <c r="AO112" s="209" t="s">
        <v>793</v>
      </c>
      <c r="AP112" s="209" t="s">
        <v>786</v>
      </c>
      <c r="AQ112" s="209" t="s">
        <v>235</v>
      </c>
      <c r="AR112" s="213" t="s">
        <v>271</v>
      </c>
      <c r="AS112" s="213" t="s">
        <v>272</v>
      </c>
      <c r="AT112" s="213">
        <v>6321</v>
      </c>
      <c r="AU112" s="225" t="s">
        <v>276</v>
      </c>
      <c r="AV112" s="209" t="s">
        <v>290</v>
      </c>
      <c r="AW112" s="209">
        <v>3899</v>
      </c>
      <c r="AX112" s="209">
        <v>104742</v>
      </c>
      <c r="AY112" s="209" t="s">
        <v>246</v>
      </c>
      <c r="AZ112" s="209" t="s">
        <v>241</v>
      </c>
      <c r="BA112" s="209" t="s">
        <v>241</v>
      </c>
      <c r="BB112" s="209" t="s">
        <v>265</v>
      </c>
      <c r="BC112" s="209" t="s">
        <v>242</v>
      </c>
      <c r="BD112" s="209" t="s">
        <v>266</v>
      </c>
      <c r="BE112" s="209" t="s">
        <v>267</v>
      </c>
      <c r="BF112" s="209" t="s">
        <v>1206</v>
      </c>
      <c r="BG112" s="229" t="s">
        <v>772</v>
      </c>
      <c r="BH112" s="262" t="s">
        <v>781</v>
      </c>
      <c r="BI112" s="229" t="s">
        <v>773</v>
      </c>
      <c r="BJ112" s="229" t="s">
        <v>773</v>
      </c>
      <c r="BK112" s="231" t="s">
        <v>774</v>
      </c>
      <c r="BL112" s="232" t="s">
        <v>775</v>
      </c>
      <c r="BM112" s="232" t="s">
        <v>776</v>
      </c>
      <c r="BN112" s="232" t="s">
        <v>777</v>
      </c>
      <c r="BO112" s="232" t="s">
        <v>777</v>
      </c>
      <c r="BP112" s="232" t="s">
        <v>778</v>
      </c>
      <c r="BQ112" s="232" t="s">
        <v>779</v>
      </c>
      <c r="BR112" s="232" t="s">
        <v>779</v>
      </c>
      <c r="BS112" s="232" t="s">
        <v>779</v>
      </c>
      <c r="BT112" s="232" t="s">
        <v>779</v>
      </c>
      <c r="BU112" s="232" t="s">
        <v>779</v>
      </c>
      <c r="BV112" s="232" t="s">
        <v>780</v>
      </c>
      <c r="BW112" s="232" t="s">
        <v>780</v>
      </c>
      <c r="BX112" s="232" t="s">
        <v>780</v>
      </c>
      <c r="BY112" s="232" t="s">
        <v>780</v>
      </c>
      <c r="BZ112" s="232" t="s">
        <v>780</v>
      </c>
      <c r="CA112" s="232" t="s">
        <v>780</v>
      </c>
      <c r="CB112" s="232" t="s">
        <v>780</v>
      </c>
      <c r="CC112" s="232" t="s">
        <v>780</v>
      </c>
      <c r="CD112" s="232" t="s">
        <v>780</v>
      </c>
      <c r="CE112" s="233"/>
      <c r="CF112" s="233"/>
    </row>
    <row r="113" spans="1:84" s="277" customFormat="1" ht="18.95" customHeight="1">
      <c r="A113" s="277" t="s">
        <v>1252</v>
      </c>
      <c r="B113" s="277" t="s">
        <v>582</v>
      </c>
      <c r="C113" s="277" t="s">
        <v>700</v>
      </c>
      <c r="D113" s="277" t="s">
        <v>703</v>
      </c>
      <c r="E113" s="277" t="s">
        <v>704</v>
      </c>
      <c r="H113" s="296" t="s">
        <v>350</v>
      </c>
      <c r="I113" s="297" t="s">
        <v>281</v>
      </c>
      <c r="L113" s="277" t="s">
        <v>388</v>
      </c>
      <c r="M113" s="277" t="s">
        <v>140</v>
      </c>
      <c r="N113" s="277" t="s">
        <v>145</v>
      </c>
      <c r="O113" s="279"/>
      <c r="P113" s="279"/>
      <c r="AA113" s="277" t="s">
        <v>782</v>
      </c>
      <c r="AB113" s="277" t="s">
        <v>700</v>
      </c>
      <c r="AC113" s="277" t="s">
        <v>703</v>
      </c>
      <c r="AF113" s="277" t="s">
        <v>704</v>
      </c>
      <c r="AG113" s="277" t="s">
        <v>591</v>
      </c>
      <c r="AH113" s="277" t="s">
        <v>388</v>
      </c>
      <c r="AJ113" s="277" t="s">
        <v>6</v>
      </c>
      <c r="AK113" s="277" t="s">
        <v>359</v>
      </c>
      <c r="AR113" s="277" t="s">
        <v>703</v>
      </c>
      <c r="AS113" s="277" t="s">
        <v>704</v>
      </c>
      <c r="AT113" s="277" t="s">
        <v>241</v>
      </c>
      <c r="AU113" s="277" t="s">
        <v>145</v>
      </c>
      <c r="AV113" s="277" t="s">
        <v>717</v>
      </c>
      <c r="AW113" s="209">
        <v>3899</v>
      </c>
      <c r="AX113" s="209">
        <v>104742</v>
      </c>
      <c r="AY113" s="277" t="s">
        <v>246</v>
      </c>
      <c r="AZ113" s="277" t="s">
        <v>241</v>
      </c>
      <c r="BA113" s="277" t="s">
        <v>241</v>
      </c>
      <c r="BB113" s="277" t="s">
        <v>359</v>
      </c>
      <c r="BC113" s="277" t="s">
        <v>376</v>
      </c>
      <c r="BD113" s="277" t="s">
        <v>241</v>
      </c>
      <c r="BE113" s="277" t="s">
        <v>267</v>
      </c>
      <c r="BF113" s="277" t="s">
        <v>372</v>
      </c>
    </row>
    <row r="114" spans="1:84" s="324" customFormat="1" ht="18.95" customHeight="1">
      <c r="A114" s="277" t="s">
        <v>1252</v>
      </c>
      <c r="B114" s="277" t="s">
        <v>582</v>
      </c>
      <c r="C114" s="277" t="s">
        <v>700</v>
      </c>
      <c r="D114" s="277" t="s">
        <v>703</v>
      </c>
      <c r="E114" s="277" t="s">
        <v>705</v>
      </c>
      <c r="F114" s="277"/>
      <c r="G114" s="277"/>
      <c r="H114" s="296" t="s">
        <v>350</v>
      </c>
      <c r="I114" s="297" t="s">
        <v>281</v>
      </c>
      <c r="J114" s="277"/>
      <c r="K114" s="277"/>
      <c r="L114" s="277" t="s">
        <v>388</v>
      </c>
      <c r="M114" s="277" t="s">
        <v>140</v>
      </c>
      <c r="N114" s="277" t="s">
        <v>145</v>
      </c>
      <c r="O114" s="279"/>
      <c r="P114" s="279"/>
      <c r="Q114" s="277"/>
      <c r="R114" s="277"/>
      <c r="S114" s="277"/>
      <c r="T114" s="277"/>
      <c r="U114" s="277"/>
      <c r="V114" s="277"/>
      <c r="W114" s="277"/>
      <c r="X114" s="277"/>
      <c r="Y114" s="277"/>
      <c r="Z114" s="277"/>
      <c r="AA114" s="277" t="s">
        <v>782</v>
      </c>
      <c r="AB114" s="277" t="s">
        <v>700</v>
      </c>
      <c r="AC114" s="277" t="s">
        <v>703</v>
      </c>
      <c r="AD114" s="277"/>
      <c r="AE114" s="277"/>
      <c r="AF114" s="277" t="s">
        <v>705</v>
      </c>
      <c r="AG114" s="277" t="s">
        <v>591</v>
      </c>
      <c r="AH114" s="277" t="s">
        <v>388</v>
      </c>
      <c r="AI114" s="277"/>
      <c r="AJ114" s="277" t="s">
        <v>6</v>
      </c>
      <c r="AK114" s="277" t="s">
        <v>359</v>
      </c>
      <c r="AL114" s="277"/>
      <c r="AM114" s="277"/>
      <c r="AN114" s="277"/>
      <c r="AO114" s="277"/>
      <c r="AP114" s="277"/>
      <c r="AQ114" s="277"/>
      <c r="AR114" s="277" t="s">
        <v>703</v>
      </c>
      <c r="AS114" s="277" t="s">
        <v>705</v>
      </c>
      <c r="AT114" s="277" t="s">
        <v>241</v>
      </c>
      <c r="AU114" s="277" t="s">
        <v>145</v>
      </c>
      <c r="AV114" s="277" t="s">
        <v>241</v>
      </c>
      <c r="AW114" s="209">
        <v>3899</v>
      </c>
      <c r="AX114" s="209">
        <v>104742</v>
      </c>
      <c r="AY114" s="277" t="s">
        <v>246</v>
      </c>
      <c r="AZ114" s="277" t="s">
        <v>241</v>
      </c>
      <c r="BA114" s="277" t="s">
        <v>241</v>
      </c>
      <c r="BB114" s="277" t="s">
        <v>359</v>
      </c>
      <c r="BC114" s="277" t="s">
        <v>376</v>
      </c>
      <c r="BD114" s="277" t="s">
        <v>241</v>
      </c>
      <c r="BE114" s="277" t="s">
        <v>267</v>
      </c>
      <c r="BF114" s="277" t="s">
        <v>372</v>
      </c>
      <c r="BG114" s="277"/>
      <c r="BH114" s="277"/>
      <c r="BI114" s="277"/>
      <c r="BJ114" s="277"/>
      <c r="BK114" s="277"/>
      <c r="BL114" s="277"/>
      <c r="BM114" s="277"/>
      <c r="BN114" s="277"/>
      <c r="BO114" s="277"/>
      <c r="BP114" s="277"/>
      <c r="BQ114" s="277"/>
      <c r="BR114" s="277"/>
      <c r="BS114" s="277"/>
      <c r="BT114" s="277"/>
      <c r="BU114" s="277"/>
      <c r="BV114" s="277"/>
      <c r="BW114" s="277"/>
      <c r="BX114" s="277"/>
      <c r="BY114" s="277"/>
      <c r="BZ114" s="277"/>
      <c r="CA114" s="277"/>
      <c r="CB114" s="277"/>
      <c r="CC114" s="277"/>
      <c r="CD114" s="277"/>
      <c r="CE114" s="277"/>
      <c r="CF114" s="277"/>
    </row>
    <row r="115" spans="1:84" s="324" customFormat="1" ht="18.95" customHeight="1">
      <c r="A115" s="251" t="s">
        <v>1252</v>
      </c>
      <c r="B115" s="235" t="s">
        <v>582</v>
      </c>
      <c r="C115" s="251" t="s">
        <v>348</v>
      </c>
      <c r="D115" s="252" t="s">
        <v>674</v>
      </c>
      <c r="E115" s="252" t="s">
        <v>675</v>
      </c>
      <c r="F115" s="252"/>
      <c r="G115" s="252"/>
      <c r="H115" s="251" t="s">
        <v>350</v>
      </c>
      <c r="I115" s="253" t="s">
        <v>281</v>
      </c>
      <c r="J115" s="252"/>
      <c r="K115" s="252"/>
      <c r="L115" s="252" t="s">
        <v>388</v>
      </c>
      <c r="M115" s="252" t="s">
        <v>140</v>
      </c>
      <c r="N115" s="252" t="s">
        <v>679</v>
      </c>
      <c r="O115" s="254"/>
      <c r="P115" s="255"/>
      <c r="Q115" s="253"/>
      <c r="R115" s="253"/>
      <c r="S115" s="253"/>
      <c r="T115" s="256"/>
      <c r="U115" s="256"/>
      <c r="V115" s="256"/>
      <c r="W115" s="256"/>
      <c r="X115" s="256"/>
      <c r="Y115" s="256"/>
      <c r="Z115" s="256"/>
      <c r="AA115" s="257" t="s">
        <v>782</v>
      </c>
      <c r="AB115" s="251" t="s">
        <v>348</v>
      </c>
      <c r="AC115" s="256"/>
      <c r="AD115" s="256"/>
      <c r="AE115" s="256"/>
      <c r="AF115" s="256"/>
      <c r="AG115" s="256"/>
      <c r="AH115" s="256"/>
      <c r="AI115" s="253"/>
      <c r="AJ115" s="258"/>
      <c r="AK115" s="258"/>
      <c r="AL115" s="258"/>
      <c r="AM115" s="258"/>
      <c r="AN115" s="258"/>
      <c r="AO115" s="258"/>
      <c r="AP115" s="258"/>
      <c r="AQ115" s="258"/>
      <c r="AR115" s="256"/>
      <c r="AS115" s="256"/>
      <c r="AT115" s="259"/>
      <c r="AU115" s="259"/>
      <c r="AV115" s="258"/>
      <c r="AW115" s="209">
        <v>9713</v>
      </c>
      <c r="AX115" s="209">
        <v>109713</v>
      </c>
      <c r="AY115" s="258"/>
      <c r="AZ115" s="257"/>
      <c r="BA115" s="257"/>
      <c r="BB115" s="258"/>
      <c r="BC115" s="257"/>
      <c r="BD115" s="257"/>
      <c r="BE115" s="258"/>
      <c r="BF115" s="257"/>
      <c r="BG115" s="258"/>
      <c r="BH115" s="258"/>
      <c r="BI115" s="258"/>
      <c r="BJ115" s="258"/>
      <c r="BK115" s="258"/>
      <c r="BL115" s="258"/>
      <c r="BM115" s="258"/>
      <c r="BN115" s="258"/>
      <c r="BO115" s="258"/>
      <c r="BP115" s="258"/>
      <c r="BQ115" s="258"/>
      <c r="BR115" s="258"/>
      <c r="BS115" s="258"/>
      <c r="BT115" s="258"/>
      <c r="BU115" s="258"/>
      <c r="BV115" s="258"/>
      <c r="BW115" s="258"/>
      <c r="BX115" s="258"/>
      <c r="BY115" s="258"/>
      <c r="BZ115" s="258"/>
      <c r="CA115" s="258"/>
      <c r="CB115" s="258"/>
      <c r="CC115" s="258"/>
      <c r="CD115" s="258"/>
      <c r="CE115" s="258"/>
      <c r="CF115" s="258"/>
    </row>
    <row r="116" spans="1:84" s="336" customFormat="1" ht="18.95" customHeight="1">
      <c r="A116" s="251" t="s">
        <v>1252</v>
      </c>
      <c r="B116" s="235" t="s">
        <v>582</v>
      </c>
      <c r="C116" s="251" t="s">
        <v>348</v>
      </c>
      <c r="D116" s="252" t="s">
        <v>674</v>
      </c>
      <c r="E116" s="252" t="s">
        <v>676</v>
      </c>
      <c r="F116" s="252"/>
      <c r="G116" s="252"/>
      <c r="H116" s="251" t="s">
        <v>350</v>
      </c>
      <c r="I116" s="253" t="s">
        <v>281</v>
      </c>
      <c r="J116" s="252"/>
      <c r="K116" s="252"/>
      <c r="L116" s="252" t="s">
        <v>388</v>
      </c>
      <c r="M116" s="252" t="s">
        <v>140</v>
      </c>
      <c r="N116" s="252" t="s">
        <v>679</v>
      </c>
      <c r="O116" s="254"/>
      <c r="P116" s="255"/>
      <c r="Q116" s="253"/>
      <c r="R116" s="253"/>
      <c r="S116" s="253"/>
      <c r="T116" s="256"/>
      <c r="U116" s="256"/>
      <c r="V116" s="256"/>
      <c r="W116" s="256"/>
      <c r="X116" s="256"/>
      <c r="Y116" s="256"/>
      <c r="Z116" s="256"/>
      <c r="AA116" s="257" t="s">
        <v>782</v>
      </c>
      <c r="AB116" s="251" t="s">
        <v>348</v>
      </c>
      <c r="AC116" s="256"/>
      <c r="AD116" s="256"/>
      <c r="AE116" s="256"/>
      <c r="AF116" s="256"/>
      <c r="AG116" s="256"/>
      <c r="AH116" s="256"/>
      <c r="AI116" s="253"/>
      <c r="AJ116" s="258"/>
      <c r="AK116" s="258"/>
      <c r="AL116" s="258"/>
      <c r="AM116" s="258"/>
      <c r="AN116" s="258"/>
      <c r="AO116" s="258"/>
      <c r="AP116" s="258"/>
      <c r="AQ116" s="258"/>
      <c r="AR116" s="256"/>
      <c r="AS116" s="256"/>
      <c r="AT116" s="259"/>
      <c r="AU116" s="259"/>
      <c r="AV116" s="258"/>
      <c r="AW116" s="209">
        <v>9713</v>
      </c>
      <c r="AX116" s="209">
        <v>109713</v>
      </c>
      <c r="AY116" s="258"/>
      <c r="AZ116" s="257"/>
      <c r="BA116" s="257"/>
      <c r="BB116" s="258"/>
      <c r="BC116" s="257"/>
      <c r="BD116" s="257"/>
      <c r="BE116" s="258"/>
      <c r="BF116" s="257"/>
      <c r="BG116" s="258"/>
      <c r="BH116" s="258"/>
      <c r="BI116" s="258"/>
      <c r="BJ116" s="258"/>
      <c r="BK116" s="258"/>
      <c r="BL116" s="258"/>
      <c r="BM116" s="258"/>
      <c r="BN116" s="258"/>
      <c r="BO116" s="258"/>
      <c r="BP116" s="258"/>
      <c r="BQ116" s="258"/>
      <c r="BR116" s="258"/>
      <c r="BS116" s="258"/>
      <c r="BT116" s="258"/>
      <c r="BU116" s="258"/>
      <c r="BV116" s="258"/>
      <c r="BW116" s="258"/>
      <c r="BX116" s="258"/>
      <c r="BY116" s="258"/>
      <c r="BZ116" s="258"/>
      <c r="CA116" s="258"/>
      <c r="CB116" s="258"/>
      <c r="CC116" s="258"/>
      <c r="CD116" s="258"/>
      <c r="CE116" s="258"/>
      <c r="CF116" s="258"/>
    </row>
    <row r="117" spans="1:84" s="336" customFormat="1" ht="18.95" customHeight="1">
      <c r="A117" s="283" t="s">
        <v>1252</v>
      </c>
      <c r="B117" s="283" t="s">
        <v>582</v>
      </c>
      <c r="C117" s="283" t="s">
        <v>445</v>
      </c>
      <c r="D117" s="284" t="s">
        <v>438</v>
      </c>
      <c r="E117" s="283" t="s">
        <v>440</v>
      </c>
      <c r="F117" s="283" t="s">
        <v>479</v>
      </c>
      <c r="G117" s="283" t="s">
        <v>1318</v>
      </c>
      <c r="H117" s="285" t="s">
        <v>350</v>
      </c>
      <c r="I117" s="283" t="s">
        <v>281</v>
      </c>
      <c r="J117" s="283">
        <v>4</v>
      </c>
      <c r="K117" s="283">
        <v>16</v>
      </c>
      <c r="L117" s="283" t="s">
        <v>356</v>
      </c>
      <c r="M117" s="286" t="s">
        <v>140</v>
      </c>
      <c r="N117" s="283" t="s">
        <v>566</v>
      </c>
      <c r="O117" s="287" t="s">
        <v>240</v>
      </c>
      <c r="P117" s="287" t="s">
        <v>216</v>
      </c>
      <c r="Q117" s="283"/>
      <c r="R117" s="283"/>
      <c r="S117" s="283" t="s">
        <v>573</v>
      </c>
      <c r="T117" s="288" t="s">
        <v>228</v>
      </c>
      <c r="U117" s="288" t="s">
        <v>229</v>
      </c>
      <c r="V117" s="288" t="s">
        <v>240</v>
      </c>
      <c r="W117" s="288"/>
      <c r="X117" s="288"/>
      <c r="Y117" s="288"/>
      <c r="Z117" s="288"/>
      <c r="AA117" s="288" t="s">
        <v>782</v>
      </c>
      <c r="AB117" s="283" t="s">
        <v>445</v>
      </c>
      <c r="AC117" s="288" t="s">
        <v>438</v>
      </c>
      <c r="AD117" s="288"/>
      <c r="AE117" s="288"/>
      <c r="AF117" s="288" t="s">
        <v>440</v>
      </c>
      <c r="AG117" s="288" t="s">
        <v>232</v>
      </c>
      <c r="AH117" s="288"/>
      <c r="AI117" s="283" t="s">
        <v>479</v>
      </c>
      <c r="AJ117" s="289"/>
      <c r="AK117" s="289"/>
      <c r="AL117" s="289"/>
      <c r="AM117" s="289"/>
      <c r="AN117" s="289"/>
      <c r="AO117" s="289"/>
      <c r="AP117" s="289" t="s">
        <v>573</v>
      </c>
      <c r="AQ117" s="289" t="s">
        <v>358</v>
      </c>
      <c r="AR117" s="288" t="s">
        <v>438</v>
      </c>
      <c r="AS117" s="288" t="s">
        <v>440</v>
      </c>
      <c r="AT117" s="290" t="s">
        <v>241</v>
      </c>
      <c r="AU117" s="290" t="s">
        <v>241</v>
      </c>
      <c r="AV117" s="289"/>
      <c r="AW117" s="209">
        <v>9230</v>
      </c>
      <c r="AX117" s="209">
        <v>109230</v>
      </c>
      <c r="AY117" s="289" t="s">
        <v>246</v>
      </c>
      <c r="AZ117" s="291" t="s">
        <v>241</v>
      </c>
      <c r="BA117" s="291" t="s">
        <v>241</v>
      </c>
      <c r="BB117" s="289" t="s">
        <v>359</v>
      </c>
      <c r="BC117" s="291" t="s">
        <v>376</v>
      </c>
      <c r="BD117" s="291" t="s">
        <v>241</v>
      </c>
      <c r="BE117" s="289" t="s">
        <v>229</v>
      </c>
      <c r="BF117" s="291" t="s">
        <v>372</v>
      </c>
      <c r="BG117" s="289"/>
      <c r="BH117" s="289"/>
      <c r="BI117" s="289"/>
      <c r="BJ117" s="289"/>
      <c r="BK117" s="289"/>
      <c r="BL117" s="289"/>
      <c r="BM117" s="289"/>
      <c r="BN117" s="289"/>
      <c r="BO117" s="289"/>
      <c r="BP117" s="289"/>
      <c r="BQ117" s="289"/>
      <c r="BR117" s="289"/>
      <c r="BS117" s="289"/>
      <c r="BT117" s="289"/>
      <c r="BU117" s="289"/>
      <c r="BV117" s="289"/>
      <c r="BW117" s="289"/>
      <c r="BX117" s="289"/>
      <c r="BY117" s="289"/>
      <c r="BZ117" s="289"/>
      <c r="CA117" s="289"/>
      <c r="CB117" s="289"/>
      <c r="CC117" s="289"/>
      <c r="CD117" s="289"/>
      <c r="CE117" s="289"/>
      <c r="CF117" s="289"/>
    </row>
    <row r="118" spans="1:84" s="336" customFormat="1" ht="18.95" customHeight="1">
      <c r="A118" s="317" t="s">
        <v>227</v>
      </c>
      <c r="B118" s="317" t="s">
        <v>227</v>
      </c>
      <c r="C118" s="317" t="s">
        <v>227</v>
      </c>
      <c r="D118" s="209" t="s">
        <v>245</v>
      </c>
      <c r="E118" s="213" t="s">
        <v>239</v>
      </c>
      <c r="F118" s="261" t="s">
        <v>597</v>
      </c>
      <c r="G118" s="225" t="s">
        <v>598</v>
      </c>
      <c r="H118" s="225" t="s">
        <v>483</v>
      </c>
      <c r="I118" s="225" t="s">
        <v>282</v>
      </c>
      <c r="J118" s="225">
        <v>2</v>
      </c>
      <c r="K118" s="225">
        <v>4</v>
      </c>
      <c r="L118" s="225" t="s">
        <v>269</v>
      </c>
      <c r="M118" s="213" t="s">
        <v>140</v>
      </c>
      <c r="N118" s="209" t="s">
        <v>278</v>
      </c>
      <c r="O118" s="226" t="s">
        <v>215</v>
      </c>
      <c r="P118" s="226" t="s">
        <v>215</v>
      </c>
      <c r="Q118" s="227" t="s">
        <v>1319</v>
      </c>
      <c r="R118" s="209" t="s">
        <v>283</v>
      </c>
      <c r="S118" s="209" t="s">
        <v>786</v>
      </c>
      <c r="T118" s="209" t="s">
        <v>228</v>
      </c>
      <c r="U118" s="209" t="s">
        <v>229</v>
      </c>
      <c r="V118" s="209" t="s">
        <v>240</v>
      </c>
      <c r="W118" s="209" t="s">
        <v>739</v>
      </c>
      <c r="X118" s="209" t="s">
        <v>795</v>
      </c>
      <c r="Y118" s="209" t="s">
        <v>789</v>
      </c>
      <c r="Z118" s="209" t="s">
        <v>229</v>
      </c>
      <c r="AA118" s="209" t="s">
        <v>782</v>
      </c>
      <c r="AB118" s="317" t="s">
        <v>227</v>
      </c>
      <c r="AC118" s="318" t="s">
        <v>245</v>
      </c>
      <c r="AD118" s="213" t="s">
        <v>487</v>
      </c>
      <c r="AE118" s="228">
        <v>917128996017</v>
      </c>
      <c r="AF118" s="213" t="s">
        <v>239</v>
      </c>
      <c r="AG118" s="213" t="s">
        <v>232</v>
      </c>
      <c r="AH118" s="213" t="s">
        <v>269</v>
      </c>
      <c r="AI118" s="225" t="s">
        <v>597</v>
      </c>
      <c r="AJ118" s="209" t="s">
        <v>277</v>
      </c>
      <c r="AK118" s="209" t="s">
        <v>268</v>
      </c>
      <c r="AL118" s="209" t="s">
        <v>739</v>
      </c>
      <c r="AM118" s="209" t="s">
        <v>795</v>
      </c>
      <c r="AN118" s="209" t="s">
        <v>739</v>
      </c>
      <c r="AO118" s="209" t="s">
        <v>794</v>
      </c>
      <c r="AP118" s="209" t="s">
        <v>786</v>
      </c>
      <c r="AQ118" s="209" t="s">
        <v>358</v>
      </c>
      <c r="AR118" s="213" t="s">
        <v>245</v>
      </c>
      <c r="AS118" s="213" t="s">
        <v>239</v>
      </c>
      <c r="AT118" s="213">
        <v>1856</v>
      </c>
      <c r="AU118" s="209" t="s">
        <v>144</v>
      </c>
      <c r="AV118" s="209" t="s">
        <v>290</v>
      </c>
      <c r="AW118" s="209" t="s">
        <v>1320</v>
      </c>
      <c r="AX118" s="209" t="s">
        <v>796</v>
      </c>
      <c r="AY118" s="209" t="s">
        <v>279</v>
      </c>
      <c r="AZ118" s="209" t="s">
        <v>241</v>
      </c>
      <c r="BA118" s="209" t="s">
        <v>241</v>
      </c>
      <c r="BB118" s="209" t="s">
        <v>265</v>
      </c>
      <c r="BC118" s="209" t="s">
        <v>242</v>
      </c>
      <c r="BD118" s="209" t="s">
        <v>266</v>
      </c>
      <c r="BE118" s="209" t="s">
        <v>267</v>
      </c>
      <c r="BF118" s="209" t="s">
        <v>1206</v>
      </c>
      <c r="BG118" s="229" t="s">
        <v>772</v>
      </c>
      <c r="BH118" s="262" t="s">
        <v>781</v>
      </c>
      <c r="BI118" s="229" t="s">
        <v>773</v>
      </c>
      <c r="BJ118" s="229" t="s">
        <v>773</v>
      </c>
      <c r="BK118" s="231" t="s">
        <v>774</v>
      </c>
      <c r="BL118" s="232" t="s">
        <v>775</v>
      </c>
      <c r="BM118" s="232" t="s">
        <v>776</v>
      </c>
      <c r="BN118" s="232" t="s">
        <v>777</v>
      </c>
      <c r="BO118" s="232" t="s">
        <v>777</v>
      </c>
      <c r="BP118" s="232" t="s">
        <v>778</v>
      </c>
      <c r="BQ118" s="232" t="s">
        <v>779</v>
      </c>
      <c r="BR118" s="232" t="s">
        <v>779</v>
      </c>
      <c r="BS118" s="232" t="s">
        <v>779</v>
      </c>
      <c r="BT118" s="232" t="s">
        <v>779</v>
      </c>
      <c r="BU118" s="232" t="s">
        <v>779</v>
      </c>
      <c r="BV118" s="232" t="s">
        <v>780</v>
      </c>
      <c r="BW118" s="232" t="s">
        <v>780</v>
      </c>
      <c r="BX118" s="232" t="s">
        <v>780</v>
      </c>
      <c r="BY118" s="232" t="s">
        <v>780</v>
      </c>
      <c r="BZ118" s="232" t="s">
        <v>780</v>
      </c>
      <c r="CA118" s="232" t="s">
        <v>780</v>
      </c>
      <c r="CB118" s="232" t="s">
        <v>780</v>
      </c>
      <c r="CC118" s="232" t="s">
        <v>780</v>
      </c>
      <c r="CD118" s="232" t="s">
        <v>780</v>
      </c>
      <c r="CE118" s="233"/>
      <c r="CF118" s="233"/>
    </row>
    <row r="119" spans="1:84" s="336" customFormat="1" ht="18.95" customHeight="1">
      <c r="A119" s="251" t="s">
        <v>1252</v>
      </c>
      <c r="B119" s="235" t="s">
        <v>582</v>
      </c>
      <c r="C119" s="251" t="s">
        <v>348</v>
      </c>
      <c r="D119" s="251" t="s">
        <v>331</v>
      </c>
      <c r="E119" s="251" t="s">
        <v>332</v>
      </c>
      <c r="F119" s="257" t="s">
        <v>335</v>
      </c>
      <c r="G119" s="257"/>
      <c r="H119" s="251" t="s">
        <v>350</v>
      </c>
      <c r="I119" s="251" t="s">
        <v>281</v>
      </c>
      <c r="J119" s="257"/>
      <c r="K119" s="257"/>
      <c r="L119" s="257" t="s">
        <v>275</v>
      </c>
      <c r="M119" s="257" t="s">
        <v>140</v>
      </c>
      <c r="N119" s="257" t="s">
        <v>386</v>
      </c>
      <c r="O119" s="308" t="s">
        <v>572</v>
      </c>
      <c r="P119" s="308" t="s">
        <v>216</v>
      </c>
      <c r="Q119" s="309"/>
      <c r="R119" s="257"/>
      <c r="S119" s="257"/>
      <c r="T119" s="257" t="s">
        <v>228</v>
      </c>
      <c r="U119" s="257" t="s">
        <v>229</v>
      </c>
      <c r="V119" s="257" t="s">
        <v>240</v>
      </c>
      <c r="W119" s="257"/>
      <c r="X119" s="257"/>
      <c r="Y119" s="257"/>
      <c r="Z119" s="257"/>
      <c r="AA119" s="257" t="s">
        <v>782</v>
      </c>
      <c r="AB119" s="251" t="s">
        <v>348</v>
      </c>
      <c r="AC119" s="257" t="s">
        <v>331</v>
      </c>
      <c r="AD119" s="257"/>
      <c r="AE119" s="309">
        <f>Q119</f>
        <v>0</v>
      </c>
      <c r="AF119" s="257" t="s">
        <v>332</v>
      </c>
      <c r="AG119" s="257" t="s">
        <v>232</v>
      </c>
      <c r="AH119" s="257" t="s">
        <v>275</v>
      </c>
      <c r="AI119" s="257" t="s">
        <v>335</v>
      </c>
      <c r="AJ119" s="257" t="s">
        <v>6</v>
      </c>
      <c r="AK119" s="257" t="s">
        <v>359</v>
      </c>
      <c r="AL119" s="257"/>
      <c r="AM119" s="257"/>
      <c r="AN119" s="257"/>
      <c r="AO119" s="257"/>
      <c r="AP119" s="258"/>
      <c r="AQ119" s="257" t="s">
        <v>358</v>
      </c>
      <c r="AR119" s="257" t="s">
        <v>331</v>
      </c>
      <c r="AS119" s="257" t="s">
        <v>332</v>
      </c>
      <c r="AT119" s="257">
        <v>6805</v>
      </c>
      <c r="AU119" s="257" t="s">
        <v>386</v>
      </c>
      <c r="AV119" s="257"/>
      <c r="AW119" s="209">
        <v>9713</v>
      </c>
      <c r="AX119" s="209">
        <v>109713</v>
      </c>
      <c r="AY119" s="257" t="s">
        <v>246</v>
      </c>
      <c r="AZ119" s="257" t="s">
        <v>241</v>
      </c>
      <c r="BA119" s="257" t="s">
        <v>241</v>
      </c>
      <c r="BB119" s="257" t="s">
        <v>359</v>
      </c>
      <c r="BC119" s="257" t="s">
        <v>376</v>
      </c>
      <c r="BD119" s="257" t="s">
        <v>241</v>
      </c>
      <c r="BE119" s="257" t="s">
        <v>378</v>
      </c>
      <c r="BF119" s="257" t="s">
        <v>372</v>
      </c>
      <c r="BG119" s="251"/>
      <c r="BH119" s="251"/>
      <c r="BI119" s="251"/>
      <c r="BJ119" s="251"/>
      <c r="BK119" s="251"/>
      <c r="BL119" s="251"/>
      <c r="BM119" s="251"/>
      <c r="BN119" s="251"/>
      <c r="BO119" s="251"/>
      <c r="BP119" s="251"/>
      <c r="BQ119" s="251"/>
      <c r="BR119" s="257"/>
      <c r="BS119" s="257"/>
      <c r="BT119" s="257"/>
      <c r="BU119" s="257"/>
      <c r="BV119" s="257"/>
      <c r="BW119" s="257"/>
      <c r="BX119" s="257"/>
      <c r="BY119" s="257"/>
      <c r="BZ119" s="257"/>
      <c r="CA119" s="257"/>
      <c r="CB119" s="257"/>
      <c r="CC119" s="251"/>
      <c r="CD119" s="251"/>
      <c r="CE119" s="251"/>
      <c r="CF119" s="251"/>
    </row>
    <row r="120" spans="1:84" s="336" customFormat="1" ht="18.95" customHeight="1">
      <c r="A120" s="251" t="s">
        <v>1252</v>
      </c>
      <c r="B120" s="235" t="s">
        <v>582</v>
      </c>
      <c r="C120" s="251" t="s">
        <v>348</v>
      </c>
      <c r="D120" s="252" t="s">
        <v>331</v>
      </c>
      <c r="E120" s="252" t="s">
        <v>332</v>
      </c>
      <c r="F120" s="252"/>
      <c r="G120" s="252"/>
      <c r="H120" s="251" t="s">
        <v>350</v>
      </c>
      <c r="I120" s="253" t="s">
        <v>281</v>
      </c>
      <c r="J120" s="252"/>
      <c r="K120" s="252"/>
      <c r="L120" s="252" t="s">
        <v>275</v>
      </c>
      <c r="M120" s="252" t="s">
        <v>140</v>
      </c>
      <c r="N120" s="252" t="s">
        <v>386</v>
      </c>
      <c r="O120" s="254"/>
      <c r="P120" s="255"/>
      <c r="Q120" s="253"/>
      <c r="R120" s="253"/>
      <c r="S120" s="253"/>
      <c r="T120" s="256"/>
      <c r="U120" s="256"/>
      <c r="V120" s="256"/>
      <c r="W120" s="256"/>
      <c r="X120" s="256"/>
      <c r="Y120" s="256"/>
      <c r="Z120" s="256"/>
      <c r="AA120" s="257" t="s">
        <v>782</v>
      </c>
      <c r="AB120" s="251" t="s">
        <v>348</v>
      </c>
      <c r="AC120" s="256"/>
      <c r="AD120" s="256"/>
      <c r="AE120" s="256"/>
      <c r="AF120" s="256"/>
      <c r="AG120" s="256"/>
      <c r="AH120" s="256"/>
      <c r="AI120" s="253"/>
      <c r="AJ120" s="258"/>
      <c r="AK120" s="258"/>
      <c r="AL120" s="258"/>
      <c r="AM120" s="258"/>
      <c r="AN120" s="258"/>
      <c r="AO120" s="258"/>
      <c r="AP120" s="258"/>
      <c r="AQ120" s="258"/>
      <c r="AR120" s="256"/>
      <c r="AS120" s="256"/>
      <c r="AT120" s="259"/>
      <c r="AU120" s="259"/>
      <c r="AV120" s="258"/>
      <c r="AW120" s="209">
        <v>9713</v>
      </c>
      <c r="AX120" s="209">
        <v>109713</v>
      </c>
      <c r="AY120" s="258"/>
      <c r="AZ120" s="257"/>
      <c r="BA120" s="257"/>
      <c r="BB120" s="258"/>
      <c r="BC120" s="257"/>
      <c r="BD120" s="257"/>
      <c r="BE120" s="258"/>
      <c r="BF120" s="257"/>
      <c r="BG120" s="258"/>
      <c r="BH120" s="258"/>
      <c r="BI120" s="258"/>
      <c r="BJ120" s="258"/>
      <c r="BK120" s="258"/>
      <c r="BL120" s="258"/>
      <c r="BM120" s="258"/>
      <c r="BN120" s="258"/>
      <c r="BO120" s="258"/>
      <c r="BP120" s="258"/>
      <c r="BQ120" s="258"/>
      <c r="BR120" s="258"/>
      <c r="BS120" s="258"/>
      <c r="BT120" s="258"/>
      <c r="BU120" s="258"/>
      <c r="BV120" s="258"/>
      <c r="BW120" s="258"/>
      <c r="BX120" s="258"/>
      <c r="BY120" s="258"/>
      <c r="BZ120" s="258"/>
      <c r="CA120" s="258"/>
      <c r="CB120" s="258"/>
      <c r="CC120" s="258"/>
      <c r="CD120" s="258"/>
      <c r="CE120" s="258"/>
      <c r="CF120" s="258"/>
    </row>
    <row r="121" spans="1:84" s="250" customFormat="1" ht="18.95" customHeight="1">
      <c r="A121" s="251" t="s">
        <v>1252</v>
      </c>
      <c r="B121" s="235" t="s">
        <v>582</v>
      </c>
      <c r="C121" s="251" t="s">
        <v>348</v>
      </c>
      <c r="D121" s="251" t="s">
        <v>337</v>
      </c>
      <c r="E121" s="257" t="s">
        <v>338</v>
      </c>
      <c r="F121" s="257" t="s">
        <v>392</v>
      </c>
      <c r="G121" s="257" t="s">
        <v>1321</v>
      </c>
      <c r="H121" s="251" t="s">
        <v>350</v>
      </c>
      <c r="I121" s="251" t="s">
        <v>281</v>
      </c>
      <c r="J121" s="257">
        <v>2</v>
      </c>
      <c r="K121" s="257">
        <v>64</v>
      </c>
      <c r="L121" s="257" t="s">
        <v>269</v>
      </c>
      <c r="M121" s="335" t="s">
        <v>140</v>
      </c>
      <c r="N121" s="257" t="s">
        <v>387</v>
      </c>
      <c r="O121" s="308" t="s">
        <v>215</v>
      </c>
      <c r="P121" s="308" t="s">
        <v>216</v>
      </c>
      <c r="Q121" s="309">
        <v>808538705328</v>
      </c>
      <c r="R121" s="257" t="s">
        <v>365</v>
      </c>
      <c r="S121" s="257" t="s">
        <v>574</v>
      </c>
      <c r="T121" s="257" t="s">
        <v>228</v>
      </c>
      <c r="U121" s="257" t="s">
        <v>229</v>
      </c>
      <c r="V121" s="257" t="s">
        <v>240</v>
      </c>
      <c r="W121" s="257"/>
      <c r="X121" s="257"/>
      <c r="Y121" s="257"/>
      <c r="Z121" s="257"/>
      <c r="AA121" s="257" t="s">
        <v>782</v>
      </c>
      <c r="AB121" s="251" t="s">
        <v>348</v>
      </c>
      <c r="AC121" s="257" t="s">
        <v>337</v>
      </c>
      <c r="AD121" s="257"/>
      <c r="AE121" s="309">
        <f>Q121</f>
        <v>808538705328</v>
      </c>
      <c r="AF121" s="257" t="s">
        <v>338</v>
      </c>
      <c r="AG121" s="257" t="s">
        <v>232</v>
      </c>
      <c r="AH121" s="257" t="s">
        <v>269</v>
      </c>
      <c r="AI121" s="257" t="s">
        <v>392</v>
      </c>
      <c r="AJ121" s="257" t="s">
        <v>6</v>
      </c>
      <c r="AK121" s="257" t="s">
        <v>359</v>
      </c>
      <c r="AL121" s="257"/>
      <c r="AM121" s="257"/>
      <c r="AN121" s="257"/>
      <c r="AO121" s="257"/>
      <c r="AP121" s="258" t="s">
        <v>574</v>
      </c>
      <c r="AQ121" s="257" t="s">
        <v>358</v>
      </c>
      <c r="AR121" s="257" t="s">
        <v>337</v>
      </c>
      <c r="AS121" s="257" t="s">
        <v>338</v>
      </c>
      <c r="AT121" s="257">
        <v>1856</v>
      </c>
      <c r="AU121" s="257" t="s">
        <v>387</v>
      </c>
      <c r="AV121" s="257" t="s">
        <v>290</v>
      </c>
      <c r="AW121" s="209" t="s">
        <v>1320</v>
      </c>
      <c r="AX121" s="209" t="s">
        <v>796</v>
      </c>
      <c r="AY121" s="257" t="s">
        <v>246</v>
      </c>
      <c r="AZ121" s="257" t="s">
        <v>241</v>
      </c>
      <c r="BA121" s="257" t="s">
        <v>241</v>
      </c>
      <c r="BB121" s="257" t="s">
        <v>359</v>
      </c>
      <c r="BC121" s="257" t="s">
        <v>376</v>
      </c>
      <c r="BD121" s="257" t="s">
        <v>241</v>
      </c>
      <c r="BE121" s="257" t="s">
        <v>378</v>
      </c>
      <c r="BF121" s="257" t="s">
        <v>372</v>
      </c>
      <c r="BG121" s="251"/>
      <c r="BH121" s="251"/>
      <c r="BI121" s="251"/>
      <c r="BJ121" s="251"/>
      <c r="BK121" s="258"/>
      <c r="BL121" s="258"/>
      <c r="BM121" s="258"/>
      <c r="BN121" s="258"/>
      <c r="BO121" s="258"/>
      <c r="BP121" s="258"/>
      <c r="BQ121" s="258"/>
      <c r="BR121" s="258"/>
      <c r="BS121" s="258"/>
      <c r="BT121" s="257"/>
      <c r="BU121" s="257"/>
      <c r="BV121" s="257"/>
      <c r="BW121" s="257"/>
      <c r="BX121" s="257"/>
      <c r="BY121" s="257"/>
      <c r="BZ121" s="257"/>
      <c r="CA121" s="257"/>
      <c r="CB121" s="257"/>
      <c r="CC121" s="251"/>
      <c r="CD121" s="251"/>
      <c r="CE121" s="251"/>
      <c r="CF121" s="251"/>
    </row>
    <row r="122" spans="1:84" s="250" customFormat="1" ht="18.95" customHeight="1">
      <c r="A122" s="264" t="s">
        <v>1239</v>
      </c>
      <c r="B122" s="264" t="s">
        <v>757</v>
      </c>
      <c r="C122" s="264" t="s">
        <v>647</v>
      </c>
      <c r="D122" s="263" t="s">
        <v>648</v>
      </c>
      <c r="E122" s="264" t="s">
        <v>649</v>
      </c>
      <c r="F122" s="264"/>
      <c r="G122" s="264"/>
      <c r="H122" s="264"/>
      <c r="I122" s="264" t="s">
        <v>282</v>
      </c>
      <c r="J122" s="264"/>
      <c r="K122" s="264"/>
      <c r="L122" s="264" t="s">
        <v>381</v>
      </c>
      <c r="M122" s="264" t="s">
        <v>140</v>
      </c>
      <c r="N122" s="264" t="s">
        <v>653</v>
      </c>
      <c r="O122" s="337"/>
      <c r="P122" s="266"/>
      <c r="Q122" s="228"/>
      <c r="R122" s="213"/>
      <c r="S122" s="213"/>
      <c r="T122" s="213"/>
      <c r="U122" s="213"/>
      <c r="V122" s="213"/>
      <c r="W122" s="213"/>
      <c r="X122" s="213"/>
      <c r="Y122" s="213"/>
      <c r="Z122" s="213"/>
      <c r="AA122" s="213" t="s">
        <v>782</v>
      </c>
      <c r="AB122" s="264" t="s">
        <v>647</v>
      </c>
      <c r="AC122" s="213"/>
      <c r="AD122" s="213"/>
      <c r="AE122" s="228"/>
      <c r="AF122" s="213"/>
      <c r="AG122" s="213"/>
      <c r="AH122" s="213"/>
      <c r="AI122" s="264"/>
      <c r="AJ122" s="213"/>
      <c r="AK122" s="213"/>
      <c r="AL122" s="213"/>
      <c r="AM122" s="213"/>
      <c r="AN122" s="213"/>
      <c r="AO122" s="213"/>
      <c r="AP122" s="209"/>
      <c r="AQ122" s="213"/>
      <c r="AR122" s="213"/>
      <c r="AS122" s="213"/>
      <c r="AT122" s="213"/>
      <c r="AU122" s="213"/>
      <c r="AV122" s="213"/>
      <c r="AW122" s="209" t="s">
        <v>1322</v>
      </c>
      <c r="AX122" s="209" t="s">
        <v>796</v>
      </c>
      <c r="AY122" s="213"/>
      <c r="AZ122" s="213"/>
      <c r="BA122" s="213"/>
      <c r="BB122" s="213"/>
      <c r="BC122" s="213"/>
      <c r="BD122" s="213"/>
      <c r="BE122" s="213"/>
      <c r="BF122" s="213"/>
      <c r="BG122" s="234"/>
      <c r="BH122" s="234"/>
      <c r="BI122" s="234"/>
      <c r="BJ122" s="234"/>
      <c r="BK122" s="234"/>
      <c r="BL122" s="234"/>
      <c r="BM122" s="234"/>
      <c r="BN122" s="234"/>
      <c r="BO122" s="234"/>
      <c r="BP122" s="234"/>
      <c r="BQ122" s="234"/>
      <c r="BR122" s="213"/>
      <c r="BS122" s="213"/>
      <c r="BT122" s="213"/>
      <c r="BU122" s="213"/>
      <c r="BV122" s="213"/>
      <c r="BW122" s="213"/>
      <c r="BX122" s="213"/>
      <c r="BY122" s="213"/>
      <c r="BZ122" s="213"/>
      <c r="CA122" s="213"/>
      <c r="CB122" s="213"/>
      <c r="CC122" s="234"/>
      <c r="CD122" s="234"/>
      <c r="CE122" s="234"/>
      <c r="CF122" s="234"/>
    </row>
    <row r="123" spans="1:84" s="250" customFormat="1" ht="18.95" customHeight="1">
      <c r="A123" s="234"/>
      <c r="B123" s="234" t="s">
        <v>757</v>
      </c>
      <c r="C123" s="234" t="s">
        <v>747</v>
      </c>
      <c r="D123" s="234" t="s">
        <v>761</v>
      </c>
      <c r="E123" s="234" t="s">
        <v>426</v>
      </c>
      <c r="F123" s="234" t="s">
        <v>569</v>
      </c>
      <c r="G123" s="264" t="s">
        <v>729</v>
      </c>
      <c r="H123" s="265" t="s">
        <v>350</v>
      </c>
      <c r="I123" s="234" t="s">
        <v>282</v>
      </c>
      <c r="J123" s="213"/>
      <c r="K123" s="213"/>
      <c r="L123" s="213" t="s">
        <v>381</v>
      </c>
      <c r="M123" s="213" t="s">
        <v>140</v>
      </c>
      <c r="N123" s="213" t="s">
        <v>563</v>
      </c>
      <c r="O123" s="266" t="s">
        <v>216</v>
      </c>
      <c r="P123" s="266" t="s">
        <v>736</v>
      </c>
      <c r="Q123" s="213">
        <v>890585303181</v>
      </c>
      <c r="R123" s="213" t="s">
        <v>731</v>
      </c>
      <c r="S123" s="213"/>
      <c r="T123" s="213" t="s">
        <v>228</v>
      </c>
      <c r="U123" s="213" t="s">
        <v>229</v>
      </c>
      <c r="V123" s="213" t="s">
        <v>240</v>
      </c>
      <c r="W123" s="238" t="s">
        <v>737</v>
      </c>
      <c r="X123" s="238"/>
      <c r="Y123" s="213"/>
      <c r="Z123" s="213" t="s">
        <v>229</v>
      </c>
      <c r="AA123" s="238" t="s">
        <v>782</v>
      </c>
      <c r="AB123" s="213" t="s">
        <v>309</v>
      </c>
      <c r="AC123" s="213" t="s">
        <v>761</v>
      </c>
      <c r="AD123" s="213" t="s">
        <v>759</v>
      </c>
      <c r="AE123" s="213">
        <v>890585303181</v>
      </c>
      <c r="AF123" s="213" t="s">
        <v>426</v>
      </c>
      <c r="AG123" s="213" t="s">
        <v>232</v>
      </c>
      <c r="AH123" s="213" t="s">
        <v>381</v>
      </c>
      <c r="AI123" s="213" t="s">
        <v>569</v>
      </c>
      <c r="AJ123" s="213" t="s">
        <v>233</v>
      </c>
      <c r="AK123" s="213" t="s">
        <v>745</v>
      </c>
      <c r="AL123" s="238" t="s">
        <v>737</v>
      </c>
      <c r="AM123" s="238"/>
      <c r="AN123" s="238"/>
      <c r="AO123" s="238"/>
      <c r="AP123" s="213"/>
      <c r="AQ123" s="213" t="s">
        <v>358</v>
      </c>
      <c r="AR123" s="213" t="s">
        <v>761</v>
      </c>
      <c r="AS123" s="213" t="s">
        <v>426</v>
      </c>
      <c r="AT123" s="213" t="s">
        <v>241</v>
      </c>
      <c r="AU123" s="213" t="s">
        <v>563</v>
      </c>
      <c r="AV123" s="213" t="s">
        <v>731</v>
      </c>
      <c r="AW123" s="209">
        <v>3525</v>
      </c>
      <c r="AX123" s="209" t="s">
        <v>796</v>
      </c>
      <c r="AY123" s="213" t="s">
        <v>246</v>
      </c>
      <c r="AZ123" s="213" t="s">
        <v>241</v>
      </c>
      <c r="BA123" s="213" t="s">
        <v>241</v>
      </c>
      <c r="BB123" s="213" t="s">
        <v>735</v>
      </c>
      <c r="BC123" s="213" t="s">
        <v>242</v>
      </c>
      <c r="BD123" s="213" t="s">
        <v>241</v>
      </c>
      <c r="BE123" s="213" t="s">
        <v>378</v>
      </c>
      <c r="BF123" s="213" t="s">
        <v>372</v>
      </c>
      <c r="BG123" s="213"/>
      <c r="BH123" s="213"/>
      <c r="BI123" s="213"/>
      <c r="BJ123" s="213"/>
      <c r="BK123" s="213"/>
      <c r="BL123" s="213"/>
      <c r="BM123" s="213"/>
      <c r="BN123" s="213"/>
      <c r="BO123" s="213"/>
      <c r="BP123" s="234"/>
      <c r="BQ123" s="234"/>
      <c r="BR123" s="213"/>
      <c r="BS123" s="213"/>
      <c r="BT123" s="213"/>
      <c r="BU123" s="213"/>
      <c r="BV123" s="213"/>
      <c r="BW123" s="213"/>
      <c r="BX123" s="213"/>
      <c r="BY123" s="213"/>
      <c r="BZ123" s="213"/>
      <c r="CA123" s="213"/>
      <c r="CB123" s="213"/>
      <c r="CC123" s="234"/>
      <c r="CD123" s="234"/>
      <c r="CE123" s="234"/>
      <c r="CF123" s="234"/>
    </row>
    <row r="124" spans="1:84" s="338" customFormat="1" ht="18.95" customHeight="1">
      <c r="A124" s="264" t="s">
        <v>1239</v>
      </c>
      <c r="B124" s="264" t="s">
        <v>757</v>
      </c>
      <c r="C124" s="264" t="s">
        <v>647</v>
      </c>
      <c r="D124" s="263" t="s">
        <v>425</v>
      </c>
      <c r="E124" s="264" t="s">
        <v>426</v>
      </c>
      <c r="F124" s="264"/>
      <c r="G124" s="264"/>
      <c r="H124" s="264"/>
      <c r="I124" s="264" t="s">
        <v>282</v>
      </c>
      <c r="J124" s="264"/>
      <c r="K124" s="264"/>
      <c r="L124" s="264" t="s">
        <v>381</v>
      </c>
      <c r="M124" s="264" t="s">
        <v>140</v>
      </c>
      <c r="N124" s="264" t="s">
        <v>654</v>
      </c>
      <c r="O124" s="337"/>
      <c r="P124" s="266"/>
      <c r="Q124" s="228"/>
      <c r="R124" s="213"/>
      <c r="S124" s="213"/>
      <c r="T124" s="213"/>
      <c r="U124" s="213"/>
      <c r="V124" s="213"/>
      <c r="W124" s="213"/>
      <c r="X124" s="213"/>
      <c r="Y124" s="213"/>
      <c r="Z124" s="213"/>
      <c r="AA124" s="213" t="s">
        <v>782</v>
      </c>
      <c r="AB124" s="264" t="s">
        <v>647</v>
      </c>
      <c r="AC124" s="213"/>
      <c r="AD124" s="213"/>
      <c r="AE124" s="228"/>
      <c r="AF124" s="213"/>
      <c r="AG124" s="213"/>
      <c r="AH124" s="213"/>
      <c r="AI124" s="264"/>
      <c r="AJ124" s="213"/>
      <c r="AK124" s="213"/>
      <c r="AL124" s="213"/>
      <c r="AM124" s="213"/>
      <c r="AN124" s="213"/>
      <c r="AO124" s="213"/>
      <c r="AP124" s="209"/>
      <c r="AQ124" s="213"/>
      <c r="AR124" s="213"/>
      <c r="AS124" s="213"/>
      <c r="AT124" s="213"/>
      <c r="AU124" s="213"/>
      <c r="AV124" s="213"/>
      <c r="AW124" s="209">
        <v>3525</v>
      </c>
      <c r="AX124" s="209" t="s">
        <v>796</v>
      </c>
      <c r="AY124" s="213"/>
      <c r="AZ124" s="213"/>
      <c r="BA124" s="213"/>
      <c r="BB124" s="213"/>
      <c r="BC124" s="213"/>
      <c r="BD124" s="213"/>
      <c r="BE124" s="213"/>
      <c r="BF124" s="213"/>
      <c r="BG124" s="234"/>
      <c r="BH124" s="234"/>
      <c r="BI124" s="234"/>
      <c r="BJ124" s="234"/>
      <c r="BK124" s="234"/>
      <c r="BL124" s="234"/>
      <c r="BM124" s="234"/>
      <c r="BN124" s="234"/>
      <c r="BO124" s="234"/>
      <c r="BP124" s="234"/>
      <c r="BQ124" s="234"/>
      <c r="BR124" s="213"/>
      <c r="BS124" s="213"/>
      <c r="BT124" s="213"/>
      <c r="BU124" s="213"/>
      <c r="BV124" s="213"/>
      <c r="BW124" s="213"/>
      <c r="BX124" s="213"/>
      <c r="BY124" s="213"/>
      <c r="BZ124" s="213"/>
      <c r="CA124" s="213"/>
      <c r="CB124" s="213"/>
      <c r="CC124" s="234"/>
      <c r="CD124" s="234"/>
      <c r="CE124" s="234"/>
      <c r="CF124" s="234"/>
    </row>
    <row r="125" spans="1:84" s="338" customFormat="1" ht="18.95" customHeight="1">
      <c r="A125" s="234"/>
      <c r="B125" s="234" t="s">
        <v>757</v>
      </c>
      <c r="C125" s="234" t="s">
        <v>747</v>
      </c>
      <c r="D125" s="234" t="s">
        <v>762</v>
      </c>
      <c r="E125" s="234" t="s">
        <v>428</v>
      </c>
      <c r="F125" s="234" t="s">
        <v>568</v>
      </c>
      <c r="G125" s="264" t="s">
        <v>730</v>
      </c>
      <c r="H125" s="265" t="s">
        <v>350</v>
      </c>
      <c r="I125" s="234" t="s">
        <v>282</v>
      </c>
      <c r="J125" s="213"/>
      <c r="K125" s="213"/>
      <c r="L125" s="213" t="s">
        <v>381</v>
      </c>
      <c r="M125" s="213" t="s">
        <v>140</v>
      </c>
      <c r="N125" s="213" t="s">
        <v>563</v>
      </c>
      <c r="O125" s="266" t="s">
        <v>216</v>
      </c>
      <c r="P125" s="266" t="s">
        <v>736</v>
      </c>
      <c r="Q125" s="213">
        <v>890585303181</v>
      </c>
      <c r="R125" s="213" t="s">
        <v>731</v>
      </c>
      <c r="S125" s="213"/>
      <c r="T125" s="213" t="s">
        <v>228</v>
      </c>
      <c r="U125" s="213" t="s">
        <v>229</v>
      </c>
      <c r="V125" s="213" t="s">
        <v>240</v>
      </c>
      <c r="W125" s="238" t="s">
        <v>737</v>
      </c>
      <c r="X125" s="238"/>
      <c r="Y125" s="213"/>
      <c r="Z125" s="213" t="s">
        <v>229</v>
      </c>
      <c r="AA125" s="238" t="s">
        <v>782</v>
      </c>
      <c r="AB125" s="213" t="s">
        <v>309</v>
      </c>
      <c r="AC125" s="213" t="s">
        <v>762</v>
      </c>
      <c r="AD125" s="213" t="s">
        <v>759</v>
      </c>
      <c r="AE125" s="213">
        <v>890585303181</v>
      </c>
      <c r="AF125" s="213" t="s">
        <v>428</v>
      </c>
      <c r="AG125" s="213" t="s">
        <v>232</v>
      </c>
      <c r="AH125" s="213" t="s">
        <v>381</v>
      </c>
      <c r="AI125" s="213" t="s">
        <v>568</v>
      </c>
      <c r="AJ125" s="213" t="s">
        <v>233</v>
      </c>
      <c r="AK125" s="213" t="s">
        <v>745</v>
      </c>
      <c r="AL125" s="238" t="s">
        <v>737</v>
      </c>
      <c r="AM125" s="238"/>
      <c r="AN125" s="238"/>
      <c r="AO125" s="238"/>
      <c r="AP125" s="213"/>
      <c r="AQ125" s="213" t="s">
        <v>358</v>
      </c>
      <c r="AR125" s="213" t="s">
        <v>762</v>
      </c>
      <c r="AS125" s="213" t="s">
        <v>428</v>
      </c>
      <c r="AT125" s="213" t="s">
        <v>241</v>
      </c>
      <c r="AU125" s="213" t="s">
        <v>563</v>
      </c>
      <c r="AV125" s="213" t="s">
        <v>731</v>
      </c>
      <c r="AW125" s="209">
        <v>3525</v>
      </c>
      <c r="AX125" s="209" t="s">
        <v>796</v>
      </c>
      <c r="AY125" s="213" t="s">
        <v>246</v>
      </c>
      <c r="AZ125" s="213" t="s">
        <v>241</v>
      </c>
      <c r="BA125" s="213" t="s">
        <v>241</v>
      </c>
      <c r="BB125" s="213" t="s">
        <v>735</v>
      </c>
      <c r="BC125" s="213" t="s">
        <v>376</v>
      </c>
      <c r="BD125" s="213" t="s">
        <v>241</v>
      </c>
      <c r="BE125" s="213" t="s">
        <v>378</v>
      </c>
      <c r="BF125" s="213" t="s">
        <v>372</v>
      </c>
      <c r="BG125" s="213"/>
      <c r="BH125" s="213"/>
      <c r="BI125" s="213"/>
      <c r="BJ125" s="213"/>
      <c r="BK125" s="213"/>
      <c r="BL125" s="213"/>
      <c r="BM125" s="213"/>
      <c r="BN125" s="213"/>
      <c r="BO125" s="213"/>
      <c r="BP125" s="234"/>
      <c r="BQ125" s="234"/>
      <c r="BR125" s="213"/>
      <c r="BS125" s="213"/>
      <c r="BT125" s="213"/>
      <c r="BU125" s="213"/>
      <c r="BV125" s="213"/>
      <c r="BW125" s="213"/>
      <c r="BX125" s="213"/>
      <c r="BY125" s="213"/>
      <c r="BZ125" s="213"/>
      <c r="CA125" s="213"/>
      <c r="CB125" s="213"/>
      <c r="CC125" s="234"/>
      <c r="CD125" s="234"/>
      <c r="CE125" s="234"/>
      <c r="CF125" s="234"/>
    </row>
    <row r="126" spans="1:84" s="338" customFormat="1" ht="18.95" customHeight="1">
      <c r="A126" s="264" t="s">
        <v>1239</v>
      </c>
      <c r="B126" s="264" t="s">
        <v>757</v>
      </c>
      <c r="C126" s="264" t="s">
        <v>647</v>
      </c>
      <c r="D126" s="263" t="s">
        <v>427</v>
      </c>
      <c r="E126" s="264" t="s">
        <v>428</v>
      </c>
      <c r="F126" s="264"/>
      <c r="G126" s="264"/>
      <c r="H126" s="264"/>
      <c r="I126" s="264" t="s">
        <v>282</v>
      </c>
      <c r="J126" s="264"/>
      <c r="K126" s="264"/>
      <c r="L126" s="264" t="s">
        <v>381</v>
      </c>
      <c r="M126" s="264" t="s">
        <v>140</v>
      </c>
      <c r="N126" s="264" t="s">
        <v>654</v>
      </c>
      <c r="O126" s="337"/>
      <c r="P126" s="266"/>
      <c r="Q126" s="228"/>
      <c r="R126" s="213"/>
      <c r="S126" s="213"/>
      <c r="T126" s="213"/>
      <c r="U126" s="213"/>
      <c r="V126" s="213"/>
      <c r="W126" s="213"/>
      <c r="X126" s="213"/>
      <c r="Y126" s="213"/>
      <c r="Z126" s="213"/>
      <c r="AA126" s="213" t="s">
        <v>782</v>
      </c>
      <c r="AB126" s="264" t="s">
        <v>647</v>
      </c>
      <c r="AC126" s="213"/>
      <c r="AD126" s="213"/>
      <c r="AE126" s="228"/>
      <c r="AF126" s="213"/>
      <c r="AG126" s="213"/>
      <c r="AH126" s="213"/>
      <c r="AI126" s="264"/>
      <c r="AJ126" s="213"/>
      <c r="AK126" s="213"/>
      <c r="AL126" s="213"/>
      <c r="AM126" s="213"/>
      <c r="AN126" s="213"/>
      <c r="AO126" s="213"/>
      <c r="AP126" s="209"/>
      <c r="AQ126" s="213"/>
      <c r="AR126" s="213"/>
      <c r="AS126" s="213"/>
      <c r="AT126" s="213"/>
      <c r="AU126" s="213"/>
      <c r="AV126" s="213"/>
      <c r="AW126" s="209">
        <v>3525</v>
      </c>
      <c r="AX126" s="209" t="s">
        <v>796</v>
      </c>
      <c r="AY126" s="213"/>
      <c r="AZ126" s="213"/>
      <c r="BA126" s="213"/>
      <c r="BB126" s="213"/>
      <c r="BC126" s="213"/>
      <c r="BD126" s="213"/>
      <c r="BE126" s="213"/>
      <c r="BF126" s="213"/>
      <c r="BG126" s="234"/>
      <c r="BH126" s="234"/>
      <c r="BI126" s="234"/>
      <c r="BJ126" s="234"/>
      <c r="BK126" s="234"/>
      <c r="BL126" s="234"/>
      <c r="BM126" s="234"/>
      <c r="BN126" s="234"/>
      <c r="BO126" s="234"/>
      <c r="BP126" s="234"/>
      <c r="BQ126" s="234"/>
      <c r="BR126" s="213"/>
      <c r="BS126" s="213"/>
      <c r="BT126" s="213"/>
      <c r="BU126" s="213"/>
      <c r="BV126" s="213"/>
      <c r="BW126" s="213"/>
      <c r="BX126" s="213"/>
      <c r="BY126" s="213"/>
      <c r="BZ126" s="213"/>
      <c r="CA126" s="213"/>
      <c r="CB126" s="213"/>
      <c r="CC126" s="234"/>
      <c r="CD126" s="234"/>
      <c r="CE126" s="234"/>
      <c r="CF126" s="234"/>
    </row>
    <row r="127" spans="1:84" s="283" customFormat="1" ht="18.95" customHeight="1">
      <c r="A127" s="264" t="s">
        <v>1239</v>
      </c>
      <c r="B127" s="264" t="s">
        <v>757</v>
      </c>
      <c r="C127" s="264" t="s">
        <v>647</v>
      </c>
      <c r="D127" s="263" t="s">
        <v>651</v>
      </c>
      <c r="E127" s="264" t="s">
        <v>652</v>
      </c>
      <c r="F127" s="264"/>
      <c r="G127" s="264"/>
      <c r="H127" s="264"/>
      <c r="I127" s="264" t="s">
        <v>282</v>
      </c>
      <c r="J127" s="264"/>
      <c r="K127" s="264"/>
      <c r="L127" s="264" t="s">
        <v>381</v>
      </c>
      <c r="M127" s="264" t="s">
        <v>140</v>
      </c>
      <c r="N127" s="264" t="s">
        <v>656</v>
      </c>
      <c r="O127" s="337"/>
      <c r="P127" s="266"/>
      <c r="Q127" s="228"/>
      <c r="R127" s="213"/>
      <c r="S127" s="213"/>
      <c r="T127" s="213"/>
      <c r="U127" s="213"/>
      <c r="V127" s="213"/>
      <c r="W127" s="213"/>
      <c r="X127" s="213"/>
      <c r="Y127" s="213"/>
      <c r="Z127" s="213"/>
      <c r="AA127" s="213" t="s">
        <v>782</v>
      </c>
      <c r="AB127" s="264" t="s">
        <v>647</v>
      </c>
      <c r="AC127" s="213"/>
      <c r="AD127" s="213"/>
      <c r="AE127" s="228"/>
      <c r="AF127" s="213"/>
      <c r="AG127" s="213"/>
      <c r="AH127" s="213"/>
      <c r="AI127" s="264"/>
      <c r="AJ127" s="213"/>
      <c r="AK127" s="213"/>
      <c r="AL127" s="213"/>
      <c r="AM127" s="213"/>
      <c r="AN127" s="213"/>
      <c r="AO127" s="213"/>
      <c r="AP127" s="209"/>
      <c r="AQ127" s="213"/>
      <c r="AR127" s="213"/>
      <c r="AS127" s="213"/>
      <c r="AT127" s="213"/>
      <c r="AU127" s="213"/>
      <c r="AV127" s="213"/>
      <c r="AW127" s="209" t="s">
        <v>1323</v>
      </c>
      <c r="AX127" s="209" t="s">
        <v>1324</v>
      </c>
      <c r="AY127" s="213"/>
      <c r="AZ127" s="213"/>
      <c r="BA127" s="213"/>
      <c r="BB127" s="213"/>
      <c r="BC127" s="213"/>
      <c r="BD127" s="213"/>
      <c r="BE127" s="213"/>
      <c r="BF127" s="213"/>
      <c r="BG127" s="234"/>
      <c r="BH127" s="234"/>
      <c r="BI127" s="234"/>
      <c r="BJ127" s="234"/>
      <c r="BK127" s="234"/>
      <c r="BL127" s="234"/>
      <c r="BM127" s="234"/>
      <c r="BN127" s="234"/>
      <c r="BO127" s="234"/>
      <c r="BP127" s="234"/>
      <c r="BQ127" s="234"/>
      <c r="BR127" s="213"/>
      <c r="BS127" s="213"/>
      <c r="BT127" s="213"/>
      <c r="BU127" s="213"/>
      <c r="BV127" s="213"/>
      <c r="BW127" s="213"/>
      <c r="BX127" s="213"/>
      <c r="BY127" s="213"/>
      <c r="BZ127" s="213"/>
      <c r="CA127" s="213"/>
      <c r="CB127" s="213"/>
      <c r="CC127" s="234"/>
      <c r="CD127" s="234"/>
      <c r="CE127" s="234"/>
      <c r="CF127" s="234"/>
    </row>
    <row r="128" spans="1:84" s="283" customFormat="1" ht="18.95" customHeight="1">
      <c r="A128" s="234"/>
      <c r="B128" s="339" t="s">
        <v>757</v>
      </c>
      <c r="C128" s="234" t="s">
        <v>747</v>
      </c>
      <c r="D128" s="234" t="s">
        <v>322</v>
      </c>
      <c r="E128" s="234" t="s">
        <v>323</v>
      </c>
      <c r="F128" s="234" t="s">
        <v>324</v>
      </c>
      <c r="G128" s="264"/>
      <c r="H128" s="265" t="s">
        <v>350</v>
      </c>
      <c r="I128" s="234" t="s">
        <v>282</v>
      </c>
      <c r="J128" s="213"/>
      <c r="K128" s="213"/>
      <c r="L128" s="213" t="s">
        <v>381</v>
      </c>
      <c r="M128" s="213" t="s">
        <v>140</v>
      </c>
      <c r="N128" s="213" t="s">
        <v>655</v>
      </c>
      <c r="O128" s="266" t="s">
        <v>216</v>
      </c>
      <c r="P128" s="266" t="s">
        <v>736</v>
      </c>
      <c r="Q128" s="213">
        <v>823570924226</v>
      </c>
      <c r="R128" s="213" t="s">
        <v>384</v>
      </c>
      <c r="S128" s="213"/>
      <c r="T128" s="213" t="s">
        <v>228</v>
      </c>
      <c r="U128" s="213" t="s">
        <v>229</v>
      </c>
      <c r="V128" s="213" t="s">
        <v>240</v>
      </c>
      <c r="W128" s="238" t="s">
        <v>743</v>
      </c>
      <c r="X128" s="238"/>
      <c r="Y128" s="213"/>
      <c r="Z128" s="213" t="s">
        <v>229</v>
      </c>
      <c r="AA128" s="238" t="s">
        <v>782</v>
      </c>
      <c r="AB128" s="213" t="s">
        <v>309</v>
      </c>
      <c r="AC128" s="213" t="s">
        <v>322</v>
      </c>
      <c r="AD128" s="213" t="s">
        <v>759</v>
      </c>
      <c r="AE128" s="213">
        <v>823570924226</v>
      </c>
      <c r="AF128" s="213" t="s">
        <v>323</v>
      </c>
      <c r="AG128" s="213" t="s">
        <v>232</v>
      </c>
      <c r="AH128" s="213" t="s">
        <v>381</v>
      </c>
      <c r="AI128" s="213" t="s">
        <v>324</v>
      </c>
      <c r="AJ128" s="213" t="s">
        <v>233</v>
      </c>
      <c r="AK128" s="213" t="s">
        <v>383</v>
      </c>
      <c r="AL128" s="213" t="s">
        <v>743</v>
      </c>
      <c r="AM128" s="213"/>
      <c r="AN128" s="213"/>
      <c r="AO128" s="238"/>
      <c r="AP128" s="213"/>
      <c r="AQ128" s="213" t="s">
        <v>358</v>
      </c>
      <c r="AR128" s="213" t="s">
        <v>322</v>
      </c>
      <c r="AS128" s="213" t="s">
        <v>323</v>
      </c>
      <c r="AT128" s="213" t="s">
        <v>241</v>
      </c>
      <c r="AU128" s="213" t="s">
        <v>1325</v>
      </c>
      <c r="AV128" s="213" t="s">
        <v>384</v>
      </c>
      <c r="AW128" s="209">
        <v>9230</v>
      </c>
      <c r="AX128" s="209">
        <v>109230</v>
      </c>
      <c r="AY128" s="213" t="s">
        <v>246</v>
      </c>
      <c r="AZ128" s="213" t="s">
        <v>241</v>
      </c>
      <c r="BA128" s="213" t="s">
        <v>241</v>
      </c>
      <c r="BB128" s="213" t="s">
        <v>383</v>
      </c>
      <c r="BC128" s="213" t="s">
        <v>376</v>
      </c>
      <c r="BD128" s="213" t="s">
        <v>241</v>
      </c>
      <c r="BE128" s="213" t="s">
        <v>378</v>
      </c>
      <c r="BF128" s="213" t="s">
        <v>372</v>
      </c>
      <c r="BG128" s="213"/>
      <c r="BH128" s="213"/>
      <c r="BI128" s="213"/>
      <c r="BJ128" s="213"/>
      <c r="BK128" s="213"/>
      <c r="BL128" s="213"/>
      <c r="BM128" s="213"/>
      <c r="BN128" s="213"/>
      <c r="BO128" s="213"/>
      <c r="BP128" s="234"/>
      <c r="BQ128" s="234"/>
      <c r="BR128" s="213"/>
      <c r="BS128" s="213"/>
      <c r="BT128" s="213"/>
      <c r="BU128" s="213"/>
      <c r="BV128" s="213"/>
      <c r="BW128" s="213"/>
      <c r="BX128" s="213"/>
      <c r="BY128" s="213"/>
      <c r="BZ128" s="213"/>
      <c r="CA128" s="213"/>
      <c r="CB128" s="213"/>
      <c r="CC128" s="234"/>
      <c r="CD128" s="234"/>
      <c r="CE128" s="234"/>
      <c r="CF128" s="234"/>
    </row>
    <row r="129" spans="1:84" s="277" customFormat="1" ht="18.95" customHeight="1">
      <c r="A129" s="264" t="s">
        <v>1239</v>
      </c>
      <c r="B129" s="264" t="s">
        <v>757</v>
      </c>
      <c r="C129" s="264" t="s">
        <v>647</v>
      </c>
      <c r="D129" s="263" t="s">
        <v>322</v>
      </c>
      <c r="E129" s="264" t="s">
        <v>323</v>
      </c>
      <c r="F129" s="264"/>
      <c r="G129" s="264"/>
      <c r="H129" s="264"/>
      <c r="I129" s="264" t="s">
        <v>282</v>
      </c>
      <c r="J129" s="264"/>
      <c r="K129" s="264"/>
      <c r="L129" s="264" t="s">
        <v>381</v>
      </c>
      <c r="M129" s="264" t="s">
        <v>140</v>
      </c>
      <c r="N129" s="264" t="s">
        <v>655</v>
      </c>
      <c r="O129" s="337"/>
      <c r="P129" s="266"/>
      <c r="Q129" s="228"/>
      <c r="R129" s="213"/>
      <c r="S129" s="213"/>
      <c r="T129" s="213"/>
      <c r="U129" s="213"/>
      <c r="V129" s="213"/>
      <c r="W129" s="213"/>
      <c r="X129" s="213"/>
      <c r="Y129" s="213"/>
      <c r="Z129" s="213"/>
      <c r="AA129" s="213" t="s">
        <v>782</v>
      </c>
      <c r="AB129" s="264" t="s">
        <v>647</v>
      </c>
      <c r="AC129" s="213"/>
      <c r="AD129" s="213"/>
      <c r="AE129" s="228"/>
      <c r="AF129" s="213"/>
      <c r="AG129" s="213"/>
      <c r="AH129" s="213"/>
      <c r="AI129" s="264"/>
      <c r="AJ129" s="213"/>
      <c r="AK129" s="213"/>
      <c r="AL129" s="213"/>
      <c r="AM129" s="213"/>
      <c r="AN129" s="213"/>
      <c r="AO129" s="213"/>
      <c r="AP129" s="209"/>
      <c r="AQ129" s="213"/>
      <c r="AR129" s="213"/>
      <c r="AS129" s="213"/>
      <c r="AT129" s="213"/>
      <c r="AU129" s="213"/>
      <c r="AV129" s="213"/>
      <c r="AW129" s="209">
        <v>9230</v>
      </c>
      <c r="AX129" s="209">
        <v>109230</v>
      </c>
      <c r="AY129" s="213"/>
      <c r="AZ129" s="213"/>
      <c r="BA129" s="213"/>
      <c r="BB129" s="213"/>
      <c r="BC129" s="213"/>
      <c r="BD129" s="213"/>
      <c r="BE129" s="213"/>
      <c r="BF129" s="213"/>
      <c r="BG129" s="234"/>
      <c r="BH129" s="234"/>
      <c r="BI129" s="234"/>
      <c r="BJ129" s="234"/>
      <c r="BK129" s="234"/>
      <c r="BL129" s="234"/>
      <c r="BM129" s="234"/>
      <c r="BN129" s="234"/>
      <c r="BO129" s="234"/>
      <c r="BP129" s="234"/>
      <c r="BQ129" s="234"/>
      <c r="BR129" s="213"/>
      <c r="BS129" s="213"/>
      <c r="BT129" s="213"/>
      <c r="BU129" s="213"/>
      <c r="BV129" s="213"/>
      <c r="BW129" s="213"/>
      <c r="BX129" s="213"/>
      <c r="BY129" s="213"/>
      <c r="BZ129" s="213"/>
      <c r="CA129" s="213"/>
      <c r="CB129" s="213"/>
      <c r="CC129" s="234"/>
      <c r="CD129" s="234"/>
      <c r="CE129" s="234"/>
      <c r="CF129" s="234"/>
    </row>
    <row r="130" spans="1:84" s="277" customFormat="1" ht="18.95" customHeight="1">
      <c r="A130" s="234"/>
      <c r="B130" s="234" t="s">
        <v>757</v>
      </c>
      <c r="C130" s="234" t="s">
        <v>747</v>
      </c>
      <c r="D130" s="234" t="s">
        <v>318</v>
      </c>
      <c r="E130" s="234" t="s">
        <v>319</v>
      </c>
      <c r="F130" s="234" t="s">
        <v>570</v>
      </c>
      <c r="G130" s="234" t="s">
        <v>727</v>
      </c>
      <c r="H130" s="265" t="s">
        <v>350</v>
      </c>
      <c r="I130" s="340" t="s">
        <v>282</v>
      </c>
      <c r="J130" s="213"/>
      <c r="K130" s="213"/>
      <c r="L130" s="213" t="s">
        <v>381</v>
      </c>
      <c r="M130" s="213" t="s">
        <v>140</v>
      </c>
      <c r="N130" s="213" t="s">
        <v>653</v>
      </c>
      <c r="O130" s="266" t="s">
        <v>216</v>
      </c>
      <c r="P130" s="266" t="s">
        <v>736</v>
      </c>
      <c r="Q130" s="213">
        <v>917128996017</v>
      </c>
      <c r="R130" s="213" t="s">
        <v>283</v>
      </c>
      <c r="S130" s="213"/>
      <c r="T130" s="213" t="s">
        <v>228</v>
      </c>
      <c r="U130" s="213" t="s">
        <v>229</v>
      </c>
      <c r="V130" s="213" t="s">
        <v>240</v>
      </c>
      <c r="W130" s="209" t="s">
        <v>505</v>
      </c>
      <c r="X130" s="209" t="s">
        <v>504</v>
      </c>
      <c r="Y130" s="213"/>
      <c r="Z130" s="213" t="s">
        <v>229</v>
      </c>
      <c r="AA130" s="238" t="s">
        <v>782</v>
      </c>
      <c r="AB130" s="213" t="s">
        <v>309</v>
      </c>
      <c r="AC130" s="213" t="s">
        <v>318</v>
      </c>
      <c r="AD130" s="213" t="s">
        <v>487</v>
      </c>
      <c r="AE130" s="213">
        <v>917128996017</v>
      </c>
      <c r="AF130" s="213" t="s">
        <v>319</v>
      </c>
      <c r="AG130" s="213" t="s">
        <v>232</v>
      </c>
      <c r="AH130" s="213" t="s">
        <v>381</v>
      </c>
      <c r="AI130" s="213" t="s">
        <v>570</v>
      </c>
      <c r="AJ130" s="213" t="s">
        <v>233</v>
      </c>
      <c r="AK130" s="213" t="s">
        <v>383</v>
      </c>
      <c r="AL130" s="209" t="s">
        <v>505</v>
      </c>
      <c r="AM130" s="209" t="s">
        <v>504</v>
      </c>
      <c r="AN130" s="209" t="s">
        <v>578</v>
      </c>
      <c r="AO130" s="209" t="s">
        <v>503</v>
      </c>
      <c r="AP130" s="213"/>
      <c r="AQ130" s="213" t="s">
        <v>358</v>
      </c>
      <c r="AR130" s="213" t="s">
        <v>318</v>
      </c>
      <c r="AS130" s="213" t="s">
        <v>319</v>
      </c>
      <c r="AT130" s="213">
        <v>1958</v>
      </c>
      <c r="AU130" s="213" t="s">
        <v>1326</v>
      </c>
      <c r="AV130" s="213" t="s">
        <v>283</v>
      </c>
      <c r="AW130" s="209" t="s">
        <v>1322</v>
      </c>
      <c r="AX130" s="209" t="s">
        <v>796</v>
      </c>
      <c r="AY130" s="213" t="s">
        <v>246</v>
      </c>
      <c r="AZ130" s="213" t="s">
        <v>241</v>
      </c>
      <c r="BA130" s="213" t="s">
        <v>241</v>
      </c>
      <c r="BB130" s="213" t="s">
        <v>383</v>
      </c>
      <c r="BC130" s="213" t="s">
        <v>376</v>
      </c>
      <c r="BD130" s="213" t="s">
        <v>241</v>
      </c>
      <c r="BE130" s="213" t="s">
        <v>378</v>
      </c>
      <c r="BF130" s="213" t="s">
        <v>372</v>
      </c>
      <c r="BG130" s="213"/>
      <c r="BH130" s="213"/>
      <c r="BI130" s="213"/>
      <c r="BJ130" s="213"/>
      <c r="BK130" s="213"/>
      <c r="BL130" s="213"/>
      <c r="BM130" s="213"/>
      <c r="BN130" s="213"/>
      <c r="BO130" s="213"/>
      <c r="BP130" s="234"/>
      <c r="BQ130" s="234"/>
      <c r="BR130" s="213"/>
      <c r="BS130" s="213"/>
      <c r="BT130" s="213"/>
      <c r="BU130" s="213"/>
      <c r="BV130" s="213"/>
      <c r="BW130" s="213"/>
      <c r="BX130" s="213"/>
      <c r="BY130" s="213"/>
      <c r="BZ130" s="213"/>
      <c r="CA130" s="213"/>
      <c r="CB130" s="213"/>
      <c r="CC130" s="234"/>
      <c r="CD130" s="234"/>
      <c r="CE130" s="234"/>
      <c r="CF130" s="234"/>
    </row>
    <row r="131" spans="1:84" s="277" customFormat="1" ht="18.95" customHeight="1">
      <c r="A131" s="264" t="s">
        <v>1239</v>
      </c>
      <c r="B131" s="264" t="s">
        <v>757</v>
      </c>
      <c r="C131" s="264" t="s">
        <v>647</v>
      </c>
      <c r="D131" s="263" t="s">
        <v>650</v>
      </c>
      <c r="E131" s="264" t="s">
        <v>319</v>
      </c>
      <c r="F131" s="264"/>
      <c r="G131" s="264"/>
      <c r="H131" s="264"/>
      <c r="I131" s="264" t="s">
        <v>282</v>
      </c>
      <c r="J131" s="264"/>
      <c r="K131" s="264"/>
      <c r="L131" s="264" t="s">
        <v>381</v>
      </c>
      <c r="M131" s="264" t="s">
        <v>140</v>
      </c>
      <c r="N131" s="264" t="s">
        <v>653</v>
      </c>
      <c r="O131" s="337"/>
      <c r="P131" s="266"/>
      <c r="Q131" s="228"/>
      <c r="R131" s="213"/>
      <c r="S131" s="213"/>
      <c r="T131" s="213"/>
      <c r="U131" s="213"/>
      <c r="V131" s="213"/>
      <c r="W131" s="213"/>
      <c r="X131" s="213"/>
      <c r="Y131" s="213"/>
      <c r="Z131" s="213"/>
      <c r="AA131" s="213" t="s">
        <v>782</v>
      </c>
      <c r="AB131" s="264" t="s">
        <v>647</v>
      </c>
      <c r="AC131" s="213"/>
      <c r="AD131" s="213"/>
      <c r="AE131" s="228"/>
      <c r="AF131" s="213"/>
      <c r="AG131" s="213"/>
      <c r="AH131" s="213"/>
      <c r="AI131" s="264"/>
      <c r="AJ131" s="213"/>
      <c r="AK131" s="213"/>
      <c r="AL131" s="213"/>
      <c r="AM131" s="213"/>
      <c r="AN131" s="213"/>
      <c r="AO131" s="213"/>
      <c r="AP131" s="209"/>
      <c r="AQ131" s="213"/>
      <c r="AR131" s="213"/>
      <c r="AS131" s="213"/>
      <c r="AT131" s="213"/>
      <c r="AU131" s="213"/>
      <c r="AV131" s="213"/>
      <c r="AW131" s="209" t="s">
        <v>1322</v>
      </c>
      <c r="AX131" s="209" t="s">
        <v>796</v>
      </c>
      <c r="AY131" s="213"/>
      <c r="AZ131" s="213"/>
      <c r="BA131" s="213"/>
      <c r="BB131" s="213"/>
      <c r="BC131" s="213"/>
      <c r="BD131" s="213"/>
      <c r="BE131" s="213"/>
      <c r="BF131" s="213"/>
      <c r="BG131" s="234"/>
      <c r="BH131" s="234"/>
      <c r="BI131" s="234"/>
      <c r="BJ131" s="234"/>
      <c r="BK131" s="234"/>
      <c r="BL131" s="234"/>
      <c r="BM131" s="234"/>
      <c r="BN131" s="234"/>
      <c r="BO131" s="234"/>
      <c r="BP131" s="234"/>
      <c r="BQ131" s="234"/>
      <c r="BR131" s="213"/>
      <c r="BS131" s="213"/>
      <c r="BT131" s="213"/>
      <c r="BU131" s="213"/>
      <c r="BV131" s="213"/>
      <c r="BW131" s="213"/>
      <c r="BX131" s="213"/>
      <c r="BY131" s="213"/>
      <c r="BZ131" s="213"/>
      <c r="CA131" s="213"/>
      <c r="CB131" s="213"/>
      <c r="CC131" s="234"/>
      <c r="CD131" s="234"/>
      <c r="CE131" s="234"/>
      <c r="CF131" s="234"/>
    </row>
    <row r="132" spans="1:84" s="283" customFormat="1" ht="18.95" customHeight="1">
      <c r="A132" s="234"/>
      <c r="B132" s="234" t="s">
        <v>757</v>
      </c>
      <c r="C132" s="234" t="s">
        <v>747</v>
      </c>
      <c r="D132" s="234" t="s">
        <v>318</v>
      </c>
      <c r="E132" s="234" t="s">
        <v>320</v>
      </c>
      <c r="F132" s="234" t="s">
        <v>321</v>
      </c>
      <c r="G132" s="234"/>
      <c r="H132" s="265" t="s">
        <v>350</v>
      </c>
      <c r="I132" s="340" t="s">
        <v>282</v>
      </c>
      <c r="J132" s="213"/>
      <c r="K132" s="213"/>
      <c r="L132" s="213" t="s">
        <v>381</v>
      </c>
      <c r="M132" s="213" t="s">
        <v>140</v>
      </c>
      <c r="N132" s="213" t="s">
        <v>653</v>
      </c>
      <c r="O132" s="266" t="s">
        <v>216</v>
      </c>
      <c r="P132" s="266" t="s">
        <v>736</v>
      </c>
      <c r="Q132" s="213">
        <v>917128996017</v>
      </c>
      <c r="R132" s="213" t="s">
        <v>283</v>
      </c>
      <c r="S132" s="213"/>
      <c r="T132" s="213" t="s">
        <v>228</v>
      </c>
      <c r="U132" s="213" t="s">
        <v>229</v>
      </c>
      <c r="V132" s="213" t="s">
        <v>240</v>
      </c>
      <c r="W132" s="209" t="s">
        <v>505</v>
      </c>
      <c r="X132" s="209" t="s">
        <v>504</v>
      </c>
      <c r="Y132" s="213"/>
      <c r="Z132" s="213" t="s">
        <v>229</v>
      </c>
      <c r="AA132" s="238" t="s">
        <v>782</v>
      </c>
      <c r="AB132" s="213" t="s">
        <v>309</v>
      </c>
      <c r="AC132" s="213" t="s">
        <v>318</v>
      </c>
      <c r="AD132" s="213" t="s">
        <v>487</v>
      </c>
      <c r="AE132" s="213">
        <v>917128996017</v>
      </c>
      <c r="AF132" s="213" t="s">
        <v>320</v>
      </c>
      <c r="AG132" s="213" t="s">
        <v>232</v>
      </c>
      <c r="AH132" s="213" t="s">
        <v>381</v>
      </c>
      <c r="AI132" s="213" t="s">
        <v>321</v>
      </c>
      <c r="AJ132" s="213" t="s">
        <v>233</v>
      </c>
      <c r="AK132" s="213" t="s">
        <v>383</v>
      </c>
      <c r="AL132" s="209" t="s">
        <v>505</v>
      </c>
      <c r="AM132" s="209" t="s">
        <v>504</v>
      </c>
      <c r="AN132" s="209" t="s">
        <v>578</v>
      </c>
      <c r="AO132" s="209" t="s">
        <v>503</v>
      </c>
      <c r="AP132" s="213"/>
      <c r="AQ132" s="213" t="s">
        <v>358</v>
      </c>
      <c r="AR132" s="213" t="s">
        <v>318</v>
      </c>
      <c r="AS132" s="213" t="s">
        <v>320</v>
      </c>
      <c r="AT132" s="213">
        <v>1958</v>
      </c>
      <c r="AU132" s="213" t="s">
        <v>1326</v>
      </c>
      <c r="AV132" s="213" t="s">
        <v>283</v>
      </c>
      <c r="AW132" s="209" t="s">
        <v>1322</v>
      </c>
      <c r="AX132" s="209" t="s">
        <v>796</v>
      </c>
      <c r="AY132" s="213" t="s">
        <v>246</v>
      </c>
      <c r="AZ132" s="213" t="s">
        <v>241</v>
      </c>
      <c r="BA132" s="213" t="s">
        <v>241</v>
      </c>
      <c r="BB132" s="213" t="s">
        <v>383</v>
      </c>
      <c r="BC132" s="213" t="s">
        <v>376</v>
      </c>
      <c r="BD132" s="213" t="s">
        <v>241</v>
      </c>
      <c r="BE132" s="213" t="s">
        <v>378</v>
      </c>
      <c r="BF132" s="213" t="s">
        <v>372</v>
      </c>
      <c r="BG132" s="213"/>
      <c r="BH132" s="213"/>
      <c r="BI132" s="213"/>
      <c r="BJ132" s="213"/>
      <c r="BK132" s="213"/>
      <c r="BL132" s="213"/>
      <c r="BM132" s="213"/>
      <c r="BN132" s="213"/>
      <c r="BO132" s="213"/>
      <c r="BP132" s="234"/>
      <c r="BQ132" s="234"/>
      <c r="BR132" s="213"/>
      <c r="BS132" s="213"/>
      <c r="BT132" s="213"/>
      <c r="BU132" s="213"/>
      <c r="BV132" s="213"/>
      <c r="BW132" s="213"/>
      <c r="BX132" s="213"/>
      <c r="BY132" s="213"/>
      <c r="BZ132" s="213"/>
      <c r="CA132" s="213"/>
      <c r="CB132" s="213"/>
      <c r="CC132" s="234"/>
      <c r="CD132" s="234"/>
      <c r="CE132" s="234"/>
      <c r="CF132" s="234"/>
    </row>
    <row r="133" spans="1:84" s="277" customFormat="1" ht="18.95" customHeight="1">
      <c r="A133" s="264" t="s">
        <v>1239</v>
      </c>
      <c r="B133" s="264" t="s">
        <v>757</v>
      </c>
      <c r="C133" s="264" t="s">
        <v>647</v>
      </c>
      <c r="D133" s="263" t="s">
        <v>650</v>
      </c>
      <c r="E133" s="264" t="s">
        <v>320</v>
      </c>
      <c r="F133" s="264"/>
      <c r="G133" s="264"/>
      <c r="H133" s="264"/>
      <c r="I133" s="264" t="s">
        <v>282</v>
      </c>
      <c r="J133" s="264"/>
      <c r="K133" s="264"/>
      <c r="L133" s="264" t="s">
        <v>381</v>
      </c>
      <c r="M133" s="264" t="s">
        <v>140</v>
      </c>
      <c r="N133" s="264" t="s">
        <v>653</v>
      </c>
      <c r="O133" s="337"/>
      <c r="P133" s="266"/>
      <c r="Q133" s="228"/>
      <c r="R133" s="213"/>
      <c r="S133" s="213"/>
      <c r="T133" s="213"/>
      <c r="U133" s="213"/>
      <c r="V133" s="213"/>
      <c r="W133" s="213"/>
      <c r="X133" s="213"/>
      <c r="Y133" s="213"/>
      <c r="Z133" s="213"/>
      <c r="AA133" s="213" t="s">
        <v>782</v>
      </c>
      <c r="AB133" s="264" t="s">
        <v>647</v>
      </c>
      <c r="AC133" s="213"/>
      <c r="AD133" s="213"/>
      <c r="AE133" s="228"/>
      <c r="AF133" s="213"/>
      <c r="AG133" s="213"/>
      <c r="AH133" s="213"/>
      <c r="AI133" s="264"/>
      <c r="AJ133" s="213"/>
      <c r="AK133" s="213"/>
      <c r="AL133" s="213"/>
      <c r="AM133" s="213"/>
      <c r="AN133" s="213"/>
      <c r="AO133" s="213"/>
      <c r="AP133" s="209"/>
      <c r="AQ133" s="213"/>
      <c r="AR133" s="213"/>
      <c r="AS133" s="213"/>
      <c r="AT133" s="213"/>
      <c r="AU133" s="213"/>
      <c r="AV133" s="213"/>
      <c r="AW133" s="209" t="s">
        <v>1322</v>
      </c>
      <c r="AX133" s="209" t="s">
        <v>796</v>
      </c>
      <c r="AY133" s="213"/>
      <c r="AZ133" s="213"/>
      <c r="BA133" s="213"/>
      <c r="BB133" s="213"/>
      <c r="BC133" s="213"/>
      <c r="BD133" s="213"/>
      <c r="BE133" s="213"/>
      <c r="BF133" s="213"/>
      <c r="BG133" s="234"/>
      <c r="BH133" s="234"/>
      <c r="BI133" s="234"/>
      <c r="BJ133" s="234"/>
      <c r="BK133" s="234"/>
      <c r="BL133" s="234"/>
      <c r="BM133" s="234"/>
      <c r="BN133" s="234"/>
      <c r="BO133" s="234"/>
      <c r="BP133" s="234"/>
      <c r="BQ133" s="234"/>
      <c r="BR133" s="213"/>
      <c r="BS133" s="213"/>
      <c r="BT133" s="213"/>
      <c r="BU133" s="213"/>
      <c r="BV133" s="213"/>
      <c r="BW133" s="213"/>
      <c r="BX133" s="213"/>
      <c r="BY133" s="213"/>
      <c r="BZ133" s="213"/>
      <c r="CA133" s="213"/>
      <c r="CB133" s="213"/>
      <c r="CC133" s="234"/>
      <c r="CD133" s="234"/>
      <c r="CE133" s="234"/>
      <c r="CF133" s="234"/>
    </row>
  </sheetData>
  <conditionalFormatting sqref="AV1">
    <cfRule type="expression" dxfId="27" priority="17">
      <formula>$T1="abd"</formula>
    </cfRule>
  </conditionalFormatting>
  <conditionalFormatting sqref="AF2">
    <cfRule type="duplicateValues" dxfId="26" priority="16"/>
  </conditionalFormatting>
  <conditionalFormatting sqref="G69">
    <cfRule type="duplicateValues" dxfId="25" priority="15"/>
  </conditionalFormatting>
  <conditionalFormatting sqref="J125:J126">
    <cfRule type="duplicateValues" dxfId="24" priority="14"/>
  </conditionalFormatting>
  <conditionalFormatting sqref="AS2">
    <cfRule type="duplicateValues" dxfId="23" priority="13"/>
  </conditionalFormatting>
  <conditionalFormatting sqref="D132:D133">
    <cfRule type="duplicateValues" dxfId="22" priority="12"/>
  </conditionalFormatting>
  <conditionalFormatting sqref="E2">
    <cfRule type="duplicateValues" dxfId="21" priority="18"/>
  </conditionalFormatting>
  <conditionalFormatting sqref="E15">
    <cfRule type="duplicateValues" dxfId="20" priority="19"/>
  </conditionalFormatting>
  <conditionalFormatting sqref="E121:E123">
    <cfRule type="duplicateValues" dxfId="19" priority="20"/>
  </conditionalFormatting>
  <conditionalFormatting sqref="E121:E123">
    <cfRule type="duplicateValues" dxfId="18" priority="21"/>
    <cfRule type="duplicateValues" dxfId="17" priority="22"/>
  </conditionalFormatting>
  <conditionalFormatting sqref="E98:E110">
    <cfRule type="duplicateValues" dxfId="16" priority="23"/>
  </conditionalFormatting>
  <conditionalFormatting sqref="E132:E133">
    <cfRule type="duplicateValues" dxfId="15" priority="24"/>
  </conditionalFormatting>
  <conditionalFormatting sqref="E12:E14 E9:E10">
    <cfRule type="duplicateValues" dxfId="14" priority="25"/>
  </conditionalFormatting>
  <conditionalFormatting sqref="F34">
    <cfRule type="duplicateValues" dxfId="13" priority="7"/>
  </conditionalFormatting>
  <conditionalFormatting sqref="AI34">
    <cfRule type="duplicateValues" dxfId="12" priority="6"/>
  </conditionalFormatting>
  <conditionalFormatting sqref="AS35">
    <cfRule type="duplicateValues" dxfId="11" priority="5"/>
  </conditionalFormatting>
  <conditionalFormatting sqref="AS38">
    <cfRule type="duplicateValues" dxfId="10" priority="4"/>
  </conditionalFormatting>
  <conditionalFormatting sqref="AS39:AS40">
    <cfRule type="duplicateValues" dxfId="9" priority="3"/>
  </conditionalFormatting>
  <conditionalFormatting sqref="AS47">
    <cfRule type="duplicateValues" dxfId="8" priority="1"/>
  </conditionalFormatting>
  <conditionalFormatting sqref="AS47">
    <cfRule type="duplicateValues" dxfId="7" priority="2"/>
  </conditionalFormatting>
  <conditionalFormatting sqref="E35">
    <cfRule type="duplicateValues" dxfId="6" priority="8"/>
  </conditionalFormatting>
  <conditionalFormatting sqref="E38">
    <cfRule type="duplicateValues" dxfId="5" priority="9"/>
  </conditionalFormatting>
  <conditionalFormatting sqref="E39:E40">
    <cfRule type="duplicateValues" dxfId="4" priority="10"/>
  </conditionalFormatting>
  <conditionalFormatting sqref="E47">
    <cfRule type="duplicateValues" dxfId="3" priority="11"/>
  </conditionalFormatting>
  <dataValidations count="2">
    <dataValidation allowBlank="1" showInputMessage="1" showErrorMessage="1" promptTitle="validation" prompt="Pending, Completed" sqref="CD1 CD8:CD33 CD51:CD133"/>
    <dataValidation type="list" allowBlank="1" showInputMessage="1" showErrorMessage="1" sqref="AV1">
      <formula1>"CommercialHVACProd,ResidentialHAVCProd,RefrigerationProd,FireAndSecurityProd"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0" sqref="E10"/>
    </sheetView>
  </sheetViews>
  <sheetFormatPr defaultColWidth="8.875" defaultRowHeight="15.75"/>
  <sheetData>
    <row r="1" spans="1:3">
      <c r="A1" s="163" t="s">
        <v>1151</v>
      </c>
      <c r="B1" s="163" t="s">
        <v>1152</v>
      </c>
      <c r="C1" s="163" t="s">
        <v>195</v>
      </c>
    </row>
    <row r="2" spans="1:3">
      <c r="A2" s="163" t="s">
        <v>232</v>
      </c>
      <c r="B2" s="163" t="s">
        <v>233</v>
      </c>
      <c r="C2" s="163" t="s">
        <v>358</v>
      </c>
    </row>
    <row r="3" spans="1:3">
      <c r="A3" s="163" t="s">
        <v>744</v>
      </c>
      <c r="B3" s="163" t="s">
        <v>1153</v>
      </c>
      <c r="C3" s="163" t="s">
        <v>1154</v>
      </c>
    </row>
    <row r="4" spans="1:3">
      <c r="A4" s="162"/>
      <c r="B4" s="163" t="s">
        <v>277</v>
      </c>
      <c r="C4" s="163" t="s">
        <v>1155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E17" sqref="E17"/>
    </sheetView>
  </sheetViews>
  <sheetFormatPr defaultColWidth="12.875" defaultRowHeight="15.75"/>
  <cols>
    <col min="1" max="1" width="8.125" style="129" bestFit="1" customWidth="1"/>
    <col min="2" max="2" width="25.375" style="129" bestFit="1" customWidth="1"/>
    <col min="3" max="3" width="15.375" style="129" bestFit="1" customWidth="1"/>
    <col min="4" max="4" width="13.375" style="129" bestFit="1" customWidth="1"/>
    <col min="5" max="5" width="12" style="129" bestFit="1" customWidth="1"/>
    <col min="6" max="6" width="9.125" style="129" bestFit="1" customWidth="1"/>
    <col min="7" max="7" width="39.625" style="129" bestFit="1" customWidth="1"/>
    <col min="8" max="8" width="22.875" style="129" bestFit="1" customWidth="1"/>
    <col min="9" max="9" width="10.125" style="129" bestFit="1" customWidth="1"/>
    <col min="10" max="10" width="12.5" style="129" bestFit="1" customWidth="1"/>
    <col min="11" max="11" width="24.125" style="129" bestFit="1" customWidth="1"/>
    <col min="12" max="12" width="19.875" style="129" bestFit="1" customWidth="1"/>
    <col min="13" max="13" width="24.5" style="129" bestFit="1" customWidth="1"/>
    <col min="14" max="14" width="19.5" style="129" bestFit="1" customWidth="1"/>
    <col min="15" max="15" width="20.125" style="129" bestFit="1" customWidth="1"/>
    <col min="16" max="16" width="7.625" style="129" bestFit="1" customWidth="1"/>
    <col min="17" max="16384" width="12.875" style="129"/>
  </cols>
  <sheetData>
    <row r="1" spans="1:16" ht="21.75" thickBot="1">
      <c r="A1" s="353" t="s">
        <v>220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5"/>
    </row>
    <row r="2" spans="1:16" ht="31.5">
      <c r="A2" s="130" t="s">
        <v>182</v>
      </c>
      <c r="B2" s="131" t="s">
        <v>183</v>
      </c>
      <c r="C2" s="131" t="s">
        <v>180</v>
      </c>
      <c r="D2" s="131" t="s">
        <v>181</v>
      </c>
      <c r="E2" s="131" t="s">
        <v>184</v>
      </c>
      <c r="F2" s="131" t="s">
        <v>185</v>
      </c>
      <c r="G2" s="131" t="s">
        <v>186</v>
      </c>
      <c r="H2" s="131" t="s">
        <v>187</v>
      </c>
      <c r="I2" s="131" t="s">
        <v>188</v>
      </c>
      <c r="J2" s="131" t="s">
        <v>189</v>
      </c>
      <c r="K2" s="131" t="s">
        <v>190</v>
      </c>
      <c r="L2" s="131" t="s">
        <v>191</v>
      </c>
      <c r="M2" s="131" t="s">
        <v>192</v>
      </c>
      <c r="N2" s="131" t="s">
        <v>193</v>
      </c>
      <c r="O2" s="131" t="s">
        <v>194</v>
      </c>
      <c r="P2" s="131" t="s">
        <v>195</v>
      </c>
    </row>
    <row r="3" spans="1:16">
      <c r="A3" s="132" t="s">
        <v>227</v>
      </c>
      <c r="B3" s="133" t="s">
        <v>244</v>
      </c>
      <c r="C3" s="133" t="s">
        <v>230</v>
      </c>
      <c r="D3" s="134">
        <v>260780007980</v>
      </c>
      <c r="E3" s="135" t="s">
        <v>143</v>
      </c>
      <c r="F3" s="136" t="s">
        <v>232</v>
      </c>
      <c r="G3" s="136" t="s">
        <v>225</v>
      </c>
      <c r="H3" s="137" t="s">
        <v>175</v>
      </c>
      <c r="I3" s="133" t="s">
        <v>233</v>
      </c>
      <c r="J3" s="133" t="s">
        <v>234</v>
      </c>
      <c r="K3" s="133" t="s">
        <v>576</v>
      </c>
      <c r="L3" s="133" t="s">
        <v>517</v>
      </c>
      <c r="M3" s="133" t="s">
        <v>577</v>
      </c>
      <c r="N3" s="133" t="s">
        <v>516</v>
      </c>
      <c r="O3" s="133" t="s">
        <v>236</v>
      </c>
      <c r="P3" s="133" t="s">
        <v>235</v>
      </c>
    </row>
    <row r="4" spans="1:16">
      <c r="A4" s="132" t="s">
        <v>227</v>
      </c>
      <c r="B4" s="133" t="s">
        <v>139</v>
      </c>
      <c r="C4" s="133" t="s">
        <v>230</v>
      </c>
      <c r="D4" s="134">
        <v>260780007980</v>
      </c>
      <c r="E4" s="136" t="s">
        <v>142</v>
      </c>
      <c r="F4" s="136" t="s">
        <v>232</v>
      </c>
      <c r="G4" s="136" t="s">
        <v>231</v>
      </c>
      <c r="H4" s="138" t="s">
        <v>177</v>
      </c>
      <c r="I4" s="133" t="s">
        <v>233</v>
      </c>
      <c r="J4" s="133" t="s">
        <v>234</v>
      </c>
      <c r="K4" s="133" t="s">
        <v>576</v>
      </c>
      <c r="L4" s="133" t="s">
        <v>517</v>
      </c>
      <c r="M4" s="133" t="s">
        <v>577</v>
      </c>
      <c r="N4" s="133" t="s">
        <v>516</v>
      </c>
      <c r="O4" s="133" t="s">
        <v>237</v>
      </c>
      <c r="P4" s="133" t="s">
        <v>235</v>
      </c>
    </row>
    <row r="5" spans="1:16">
      <c r="A5" s="132" t="s">
        <v>227</v>
      </c>
      <c r="B5" s="133" t="s">
        <v>245</v>
      </c>
      <c r="C5" s="133" t="s">
        <v>230</v>
      </c>
      <c r="D5" s="134">
        <v>917128996017</v>
      </c>
      <c r="E5" s="136" t="s">
        <v>239</v>
      </c>
      <c r="F5" s="136" t="s">
        <v>232</v>
      </c>
      <c r="G5" s="136" t="s">
        <v>269</v>
      </c>
      <c r="H5" s="138" t="s">
        <v>270</v>
      </c>
      <c r="I5" s="133" t="s">
        <v>277</v>
      </c>
      <c r="J5" s="133" t="s">
        <v>268</v>
      </c>
      <c r="K5" s="133" t="s">
        <v>505</v>
      </c>
      <c r="L5" s="133" t="s">
        <v>504</v>
      </c>
      <c r="M5" s="133" t="s">
        <v>578</v>
      </c>
      <c r="N5" s="133" t="s">
        <v>503</v>
      </c>
      <c r="O5" s="133" t="s">
        <v>237</v>
      </c>
      <c r="P5" s="133" t="s">
        <v>235</v>
      </c>
    </row>
    <row r="6" spans="1:16">
      <c r="A6" s="139" t="s">
        <v>227</v>
      </c>
      <c r="B6" s="136" t="s">
        <v>271</v>
      </c>
      <c r="C6" s="136" t="s">
        <v>230</v>
      </c>
      <c r="D6" s="134">
        <v>917128996017</v>
      </c>
      <c r="E6" s="136" t="s">
        <v>272</v>
      </c>
      <c r="F6" s="136" t="s">
        <v>232</v>
      </c>
      <c r="G6" s="136" t="s">
        <v>275</v>
      </c>
      <c r="H6" s="138" t="s">
        <v>273</v>
      </c>
      <c r="I6" s="133" t="s">
        <v>233</v>
      </c>
      <c r="J6" s="133" t="s">
        <v>268</v>
      </c>
      <c r="K6" s="133" t="s">
        <v>576</v>
      </c>
      <c r="L6" s="133" t="s">
        <v>517</v>
      </c>
      <c r="M6" s="133" t="s">
        <v>577</v>
      </c>
      <c r="N6" s="133" t="s">
        <v>516</v>
      </c>
      <c r="O6" s="133" t="s">
        <v>237</v>
      </c>
      <c r="P6" s="133" t="s">
        <v>235</v>
      </c>
    </row>
    <row r="7" spans="1:16">
      <c r="A7" s="139" t="s">
        <v>227</v>
      </c>
      <c r="B7" s="136" t="s">
        <v>286</v>
      </c>
      <c r="C7" s="136" t="s">
        <v>230</v>
      </c>
      <c r="D7" s="134">
        <v>260780007980</v>
      </c>
      <c r="E7" s="136" t="s">
        <v>284</v>
      </c>
      <c r="F7" s="136" t="s">
        <v>232</v>
      </c>
      <c r="G7" s="136" t="s">
        <v>289</v>
      </c>
      <c r="H7" s="138" t="s">
        <v>285</v>
      </c>
      <c r="I7" s="133" t="s">
        <v>233</v>
      </c>
      <c r="J7" s="133" t="s">
        <v>268</v>
      </c>
      <c r="K7" s="133" t="s">
        <v>579</v>
      </c>
      <c r="L7" s="133" t="s">
        <v>504</v>
      </c>
      <c r="M7" s="133" t="s">
        <v>578</v>
      </c>
      <c r="N7" s="133" t="s">
        <v>503</v>
      </c>
      <c r="O7" s="133" t="s">
        <v>236</v>
      </c>
      <c r="P7" s="133" t="s">
        <v>235</v>
      </c>
    </row>
  </sheetData>
  <mergeCells count="1">
    <mergeCell ref="A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9"/>
  <sheetViews>
    <sheetView workbookViewId="0">
      <selection activeCell="E10" sqref="E10"/>
    </sheetView>
  </sheetViews>
  <sheetFormatPr defaultColWidth="35.625" defaultRowHeight="15.75"/>
  <cols>
    <col min="1" max="1" width="4.5" customWidth="1"/>
    <col min="2" max="2" width="9.375" bestFit="1" customWidth="1"/>
    <col min="3" max="3" width="11.625" bestFit="1" customWidth="1"/>
    <col min="4" max="4" width="57" bestFit="1" customWidth="1"/>
    <col min="5" max="5" width="19.625" bestFit="1" customWidth="1"/>
    <col min="6" max="6" width="14" hidden="1" customWidth="1"/>
    <col min="7" max="7" width="10.875" hidden="1" customWidth="1"/>
    <col min="8" max="8" width="19.5" hidden="1" customWidth="1"/>
    <col min="9" max="9" width="13.125" hidden="1" customWidth="1"/>
    <col min="10" max="10" width="11.875" hidden="1" customWidth="1"/>
    <col min="11" max="11" width="21.625" hidden="1" customWidth="1"/>
    <col min="12" max="12" width="65" customWidth="1"/>
    <col min="13" max="13" width="27.125" bestFit="1" customWidth="1"/>
    <col min="14" max="14" width="28.375" bestFit="1" customWidth="1"/>
    <col min="15" max="15" width="27.125" bestFit="1" customWidth="1"/>
  </cols>
  <sheetData>
    <row r="3" spans="2:16" s="115" customFormat="1" ht="18.75">
      <c r="B3" s="119" t="s">
        <v>182</v>
      </c>
      <c r="C3" s="119" t="s">
        <v>183</v>
      </c>
      <c r="D3" s="119" t="s">
        <v>180</v>
      </c>
      <c r="E3" s="119" t="s">
        <v>181</v>
      </c>
      <c r="F3" s="119" t="s">
        <v>184</v>
      </c>
      <c r="G3" s="119" t="s">
        <v>185</v>
      </c>
      <c r="H3" s="119" t="s">
        <v>186</v>
      </c>
      <c r="I3" s="119" t="s">
        <v>187</v>
      </c>
      <c r="J3" s="119" t="s">
        <v>188</v>
      </c>
      <c r="K3" s="119" t="s">
        <v>189</v>
      </c>
      <c r="L3" s="119" t="s">
        <v>190</v>
      </c>
      <c r="M3" s="119" t="s">
        <v>191</v>
      </c>
      <c r="N3" s="119" t="s">
        <v>192</v>
      </c>
      <c r="O3" s="119" t="s">
        <v>193</v>
      </c>
    </row>
    <row r="4" spans="2:16" s="148" customFormat="1" ht="20.25">
      <c r="B4" s="144"/>
      <c r="C4" s="144"/>
      <c r="D4" s="143" t="s">
        <v>486</v>
      </c>
      <c r="E4" s="145">
        <v>890585303181</v>
      </c>
      <c r="F4" s="144"/>
      <c r="G4" s="144"/>
      <c r="H4" s="144"/>
      <c r="I4" s="144"/>
      <c r="J4" s="144"/>
      <c r="K4" s="144"/>
      <c r="L4" s="146" t="s">
        <v>737</v>
      </c>
      <c r="M4" s="149" t="s">
        <v>765</v>
      </c>
      <c r="N4" s="146" t="s">
        <v>738</v>
      </c>
      <c r="O4" s="149" t="s">
        <v>766</v>
      </c>
    </row>
    <row r="5" spans="2:16" ht="20.25">
      <c r="B5" s="120"/>
      <c r="C5" s="120"/>
      <c r="D5" s="121" t="s">
        <v>487</v>
      </c>
      <c r="E5" s="122">
        <v>917128996017</v>
      </c>
      <c r="F5" s="120"/>
      <c r="G5" s="120"/>
      <c r="H5" s="120"/>
      <c r="I5" s="120"/>
      <c r="J5" s="120"/>
      <c r="K5" s="120"/>
      <c r="L5" s="117" t="s">
        <v>739</v>
      </c>
      <c r="M5" s="124"/>
      <c r="N5" s="117" t="s">
        <v>740</v>
      </c>
      <c r="O5" s="124"/>
    </row>
    <row r="6" spans="2:16" s="148" customFormat="1" ht="20.25">
      <c r="B6" s="144"/>
      <c r="C6" s="144"/>
      <c r="D6" s="143" t="s">
        <v>488</v>
      </c>
      <c r="E6" s="145">
        <v>808538705328</v>
      </c>
      <c r="F6" s="144"/>
      <c r="G6" s="144"/>
      <c r="H6" s="144"/>
      <c r="I6" s="144"/>
      <c r="J6" s="144"/>
      <c r="K6" s="144"/>
      <c r="L6" s="146" t="s">
        <v>764</v>
      </c>
      <c r="M6" s="149" t="s">
        <v>507</v>
      </c>
      <c r="N6" s="146" t="s">
        <v>764</v>
      </c>
      <c r="O6" s="147" t="s">
        <v>506</v>
      </c>
      <c r="P6" s="146"/>
    </row>
    <row r="7" spans="2:16" ht="20.25">
      <c r="B7" s="120"/>
      <c r="C7" s="120"/>
      <c r="D7" s="121" t="s">
        <v>489</v>
      </c>
      <c r="E7" s="122">
        <v>213337406033</v>
      </c>
      <c r="F7" s="120"/>
      <c r="G7" s="120"/>
      <c r="H7" s="120"/>
      <c r="I7" s="120"/>
      <c r="J7" s="120"/>
      <c r="K7" s="120"/>
      <c r="L7" s="125" t="s">
        <v>508</v>
      </c>
      <c r="M7" s="124" t="s">
        <v>511</v>
      </c>
      <c r="N7" s="123" t="s">
        <v>509</v>
      </c>
      <c r="O7" s="124" t="s">
        <v>510</v>
      </c>
    </row>
    <row r="8" spans="2:16" s="148" customFormat="1" ht="20.25">
      <c r="B8" s="144"/>
      <c r="C8" s="144"/>
      <c r="D8" s="151" t="s">
        <v>490</v>
      </c>
      <c r="E8" s="145">
        <v>436524867280</v>
      </c>
      <c r="F8" s="144"/>
      <c r="G8" s="144"/>
      <c r="H8" s="144"/>
      <c r="I8" s="144"/>
      <c r="J8" s="144"/>
      <c r="K8" s="144"/>
      <c r="L8" s="146" t="s">
        <v>742</v>
      </c>
      <c r="M8" s="150" t="s">
        <v>767</v>
      </c>
      <c r="N8" s="146" t="s">
        <v>742</v>
      </c>
      <c r="O8" s="150" t="s">
        <v>768</v>
      </c>
    </row>
    <row r="9" spans="2:16" ht="20.25">
      <c r="B9" s="120"/>
      <c r="C9" s="120"/>
      <c r="D9" s="121" t="s">
        <v>491</v>
      </c>
      <c r="E9" s="122">
        <v>260780007980</v>
      </c>
      <c r="F9" s="120"/>
      <c r="G9" s="120"/>
      <c r="H9" s="120"/>
      <c r="I9" s="120"/>
      <c r="J9" s="120"/>
      <c r="K9" s="120"/>
      <c r="L9" s="123" t="s">
        <v>514</v>
      </c>
      <c r="M9" s="124" t="s">
        <v>517</v>
      </c>
      <c r="N9" s="123" t="s">
        <v>515</v>
      </c>
      <c r="O9" s="124" t="s">
        <v>516</v>
      </c>
    </row>
    <row r="10" spans="2:16" s="148" customFormat="1" ht="20.25">
      <c r="B10" s="144"/>
      <c r="C10" s="144"/>
      <c r="D10" s="143" t="s">
        <v>492</v>
      </c>
      <c r="E10" s="145">
        <v>913828333602</v>
      </c>
      <c r="F10" s="144"/>
      <c r="G10" s="144"/>
      <c r="H10" s="144"/>
      <c r="I10" s="144"/>
      <c r="J10" s="144"/>
      <c r="K10" s="144"/>
      <c r="L10" s="146" t="s">
        <v>741</v>
      </c>
      <c r="M10" s="147" t="s">
        <v>518</v>
      </c>
      <c r="N10" s="146" t="s">
        <v>741</v>
      </c>
      <c r="O10" s="147" t="s">
        <v>519</v>
      </c>
    </row>
    <row r="11" spans="2:16" ht="20.25">
      <c r="B11" s="120"/>
      <c r="C11" s="120"/>
      <c r="D11" s="121" t="s">
        <v>493</v>
      </c>
      <c r="E11" s="122">
        <v>703675924793</v>
      </c>
      <c r="F11" s="120"/>
      <c r="G11" s="120"/>
      <c r="H11" s="120"/>
      <c r="I11" s="120"/>
      <c r="J11" s="120"/>
      <c r="K11" s="120"/>
      <c r="L11" s="123" t="s">
        <v>520</v>
      </c>
      <c r="M11" s="124" t="s">
        <v>522</v>
      </c>
      <c r="N11" s="123" t="s">
        <v>521</v>
      </c>
      <c r="O11" s="124" t="s">
        <v>523</v>
      </c>
    </row>
    <row r="12" spans="2:16" ht="20.25">
      <c r="B12" s="120"/>
      <c r="C12" s="120"/>
      <c r="D12" s="121" t="s">
        <v>494</v>
      </c>
      <c r="E12" s="122">
        <v>424277870443</v>
      </c>
      <c r="F12" s="120"/>
      <c r="G12" s="120"/>
      <c r="H12" s="120"/>
      <c r="I12" s="120"/>
      <c r="J12" s="120"/>
      <c r="K12" s="120"/>
      <c r="L12" s="123" t="s">
        <v>524</v>
      </c>
      <c r="M12" s="124" t="s">
        <v>526</v>
      </c>
      <c r="N12" s="123" t="s">
        <v>525</v>
      </c>
      <c r="O12" s="124" t="s">
        <v>527</v>
      </c>
    </row>
    <row r="13" spans="2:16" s="148" customFormat="1" ht="20.25">
      <c r="B13" s="144"/>
      <c r="C13" s="144"/>
      <c r="D13" s="143" t="s">
        <v>495</v>
      </c>
      <c r="E13" s="145">
        <v>823570924226</v>
      </c>
      <c r="F13" s="144"/>
      <c r="G13" s="144"/>
      <c r="H13" s="144"/>
      <c r="I13" s="144"/>
      <c r="J13" s="144"/>
      <c r="K13" s="144"/>
      <c r="L13" s="146" t="s">
        <v>769</v>
      </c>
      <c r="M13" s="150" t="s">
        <v>770</v>
      </c>
      <c r="N13" s="146" t="s">
        <v>769</v>
      </c>
      <c r="O13" s="150" t="s">
        <v>771</v>
      </c>
    </row>
    <row r="14" spans="2:16" ht="20.25">
      <c r="B14" s="120"/>
      <c r="C14" s="120"/>
      <c r="D14" s="121" t="s">
        <v>496</v>
      </c>
      <c r="E14" s="122">
        <v>501143608669</v>
      </c>
      <c r="F14" s="120"/>
      <c r="G14" s="120"/>
      <c r="H14" s="120"/>
      <c r="I14" s="120"/>
      <c r="J14" s="120"/>
      <c r="K14" s="120"/>
      <c r="L14" s="123" t="s">
        <v>528</v>
      </c>
      <c r="M14" s="124" t="s">
        <v>530</v>
      </c>
      <c r="N14" s="123" t="s">
        <v>529</v>
      </c>
      <c r="O14" s="124" t="s">
        <v>531</v>
      </c>
    </row>
    <row r="15" spans="2:16" ht="20.25">
      <c r="B15" s="120"/>
      <c r="C15" s="120"/>
      <c r="D15" s="121" t="s">
        <v>497</v>
      </c>
      <c r="E15" s="122">
        <v>326722459790</v>
      </c>
      <c r="F15" s="120"/>
      <c r="G15" s="120"/>
      <c r="H15" s="120"/>
      <c r="I15" s="120"/>
      <c r="J15" s="120"/>
      <c r="K15" s="120"/>
      <c r="L15" s="123" t="s">
        <v>532</v>
      </c>
      <c r="M15" s="124" t="s">
        <v>534</v>
      </c>
      <c r="N15" s="123" t="s">
        <v>533</v>
      </c>
      <c r="O15" s="124" t="s">
        <v>535</v>
      </c>
    </row>
    <row r="16" spans="2:16" ht="20.25">
      <c r="B16" s="120"/>
      <c r="C16" s="120"/>
      <c r="D16" s="121" t="s">
        <v>498</v>
      </c>
      <c r="E16" s="122">
        <v>760898938529</v>
      </c>
      <c r="F16" s="120"/>
      <c r="G16" s="120"/>
      <c r="H16" s="120"/>
      <c r="I16" s="120"/>
      <c r="J16" s="120"/>
      <c r="K16" s="120"/>
      <c r="L16" s="123" t="s">
        <v>536</v>
      </c>
      <c r="M16" s="124" t="s">
        <v>538</v>
      </c>
      <c r="N16" s="123" t="s">
        <v>537</v>
      </c>
      <c r="O16" s="124" t="s">
        <v>539</v>
      </c>
    </row>
    <row r="17" spans="2:15" ht="20.25">
      <c r="B17" s="120"/>
      <c r="C17" s="120"/>
      <c r="D17" s="121" t="s">
        <v>499</v>
      </c>
      <c r="E17" s="127" t="s">
        <v>502</v>
      </c>
      <c r="F17" s="120"/>
      <c r="G17" s="120"/>
      <c r="H17" s="120"/>
      <c r="I17" s="120"/>
      <c r="J17" s="120"/>
      <c r="K17" s="120"/>
      <c r="L17" s="123" t="s">
        <v>540</v>
      </c>
      <c r="M17" s="124" t="s">
        <v>542</v>
      </c>
      <c r="N17" s="123" t="s">
        <v>541</v>
      </c>
      <c r="O17" s="124" t="s">
        <v>543</v>
      </c>
    </row>
    <row r="18" spans="2:15" ht="20.25">
      <c r="B18" s="120"/>
      <c r="C18" s="120"/>
      <c r="D18" s="121" t="s">
        <v>500</v>
      </c>
      <c r="E18" s="122">
        <v>707766415800</v>
      </c>
      <c r="F18" s="120"/>
      <c r="G18" s="120"/>
      <c r="H18" s="120"/>
      <c r="I18" s="120"/>
      <c r="J18" s="120"/>
      <c r="K18" s="120"/>
      <c r="L18" s="123" t="s">
        <v>544</v>
      </c>
      <c r="M18" s="124" t="s">
        <v>546</v>
      </c>
      <c r="N18" s="123" t="s">
        <v>545</v>
      </c>
      <c r="O18" s="124" t="s">
        <v>547</v>
      </c>
    </row>
    <row r="19" spans="2:15" ht="20.25">
      <c r="B19" s="120"/>
      <c r="C19" s="120"/>
      <c r="D19" s="121" t="s">
        <v>501</v>
      </c>
      <c r="E19" s="122">
        <v>278620395487</v>
      </c>
      <c r="F19" s="120"/>
      <c r="G19" s="120"/>
      <c r="H19" s="120"/>
      <c r="I19" s="120"/>
      <c r="J19" s="120"/>
      <c r="K19" s="120"/>
      <c r="L19" s="123" t="s">
        <v>548</v>
      </c>
      <c r="M19" s="124" t="s">
        <v>550</v>
      </c>
      <c r="N19" s="123" t="s">
        <v>549</v>
      </c>
      <c r="O19" s="124" t="s">
        <v>551</v>
      </c>
    </row>
    <row r="20" spans="2:15" ht="20.25">
      <c r="D20" s="116"/>
    </row>
    <row r="22" spans="2:15">
      <c r="D22" s="118" t="s">
        <v>552</v>
      </c>
    </row>
    <row r="23" spans="2:15">
      <c r="D23" s="128" t="s">
        <v>555</v>
      </c>
    </row>
    <row r="24" spans="2:15">
      <c r="D24" s="128" t="s">
        <v>556</v>
      </c>
    </row>
    <row r="25" spans="2:15">
      <c r="D25" s="128" t="s">
        <v>554</v>
      </c>
    </row>
    <row r="26" spans="2:15">
      <c r="D26" s="128" t="s">
        <v>553</v>
      </c>
    </row>
    <row r="29" spans="2:15">
      <c r="D29" s="128" t="s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3"/>
  <sheetViews>
    <sheetView workbookViewId="0">
      <selection activeCell="D5" sqref="D5:E13"/>
    </sheetView>
  </sheetViews>
  <sheetFormatPr defaultColWidth="10.625" defaultRowHeight="15.75"/>
  <cols>
    <col min="4" max="4" width="57" bestFit="1" customWidth="1"/>
    <col min="5" max="5" width="44.625" customWidth="1"/>
  </cols>
  <sheetData>
    <row r="5" spans="4:5" ht="20.25">
      <c r="D5" s="142" t="s">
        <v>734</v>
      </c>
      <c r="E5" s="142" t="s">
        <v>732</v>
      </c>
    </row>
    <row r="6" spans="4:5" ht="20.25">
      <c r="D6" s="121" t="s">
        <v>486</v>
      </c>
      <c r="E6" s="141" t="s">
        <v>350</v>
      </c>
    </row>
    <row r="7" spans="4:5" ht="20.25">
      <c r="D7" s="121" t="s">
        <v>487</v>
      </c>
      <c r="E7" s="141" t="s">
        <v>350</v>
      </c>
    </row>
    <row r="8" spans="4:5" ht="20.25">
      <c r="D8" s="126" t="s">
        <v>490</v>
      </c>
      <c r="E8" s="140" t="s">
        <v>733</v>
      </c>
    </row>
    <row r="9" spans="4:5" ht="20.25">
      <c r="D9" s="121" t="s">
        <v>491</v>
      </c>
      <c r="E9" s="140" t="s">
        <v>733</v>
      </c>
    </row>
    <row r="10" spans="4:5" ht="20.25">
      <c r="D10" s="121" t="s">
        <v>494</v>
      </c>
      <c r="E10" s="140" t="s">
        <v>733</v>
      </c>
    </row>
    <row r="11" spans="4:5" ht="20.25">
      <c r="D11" s="121" t="s">
        <v>495</v>
      </c>
      <c r="E11" s="140" t="s">
        <v>733</v>
      </c>
    </row>
    <row r="12" spans="4:5" ht="20.25">
      <c r="D12" s="121" t="s">
        <v>498</v>
      </c>
      <c r="E12" s="140" t="s">
        <v>733</v>
      </c>
    </row>
    <row r="13" spans="4:5" ht="20.25">
      <c r="D13" s="121" t="s">
        <v>499</v>
      </c>
      <c r="E13" s="140" t="s">
        <v>733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workbookViewId="0">
      <selection activeCell="B17" sqref="B17:C17"/>
    </sheetView>
  </sheetViews>
  <sheetFormatPr defaultColWidth="10.875" defaultRowHeight="15.75"/>
  <cols>
    <col min="1" max="1" width="10.875" style="108"/>
    <col min="2" max="2" width="20.875" style="108" bestFit="1" customWidth="1"/>
    <col min="3" max="3" width="37.5" style="108" bestFit="1" customWidth="1"/>
    <col min="4" max="16384" width="10.875" style="108"/>
  </cols>
  <sheetData>
    <row r="1" spans="2:3" ht="16.5" thickBot="1"/>
    <row r="2" spans="2:3" ht="30.75" thickBot="1">
      <c r="B2" s="109" t="s">
        <v>262</v>
      </c>
      <c r="C2" s="110" t="s">
        <v>263</v>
      </c>
    </row>
    <row r="3" spans="2:3" ht="16.5" thickBot="1">
      <c r="B3" s="111" t="s">
        <v>202</v>
      </c>
      <c r="C3" s="112" t="s">
        <v>247</v>
      </c>
    </row>
    <row r="4" spans="2:3" ht="16.5" thickBot="1">
      <c r="B4" s="113" t="s">
        <v>248</v>
      </c>
      <c r="C4" s="114" t="s">
        <v>247</v>
      </c>
    </row>
    <row r="5" spans="2:3" ht="16.5" thickBot="1">
      <c r="B5" s="111" t="s">
        <v>204</v>
      </c>
      <c r="C5" s="112" t="s">
        <v>249</v>
      </c>
    </row>
    <row r="6" spans="2:3" ht="16.5" thickBot="1">
      <c r="B6" s="113" t="s">
        <v>205</v>
      </c>
      <c r="C6" s="114" t="s">
        <v>250</v>
      </c>
    </row>
    <row r="7" spans="2:3" ht="16.5" thickBot="1">
      <c r="B7" s="111" t="s">
        <v>206</v>
      </c>
      <c r="C7" s="112" t="s">
        <v>251</v>
      </c>
    </row>
    <row r="8" spans="2:3" ht="16.5" thickBot="1">
      <c r="B8" s="113" t="s">
        <v>207</v>
      </c>
      <c r="C8" s="114" t="s">
        <v>252</v>
      </c>
    </row>
    <row r="9" spans="2:3" ht="16.5" thickBot="1">
      <c r="B9" s="111" t="s">
        <v>208</v>
      </c>
      <c r="C9" s="112" t="s">
        <v>253</v>
      </c>
    </row>
    <row r="10" spans="2:3" ht="16.5" thickBot="1">
      <c r="B10" s="113" t="s">
        <v>209</v>
      </c>
      <c r="C10" s="114" t="s">
        <v>254</v>
      </c>
    </row>
    <row r="11" spans="2:3" ht="16.5" thickBot="1">
      <c r="B11" s="111" t="s">
        <v>210</v>
      </c>
      <c r="C11" s="112" t="s">
        <v>250</v>
      </c>
    </row>
    <row r="12" spans="2:3" ht="16.5" thickBot="1">
      <c r="B12" s="113" t="s">
        <v>211</v>
      </c>
      <c r="C12" s="114" t="s">
        <v>255</v>
      </c>
    </row>
    <row r="13" spans="2:3" ht="16.5" thickBot="1">
      <c r="B13" s="111" t="s">
        <v>256</v>
      </c>
      <c r="C13" s="112" t="s">
        <v>257</v>
      </c>
    </row>
    <row r="14" spans="2:3" ht="16.5" thickBot="1">
      <c r="B14" s="113" t="s">
        <v>258</v>
      </c>
      <c r="C14" s="114" t="s">
        <v>259</v>
      </c>
    </row>
    <row r="15" spans="2:3" ht="16.5" thickBot="1">
      <c r="B15" s="111" t="s">
        <v>212</v>
      </c>
      <c r="C15" s="112" t="s">
        <v>260</v>
      </c>
    </row>
    <row r="16" spans="2:3" ht="16.5" thickBot="1">
      <c r="B16" s="113" t="s">
        <v>213</v>
      </c>
      <c r="C16" s="114" t="s">
        <v>261</v>
      </c>
    </row>
    <row r="17" spans="2:4">
      <c r="B17" s="153" t="s">
        <v>859</v>
      </c>
      <c r="C17" s="153" t="s">
        <v>860</v>
      </c>
      <c r="D17" s="152" t="s">
        <v>861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I78"/>
  <sheetViews>
    <sheetView topLeftCell="AO1" workbookViewId="0">
      <selection activeCell="AU37" sqref="AU37:BI37"/>
    </sheetView>
  </sheetViews>
  <sheetFormatPr defaultColWidth="11" defaultRowHeight="15.75"/>
  <cols>
    <col min="3" max="3" width="42.375" customWidth="1"/>
  </cols>
  <sheetData>
    <row r="1" spans="1:87">
      <c r="A1" s="154" t="s">
        <v>867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 t="s">
        <v>218</v>
      </c>
      <c r="O1" s="154" t="s">
        <v>868</v>
      </c>
      <c r="P1" s="154" t="s">
        <v>219</v>
      </c>
      <c r="Q1" s="154" t="s">
        <v>220</v>
      </c>
      <c r="R1" s="154" t="s">
        <v>221</v>
      </c>
      <c r="S1" s="154" t="s">
        <v>147</v>
      </c>
      <c r="T1" s="154" t="s">
        <v>148</v>
      </c>
      <c r="U1" s="154" t="s">
        <v>149</v>
      </c>
      <c r="V1" s="154" t="s">
        <v>150</v>
      </c>
      <c r="W1" s="154" t="s">
        <v>151</v>
      </c>
      <c r="X1" s="154" t="s">
        <v>152</v>
      </c>
      <c r="Y1" s="155"/>
      <c r="Z1" s="155"/>
    </row>
    <row r="2" spans="1:87">
      <c r="A2" s="154" t="s">
        <v>416</v>
      </c>
      <c r="B2" s="154" t="s">
        <v>5</v>
      </c>
      <c r="C2" s="154" t="s">
        <v>6</v>
      </c>
      <c r="D2" s="154" t="s">
        <v>141</v>
      </c>
      <c r="E2" s="154" t="s">
        <v>178</v>
      </c>
      <c r="F2" s="154" t="s">
        <v>243</v>
      </c>
      <c r="G2" s="154" t="s">
        <v>349</v>
      </c>
      <c r="H2" s="154" t="s">
        <v>280</v>
      </c>
      <c r="I2" s="154" t="s">
        <v>224</v>
      </c>
      <c r="J2" s="154" t="s">
        <v>226</v>
      </c>
      <c r="K2" s="154" t="s">
        <v>214</v>
      </c>
      <c r="L2" s="154" t="s">
        <v>138</v>
      </c>
      <c r="M2" s="154" t="s">
        <v>28</v>
      </c>
      <c r="N2" s="154" t="s">
        <v>179</v>
      </c>
      <c r="O2" s="154" t="s">
        <v>869</v>
      </c>
      <c r="P2" s="155" t="s">
        <v>870</v>
      </c>
      <c r="Q2" s="154" t="s">
        <v>871</v>
      </c>
      <c r="R2" s="154" t="s">
        <v>872</v>
      </c>
      <c r="S2" s="154" t="s">
        <v>873</v>
      </c>
      <c r="T2" s="154" t="s">
        <v>172</v>
      </c>
      <c r="U2" s="154" t="s">
        <v>222</v>
      </c>
      <c r="V2" s="154" t="s">
        <v>171</v>
      </c>
      <c r="W2" s="154" t="s">
        <v>200</v>
      </c>
      <c r="X2" s="154" t="s">
        <v>196</v>
      </c>
      <c r="Y2" s="154" t="s">
        <v>201</v>
      </c>
      <c r="Z2" s="154" t="s">
        <v>874</v>
      </c>
      <c r="AA2" s="154" t="s">
        <v>875</v>
      </c>
      <c r="AB2" s="154" t="s">
        <v>173</v>
      </c>
      <c r="AC2" s="154" t="s">
        <v>198</v>
      </c>
      <c r="AD2" s="154" t="s">
        <v>199</v>
      </c>
      <c r="AE2" s="154" t="s">
        <v>182</v>
      </c>
      <c r="AF2" s="154" t="s">
        <v>183</v>
      </c>
      <c r="AG2" s="154" t="s">
        <v>180</v>
      </c>
      <c r="AH2" s="154" t="s">
        <v>181</v>
      </c>
      <c r="AI2" s="154" t="s">
        <v>184</v>
      </c>
      <c r="AJ2" s="154" t="s">
        <v>185</v>
      </c>
      <c r="AK2" s="154" t="s">
        <v>186</v>
      </c>
      <c r="AL2" s="154" t="s">
        <v>187</v>
      </c>
      <c r="AM2" s="154" t="s">
        <v>188</v>
      </c>
      <c r="AN2" s="154" t="s">
        <v>189</v>
      </c>
      <c r="AO2" s="154" t="s">
        <v>190</v>
      </c>
      <c r="AP2" s="154" t="s">
        <v>191</v>
      </c>
      <c r="AQ2" s="154" t="s">
        <v>192</v>
      </c>
      <c r="AR2" s="154" t="s">
        <v>193</v>
      </c>
      <c r="AS2" s="154" t="s">
        <v>194</v>
      </c>
      <c r="AT2" s="154" t="s">
        <v>195</v>
      </c>
      <c r="AU2" s="154" t="s">
        <v>202</v>
      </c>
      <c r="AV2" s="154" t="s">
        <v>141</v>
      </c>
      <c r="AW2" s="154" t="s">
        <v>203</v>
      </c>
      <c r="AX2" s="154" t="s">
        <v>204</v>
      </c>
      <c r="AY2" s="154" t="s">
        <v>205</v>
      </c>
      <c r="AZ2" s="154" t="s">
        <v>206</v>
      </c>
      <c r="BA2" s="154" t="s">
        <v>207</v>
      </c>
      <c r="BB2" s="154" t="s">
        <v>208</v>
      </c>
      <c r="BC2" s="154" t="s">
        <v>209</v>
      </c>
      <c r="BD2" s="154" t="s">
        <v>210</v>
      </c>
      <c r="BE2" s="154" t="s">
        <v>211</v>
      </c>
      <c r="BF2" s="154" t="s">
        <v>256</v>
      </c>
      <c r="BG2" s="154" t="s">
        <v>258</v>
      </c>
      <c r="BH2" s="154" t="s">
        <v>212</v>
      </c>
      <c r="BI2" s="154" t="s">
        <v>213</v>
      </c>
      <c r="BJ2" s="155" t="s">
        <v>153</v>
      </c>
      <c r="BK2" s="155" t="s">
        <v>154</v>
      </c>
      <c r="BL2" s="155" t="s">
        <v>168</v>
      </c>
      <c r="BM2" s="155" t="s">
        <v>169</v>
      </c>
      <c r="BN2" s="155" t="s">
        <v>155</v>
      </c>
      <c r="BO2" s="155" t="s">
        <v>156</v>
      </c>
      <c r="BP2" s="155" t="s">
        <v>157</v>
      </c>
      <c r="BQ2" s="155" t="s">
        <v>158</v>
      </c>
      <c r="BR2" s="155" t="s">
        <v>159</v>
      </c>
      <c r="BS2" s="155" t="s">
        <v>238</v>
      </c>
      <c r="BT2" s="155" t="s">
        <v>876</v>
      </c>
      <c r="BU2" s="155" t="s">
        <v>160</v>
      </c>
      <c r="BV2" s="155" t="s">
        <v>161</v>
      </c>
      <c r="BW2" s="155" t="s">
        <v>165</v>
      </c>
      <c r="BX2" s="155" t="s">
        <v>162</v>
      </c>
      <c r="BY2" s="155" t="s">
        <v>158</v>
      </c>
      <c r="BZ2" s="155" t="s">
        <v>163</v>
      </c>
      <c r="CA2" s="155" t="s">
        <v>164</v>
      </c>
      <c r="CB2" s="155" t="s">
        <v>160</v>
      </c>
      <c r="CC2" s="155" t="s">
        <v>166</v>
      </c>
      <c r="CD2" s="155" t="s">
        <v>167</v>
      </c>
      <c r="CE2" s="155" t="s">
        <v>877</v>
      </c>
      <c r="CF2" s="155" t="s">
        <v>170</v>
      </c>
      <c r="CG2" s="155" t="s">
        <v>878</v>
      </c>
      <c r="CH2" s="155" t="s">
        <v>29</v>
      </c>
      <c r="CI2" s="155" t="s">
        <v>217</v>
      </c>
    </row>
    <row r="3" spans="1:87" hidden="1">
      <c r="A3" s="155" t="s">
        <v>582</v>
      </c>
      <c r="B3" s="155" t="s">
        <v>348</v>
      </c>
      <c r="C3" s="155" t="s">
        <v>312</v>
      </c>
      <c r="D3" s="155" t="s">
        <v>326</v>
      </c>
      <c r="E3" s="155" t="s">
        <v>327</v>
      </c>
      <c r="F3" s="155" t="s">
        <v>375</v>
      </c>
      <c r="G3" s="155" t="s">
        <v>350</v>
      </c>
      <c r="H3" s="155" t="s">
        <v>281</v>
      </c>
      <c r="I3" s="155">
        <v>2</v>
      </c>
      <c r="J3" s="155">
        <v>16</v>
      </c>
      <c r="K3" s="155" t="s">
        <v>356</v>
      </c>
      <c r="L3" s="155" t="s">
        <v>140</v>
      </c>
      <c r="M3" s="155" t="s">
        <v>377</v>
      </c>
      <c r="N3" s="155" t="s">
        <v>215</v>
      </c>
      <c r="O3" s="155" t="s">
        <v>216</v>
      </c>
      <c r="P3" s="155"/>
      <c r="Q3" s="155"/>
      <c r="R3" s="155"/>
      <c r="S3" s="155"/>
      <c r="T3" s="155">
        <v>9138283705328</v>
      </c>
      <c r="U3" s="155" t="s">
        <v>360</v>
      </c>
      <c r="V3" s="155" t="s">
        <v>389</v>
      </c>
      <c r="W3" s="155" t="s">
        <v>228</v>
      </c>
      <c r="X3" s="155" t="s">
        <v>229</v>
      </c>
      <c r="Y3" s="155" t="s">
        <v>240</v>
      </c>
      <c r="Z3" s="155" t="s">
        <v>741</v>
      </c>
      <c r="AA3" s="155" t="s">
        <v>518</v>
      </c>
      <c r="AB3" s="155"/>
      <c r="AC3" s="155"/>
      <c r="AD3" s="155" t="s">
        <v>782</v>
      </c>
      <c r="AE3" s="155" t="s">
        <v>348</v>
      </c>
      <c r="AF3" s="155" t="s">
        <v>312</v>
      </c>
      <c r="AG3" s="155" t="s">
        <v>492</v>
      </c>
      <c r="AH3" s="155"/>
      <c r="AI3" s="155" t="s">
        <v>326</v>
      </c>
      <c r="AJ3" s="155" t="s">
        <v>232</v>
      </c>
      <c r="AK3" s="155" t="s">
        <v>356</v>
      </c>
      <c r="AL3" s="155" t="s">
        <v>327</v>
      </c>
      <c r="AM3" s="155" t="s">
        <v>6</v>
      </c>
      <c r="AN3" s="155" t="s">
        <v>359</v>
      </c>
      <c r="AO3" s="155" t="s">
        <v>741</v>
      </c>
      <c r="AP3" s="155" t="s">
        <v>518</v>
      </c>
      <c r="AQ3" s="155" t="s">
        <v>741</v>
      </c>
      <c r="AR3" s="155" t="s">
        <v>519</v>
      </c>
      <c r="AS3" s="155" t="s">
        <v>389</v>
      </c>
      <c r="AT3" s="155" t="s">
        <v>358</v>
      </c>
      <c r="AU3" s="155" t="s">
        <v>312</v>
      </c>
      <c r="AV3" s="155" t="s">
        <v>326</v>
      </c>
      <c r="AW3" s="155">
        <v>6346</v>
      </c>
      <c r="AX3" s="155" t="s">
        <v>377</v>
      </c>
      <c r="AY3" s="155" t="s">
        <v>357</v>
      </c>
      <c r="AZ3" s="155" t="s">
        <v>241</v>
      </c>
      <c r="BA3" s="155" t="s">
        <v>241</v>
      </c>
      <c r="BB3" s="155" t="s">
        <v>246</v>
      </c>
      <c r="BC3" s="155" t="s">
        <v>241</v>
      </c>
      <c r="BD3" s="155" t="s">
        <v>241</v>
      </c>
      <c r="BE3" s="155" t="s">
        <v>359</v>
      </c>
      <c r="BF3" s="155" t="s">
        <v>376</v>
      </c>
      <c r="BG3" s="155" t="s">
        <v>241</v>
      </c>
      <c r="BH3" s="155" t="s">
        <v>378</v>
      </c>
      <c r="BI3" s="155" t="s">
        <v>372</v>
      </c>
      <c r="BJ3" s="155"/>
      <c r="BK3" s="155"/>
      <c r="BL3" s="155"/>
      <c r="BM3" s="155"/>
      <c r="BN3" s="155"/>
      <c r="BO3" s="155"/>
      <c r="BP3" s="155"/>
      <c r="BQ3" s="155"/>
      <c r="BR3" s="155"/>
      <c r="BS3" s="155"/>
      <c r="BT3" s="155"/>
      <c r="BU3" s="155"/>
      <c r="BV3" s="155"/>
      <c r="BW3" s="155"/>
      <c r="BX3" s="155"/>
      <c r="BY3" s="155"/>
      <c r="BZ3" s="155"/>
      <c r="CA3" s="155"/>
      <c r="CB3" s="155"/>
      <c r="CC3" s="155"/>
      <c r="CD3" s="155"/>
      <c r="CE3" s="155"/>
      <c r="CF3" s="155"/>
      <c r="CG3" s="155"/>
      <c r="CH3" s="155"/>
      <c r="CI3" s="155"/>
    </row>
    <row r="4" spans="1:87" hidden="1">
      <c r="A4" s="155" t="s">
        <v>582</v>
      </c>
      <c r="B4" s="155" t="s">
        <v>348</v>
      </c>
      <c r="C4" s="155" t="s">
        <v>312</v>
      </c>
      <c r="D4" s="155" t="s">
        <v>433</v>
      </c>
      <c r="E4" s="155" t="s">
        <v>434</v>
      </c>
      <c r="F4" s="155" t="s">
        <v>567</v>
      </c>
      <c r="G4" s="155" t="s">
        <v>350</v>
      </c>
      <c r="H4" s="155"/>
      <c r="I4" s="155">
        <v>4</v>
      </c>
      <c r="J4" s="155">
        <v>64</v>
      </c>
      <c r="K4" s="155" t="s">
        <v>356</v>
      </c>
      <c r="L4" s="155" t="s">
        <v>140</v>
      </c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 t="s">
        <v>228</v>
      </c>
      <c r="X4" s="155" t="s">
        <v>229</v>
      </c>
      <c r="Y4" s="155" t="s">
        <v>240</v>
      </c>
      <c r="Z4" s="155"/>
      <c r="AA4" s="155"/>
      <c r="AB4" s="155"/>
      <c r="AC4" s="155"/>
      <c r="AD4" s="155" t="s">
        <v>782</v>
      </c>
      <c r="AE4" s="155" t="s">
        <v>348</v>
      </c>
      <c r="AF4" s="155" t="s">
        <v>312</v>
      </c>
      <c r="AG4" s="155"/>
      <c r="AH4" s="155"/>
      <c r="AI4" s="155" t="s">
        <v>433</v>
      </c>
      <c r="AJ4" s="155" t="s">
        <v>232</v>
      </c>
      <c r="AK4" s="155"/>
      <c r="AL4" s="155" t="s">
        <v>434</v>
      </c>
      <c r="AM4" s="155"/>
      <c r="AN4" s="155"/>
      <c r="AO4" s="155" t="s">
        <v>741</v>
      </c>
      <c r="AP4" s="155" t="s">
        <v>518</v>
      </c>
      <c r="AQ4" s="155" t="s">
        <v>741</v>
      </c>
      <c r="AR4" s="155" t="s">
        <v>519</v>
      </c>
      <c r="AS4" s="155"/>
      <c r="AT4" s="155" t="s">
        <v>358</v>
      </c>
      <c r="AU4" s="155" t="s">
        <v>312</v>
      </c>
      <c r="AV4" s="155" t="s">
        <v>433</v>
      </c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 t="s">
        <v>241</v>
      </c>
      <c r="BH4" s="155"/>
      <c r="BI4" s="155"/>
      <c r="BJ4" s="155"/>
      <c r="BK4" s="155"/>
      <c r="BL4" s="155"/>
      <c r="BM4" s="155"/>
      <c r="BN4" s="155"/>
      <c r="BO4" s="155"/>
      <c r="BP4" s="155"/>
      <c r="BQ4" s="155"/>
      <c r="BR4" s="155"/>
      <c r="BS4" s="155"/>
      <c r="BT4" s="155"/>
      <c r="BU4" s="155"/>
      <c r="BV4" s="155"/>
      <c r="BW4" s="155"/>
      <c r="BX4" s="155"/>
      <c r="BY4" s="155"/>
      <c r="BZ4" s="155"/>
      <c r="CA4" s="155"/>
      <c r="CB4" s="155"/>
      <c r="CC4" s="155"/>
      <c r="CD4" s="155"/>
      <c r="CE4" s="155"/>
      <c r="CF4" s="155"/>
      <c r="CG4" s="155"/>
      <c r="CH4" s="155"/>
      <c r="CI4" s="155"/>
    </row>
    <row r="5" spans="1:87" hidden="1">
      <c r="A5" s="155" t="s">
        <v>582</v>
      </c>
      <c r="B5" s="155" t="s">
        <v>348</v>
      </c>
      <c r="C5" s="155" t="s">
        <v>328</v>
      </c>
      <c r="D5" s="155" t="s">
        <v>879</v>
      </c>
      <c r="E5" s="155" t="s">
        <v>880</v>
      </c>
      <c r="F5" s="155" t="s">
        <v>881</v>
      </c>
      <c r="G5" s="155" t="s">
        <v>350</v>
      </c>
      <c r="H5" s="155" t="s">
        <v>281</v>
      </c>
      <c r="I5" s="155">
        <v>1</v>
      </c>
      <c r="J5" s="155">
        <v>6</v>
      </c>
      <c r="K5" s="155" t="s">
        <v>356</v>
      </c>
      <c r="L5" s="155" t="s">
        <v>140</v>
      </c>
      <c r="M5" s="155" t="s">
        <v>288</v>
      </c>
      <c r="N5" s="155" t="s">
        <v>215</v>
      </c>
      <c r="O5" s="155" t="s">
        <v>216</v>
      </c>
      <c r="P5" s="155">
        <v>50</v>
      </c>
      <c r="Q5" s="155">
        <v>200</v>
      </c>
      <c r="R5" s="155"/>
      <c r="S5" s="155"/>
      <c r="T5" s="155">
        <v>808538705328</v>
      </c>
      <c r="U5" s="155" t="s">
        <v>365</v>
      </c>
      <c r="V5" s="155"/>
      <c r="W5" s="155" t="s">
        <v>228</v>
      </c>
      <c r="X5" s="155" t="s">
        <v>229</v>
      </c>
      <c r="Y5" s="155" t="s">
        <v>240</v>
      </c>
      <c r="Z5" s="155"/>
      <c r="AA5" s="155"/>
      <c r="AB5" s="155"/>
      <c r="AC5" s="155"/>
      <c r="AD5" s="155" t="s">
        <v>782</v>
      </c>
      <c r="AE5" s="155" t="s">
        <v>348</v>
      </c>
      <c r="AF5" s="155" t="s">
        <v>328</v>
      </c>
      <c r="AG5" s="155"/>
      <c r="AH5" s="155">
        <f>Q71</f>
        <v>0</v>
      </c>
      <c r="AI5" s="155" t="s">
        <v>879</v>
      </c>
      <c r="AJ5" s="155" t="s">
        <v>232</v>
      </c>
      <c r="AK5" s="155" t="s">
        <v>356</v>
      </c>
      <c r="AL5" s="155" t="s">
        <v>330</v>
      </c>
      <c r="AM5" s="155" t="s">
        <v>6</v>
      </c>
      <c r="AN5" s="155" t="s">
        <v>359</v>
      </c>
      <c r="AO5" s="155"/>
      <c r="AP5" s="155"/>
      <c r="AQ5" s="155"/>
      <c r="AR5" s="155"/>
      <c r="AS5" s="155"/>
      <c r="AT5" s="155" t="s">
        <v>358</v>
      </c>
      <c r="AU5" s="155" t="s">
        <v>328</v>
      </c>
      <c r="AV5" s="155" t="s">
        <v>879</v>
      </c>
      <c r="AW5" s="155" t="s">
        <v>385</v>
      </c>
      <c r="AX5" s="155" t="s">
        <v>288</v>
      </c>
      <c r="AY5" s="155" t="s">
        <v>290</v>
      </c>
      <c r="AZ5" s="155" t="s">
        <v>241</v>
      </c>
      <c r="BA5" s="155" t="s">
        <v>241</v>
      </c>
      <c r="BB5" s="155" t="s">
        <v>246</v>
      </c>
      <c r="BC5" s="155" t="s">
        <v>241</v>
      </c>
      <c r="BD5" s="155" t="s">
        <v>241</v>
      </c>
      <c r="BE5" s="155" t="s">
        <v>359</v>
      </c>
      <c r="BF5" s="155" t="s">
        <v>376</v>
      </c>
      <c r="BG5" s="155" t="s">
        <v>241</v>
      </c>
      <c r="BH5" s="155" t="s">
        <v>378</v>
      </c>
      <c r="BI5" s="155" t="s">
        <v>372</v>
      </c>
      <c r="BJ5" s="155"/>
      <c r="BK5" s="155"/>
      <c r="BL5" s="155"/>
      <c r="BM5" s="155"/>
      <c r="BN5" s="155"/>
      <c r="BO5" s="155"/>
      <c r="BP5" s="155"/>
      <c r="BQ5" s="155"/>
      <c r="BR5" s="155"/>
      <c r="BS5" s="155"/>
      <c r="BT5" s="155"/>
      <c r="BU5" s="155"/>
      <c r="BV5" s="155"/>
      <c r="BW5" s="155"/>
      <c r="BX5" s="155"/>
      <c r="BY5" s="155"/>
      <c r="BZ5" s="155"/>
      <c r="CA5" s="155"/>
      <c r="CB5" s="155"/>
      <c r="CC5" s="155"/>
      <c r="CD5" s="155"/>
      <c r="CE5" s="155"/>
      <c r="CF5" s="155"/>
      <c r="CG5" s="155"/>
      <c r="CH5" s="155"/>
      <c r="CI5" s="155"/>
    </row>
    <row r="6" spans="1:87" hidden="1">
      <c r="A6" s="155" t="s">
        <v>582</v>
      </c>
      <c r="B6" s="155" t="s">
        <v>348</v>
      </c>
      <c r="C6" s="155" t="s">
        <v>331</v>
      </c>
      <c r="D6" s="155" t="s">
        <v>332</v>
      </c>
      <c r="E6" s="155" t="s">
        <v>882</v>
      </c>
      <c r="F6" s="155" t="s">
        <v>883</v>
      </c>
      <c r="G6" s="155" t="s">
        <v>350</v>
      </c>
      <c r="H6" s="155" t="s">
        <v>281</v>
      </c>
      <c r="I6" s="155"/>
      <c r="J6" s="155"/>
      <c r="K6" s="155" t="s">
        <v>884</v>
      </c>
      <c r="L6" s="155" t="s">
        <v>140</v>
      </c>
      <c r="M6" s="155" t="s">
        <v>386</v>
      </c>
      <c r="N6" s="155" t="s">
        <v>572</v>
      </c>
      <c r="O6" s="155" t="s">
        <v>216</v>
      </c>
      <c r="P6" s="155"/>
      <c r="Q6" s="155"/>
      <c r="R6" s="155"/>
      <c r="S6" s="155"/>
      <c r="T6" s="155"/>
      <c r="U6" s="155"/>
      <c r="V6" s="155"/>
      <c r="W6" s="155" t="s">
        <v>228</v>
      </c>
      <c r="X6" s="155" t="s">
        <v>229</v>
      </c>
      <c r="Y6" s="155" t="s">
        <v>240</v>
      </c>
      <c r="Z6" s="155"/>
      <c r="AA6" s="155"/>
      <c r="AB6" s="155"/>
      <c r="AC6" s="155"/>
      <c r="AD6" s="155" t="s">
        <v>782</v>
      </c>
      <c r="AE6" s="155" t="s">
        <v>348</v>
      </c>
      <c r="AF6" s="155" t="s">
        <v>331</v>
      </c>
      <c r="AG6" s="155"/>
      <c r="AH6" s="155" t="s">
        <v>759</v>
      </c>
      <c r="AI6" s="155" t="s">
        <v>332</v>
      </c>
      <c r="AJ6" s="155" t="s">
        <v>232</v>
      </c>
      <c r="AK6" s="155" t="s">
        <v>884</v>
      </c>
      <c r="AL6" s="155" t="s">
        <v>335</v>
      </c>
      <c r="AM6" s="155" t="s">
        <v>6</v>
      </c>
      <c r="AN6" s="155" t="s">
        <v>359</v>
      </c>
      <c r="AO6" s="155"/>
      <c r="AP6" s="155"/>
      <c r="AQ6" s="155"/>
      <c r="AR6" s="155"/>
      <c r="AS6" s="155"/>
      <c r="AT6" s="155" t="s">
        <v>358</v>
      </c>
      <c r="AU6" s="155" t="s">
        <v>331</v>
      </c>
      <c r="AV6" s="155" t="s">
        <v>332</v>
      </c>
      <c r="AW6" s="155">
        <v>6805</v>
      </c>
      <c r="AX6" s="155" t="s">
        <v>386</v>
      </c>
      <c r="AY6" s="155" t="s">
        <v>885</v>
      </c>
      <c r="AZ6" s="155" t="s">
        <v>241</v>
      </c>
      <c r="BA6" s="155" t="s">
        <v>241</v>
      </c>
      <c r="BB6" s="155" t="s">
        <v>246</v>
      </c>
      <c r="BC6" s="155" t="s">
        <v>241</v>
      </c>
      <c r="BD6" s="155" t="s">
        <v>241</v>
      </c>
      <c r="BE6" s="155" t="s">
        <v>359</v>
      </c>
      <c r="BF6" s="155" t="s">
        <v>376</v>
      </c>
      <c r="BG6" s="155" t="s">
        <v>241</v>
      </c>
      <c r="BH6" s="155" t="s">
        <v>378</v>
      </c>
      <c r="BI6" s="155" t="s">
        <v>372</v>
      </c>
      <c r="BJ6" s="155"/>
      <c r="BK6" s="155"/>
      <c r="BL6" s="155"/>
      <c r="BM6" s="155"/>
      <c r="BN6" s="155"/>
      <c r="BO6" s="155"/>
      <c r="BP6" s="155"/>
      <c r="BQ6" s="155"/>
      <c r="BR6" s="155"/>
      <c r="BS6" s="155"/>
      <c r="BT6" s="155"/>
      <c r="BU6" s="155"/>
      <c r="BV6" s="155"/>
      <c r="BW6" s="155"/>
      <c r="BX6" s="155"/>
      <c r="BY6" s="155"/>
      <c r="BZ6" s="155"/>
      <c r="CA6" s="155"/>
      <c r="CB6" s="155"/>
      <c r="CC6" s="155"/>
      <c r="CD6" s="155"/>
      <c r="CE6" s="155"/>
      <c r="CF6" s="155"/>
      <c r="CG6" s="155"/>
      <c r="CH6" s="155"/>
      <c r="CI6" s="155"/>
    </row>
    <row r="7" spans="1:87" hidden="1">
      <c r="A7" s="155" t="s">
        <v>582</v>
      </c>
      <c r="B7" s="155" t="s">
        <v>348</v>
      </c>
      <c r="C7" s="155" t="s">
        <v>333</v>
      </c>
      <c r="D7" s="155" t="s">
        <v>334</v>
      </c>
      <c r="E7" s="155" t="s">
        <v>886</v>
      </c>
      <c r="F7" s="155" t="s">
        <v>887</v>
      </c>
      <c r="G7" s="155" t="s">
        <v>350</v>
      </c>
      <c r="H7" s="155" t="s">
        <v>281</v>
      </c>
      <c r="I7" s="155"/>
      <c r="J7" s="155"/>
      <c r="K7" s="155" t="s">
        <v>356</v>
      </c>
      <c r="L7" s="155" t="s">
        <v>140</v>
      </c>
      <c r="M7" s="155" t="s">
        <v>288</v>
      </c>
      <c r="N7" s="155" t="s">
        <v>572</v>
      </c>
      <c r="O7" s="155" t="s">
        <v>216</v>
      </c>
      <c r="P7" s="155"/>
      <c r="Q7" s="155"/>
      <c r="R7" s="155"/>
      <c r="S7" s="155"/>
      <c r="T7" s="155">
        <v>808538705328</v>
      </c>
      <c r="U7" s="155" t="s">
        <v>365</v>
      </c>
      <c r="V7" s="155"/>
      <c r="W7" s="155" t="s">
        <v>228</v>
      </c>
      <c r="X7" s="155" t="s">
        <v>229</v>
      </c>
      <c r="Y7" s="155" t="s">
        <v>240</v>
      </c>
      <c r="Z7" s="155"/>
      <c r="AA7" s="155"/>
      <c r="AB7" s="155"/>
      <c r="AC7" s="155"/>
      <c r="AD7" s="155" t="s">
        <v>782</v>
      </c>
      <c r="AE7" s="155" t="s">
        <v>348</v>
      </c>
      <c r="AF7" s="155" t="s">
        <v>333</v>
      </c>
      <c r="AG7" s="155"/>
      <c r="AH7" s="155" t="s">
        <v>759</v>
      </c>
      <c r="AI7" s="155" t="s">
        <v>334</v>
      </c>
      <c r="AJ7" s="155" t="s">
        <v>232</v>
      </c>
      <c r="AK7" s="155" t="s">
        <v>356</v>
      </c>
      <c r="AL7" s="155" t="s">
        <v>336</v>
      </c>
      <c r="AM7" s="155" t="s">
        <v>6</v>
      </c>
      <c r="AN7" s="155" t="s">
        <v>359</v>
      </c>
      <c r="AO7" s="155"/>
      <c r="AP7" s="155"/>
      <c r="AQ7" s="155"/>
      <c r="AR7" s="155"/>
      <c r="AS7" s="155"/>
      <c r="AT7" s="155" t="s">
        <v>358</v>
      </c>
      <c r="AU7" s="155" t="s">
        <v>333</v>
      </c>
      <c r="AV7" s="155" t="s">
        <v>334</v>
      </c>
      <c r="AW7" s="155">
        <v>7048</v>
      </c>
      <c r="AX7" s="155" t="s">
        <v>288</v>
      </c>
      <c r="AY7" s="155" t="s">
        <v>290</v>
      </c>
      <c r="AZ7" s="155" t="s">
        <v>241</v>
      </c>
      <c r="BA7" s="155" t="s">
        <v>241</v>
      </c>
      <c r="BB7" s="155" t="s">
        <v>246</v>
      </c>
      <c r="BC7" s="155" t="s">
        <v>241</v>
      </c>
      <c r="BD7" s="155" t="s">
        <v>241</v>
      </c>
      <c r="BE7" s="155" t="s">
        <v>359</v>
      </c>
      <c r="BF7" s="155" t="s">
        <v>376</v>
      </c>
      <c r="BG7" s="155" t="s">
        <v>241</v>
      </c>
      <c r="BH7" s="155" t="s">
        <v>378</v>
      </c>
      <c r="BI7" s="155" t="s">
        <v>372</v>
      </c>
      <c r="BJ7" s="155"/>
      <c r="BK7" s="155"/>
      <c r="BL7" s="155"/>
      <c r="BM7" s="155"/>
      <c r="BN7" s="155"/>
      <c r="BO7" s="155"/>
      <c r="BP7" s="155"/>
      <c r="BQ7" s="155"/>
      <c r="BR7" s="155"/>
      <c r="BS7" s="155"/>
      <c r="BT7" s="155"/>
      <c r="BU7" s="155"/>
      <c r="BV7" s="155"/>
      <c r="BW7" s="155"/>
      <c r="BX7" s="155"/>
      <c r="BY7" s="155"/>
      <c r="BZ7" s="155"/>
      <c r="CA7" s="155"/>
      <c r="CB7" s="155"/>
      <c r="CC7" s="155"/>
      <c r="CD7" s="155"/>
      <c r="CE7" s="155"/>
      <c r="CF7" s="155"/>
      <c r="CG7" s="155"/>
      <c r="CH7" s="155"/>
      <c r="CI7" s="155"/>
    </row>
    <row r="8" spans="1:87" hidden="1">
      <c r="A8" s="155" t="s">
        <v>582</v>
      </c>
      <c r="B8" s="155" t="s">
        <v>348</v>
      </c>
      <c r="C8" s="155" t="s">
        <v>337</v>
      </c>
      <c r="D8" s="155" t="s">
        <v>338</v>
      </c>
      <c r="E8" s="155" t="s">
        <v>888</v>
      </c>
      <c r="F8" s="155" t="s">
        <v>889</v>
      </c>
      <c r="G8" s="155" t="s">
        <v>350</v>
      </c>
      <c r="H8" s="155" t="s">
        <v>281</v>
      </c>
      <c r="I8" s="155">
        <v>2</v>
      </c>
      <c r="J8" s="155">
        <v>64</v>
      </c>
      <c r="K8" s="155" t="s">
        <v>890</v>
      </c>
      <c r="L8" s="155" t="s">
        <v>140</v>
      </c>
      <c r="M8" s="155" t="s">
        <v>387</v>
      </c>
      <c r="N8" s="155" t="s">
        <v>215</v>
      </c>
      <c r="O8" s="155" t="s">
        <v>216</v>
      </c>
      <c r="P8" s="155"/>
      <c r="Q8" s="155"/>
      <c r="R8" s="155"/>
      <c r="S8" s="155"/>
      <c r="T8" s="155">
        <v>808538705328</v>
      </c>
      <c r="U8" s="155" t="s">
        <v>365</v>
      </c>
      <c r="V8" s="155" t="s">
        <v>574</v>
      </c>
      <c r="W8" s="155" t="s">
        <v>228</v>
      </c>
      <c r="X8" s="155" t="s">
        <v>229</v>
      </c>
      <c r="Y8" s="155" t="s">
        <v>240</v>
      </c>
      <c r="Z8" s="155"/>
      <c r="AA8" s="155"/>
      <c r="AB8" s="155"/>
      <c r="AC8" s="155"/>
      <c r="AD8" s="155" t="s">
        <v>782</v>
      </c>
      <c r="AE8" s="155" t="s">
        <v>348</v>
      </c>
      <c r="AF8" s="155" t="s">
        <v>337</v>
      </c>
      <c r="AG8" s="155"/>
      <c r="AH8" s="155" t="s">
        <v>759</v>
      </c>
      <c r="AI8" s="155" t="s">
        <v>338</v>
      </c>
      <c r="AJ8" s="155" t="s">
        <v>232</v>
      </c>
      <c r="AK8" s="155" t="s">
        <v>890</v>
      </c>
      <c r="AL8" s="155" t="s">
        <v>392</v>
      </c>
      <c r="AM8" s="155" t="s">
        <v>6</v>
      </c>
      <c r="AN8" s="155" t="s">
        <v>359</v>
      </c>
      <c r="AO8" s="155"/>
      <c r="AP8" s="155"/>
      <c r="AQ8" s="155"/>
      <c r="AR8" s="155"/>
      <c r="AS8" s="155" t="s">
        <v>574</v>
      </c>
      <c r="AT8" s="155" t="s">
        <v>358</v>
      </c>
      <c r="AU8" s="155" t="s">
        <v>337</v>
      </c>
      <c r="AV8" s="155" t="s">
        <v>338</v>
      </c>
      <c r="AW8" s="155">
        <v>1856</v>
      </c>
      <c r="AX8" s="155" t="s">
        <v>387</v>
      </c>
      <c r="AY8" s="155" t="s">
        <v>290</v>
      </c>
      <c r="AZ8" s="155" t="s">
        <v>241</v>
      </c>
      <c r="BA8" s="155" t="s">
        <v>241</v>
      </c>
      <c r="BB8" s="155" t="s">
        <v>246</v>
      </c>
      <c r="BC8" s="155" t="s">
        <v>241</v>
      </c>
      <c r="BD8" s="155" t="s">
        <v>241</v>
      </c>
      <c r="BE8" s="155" t="s">
        <v>359</v>
      </c>
      <c r="BF8" s="155" t="s">
        <v>376</v>
      </c>
      <c r="BG8" s="155" t="s">
        <v>241</v>
      </c>
      <c r="BH8" s="155" t="s">
        <v>378</v>
      </c>
      <c r="BI8" s="155" t="s">
        <v>372</v>
      </c>
      <c r="BJ8" s="155"/>
      <c r="BK8" s="155"/>
      <c r="BL8" s="155"/>
      <c r="BM8" s="155"/>
      <c r="BN8" s="155"/>
      <c r="BO8" s="155"/>
      <c r="BP8" s="155"/>
      <c r="BQ8" s="155"/>
      <c r="BR8" s="155"/>
      <c r="BS8" s="155"/>
      <c r="BT8" s="155"/>
      <c r="BU8" s="155"/>
      <c r="BV8" s="155"/>
      <c r="BW8" s="155"/>
      <c r="BX8" s="155"/>
      <c r="BY8" s="155"/>
      <c r="BZ8" s="155"/>
      <c r="CA8" s="155"/>
      <c r="CB8" s="155"/>
      <c r="CC8" s="155"/>
      <c r="CD8" s="155"/>
      <c r="CE8" s="155"/>
      <c r="CF8" s="155"/>
      <c r="CG8" s="155"/>
      <c r="CH8" s="155"/>
      <c r="CI8" s="155"/>
    </row>
    <row r="9" spans="1:87" hidden="1">
      <c r="A9" s="155" t="s">
        <v>582</v>
      </c>
      <c r="B9" s="155" t="s">
        <v>348</v>
      </c>
      <c r="C9" s="155" t="s">
        <v>429</v>
      </c>
      <c r="D9" s="155" t="s">
        <v>430</v>
      </c>
      <c r="E9" s="155" t="s">
        <v>473</v>
      </c>
      <c r="F9" s="155" t="s">
        <v>891</v>
      </c>
      <c r="G9" s="155" t="s">
        <v>350</v>
      </c>
      <c r="H9" s="155" t="s">
        <v>281</v>
      </c>
      <c r="I9" s="155">
        <v>4</v>
      </c>
      <c r="J9" s="155">
        <v>16</v>
      </c>
      <c r="K9" s="155" t="s">
        <v>356</v>
      </c>
      <c r="L9" s="155" t="s">
        <v>140</v>
      </c>
      <c r="M9" s="155" t="s">
        <v>564</v>
      </c>
      <c r="N9" s="155" t="s">
        <v>240</v>
      </c>
      <c r="O9" s="155" t="s">
        <v>216</v>
      </c>
      <c r="P9" s="155"/>
      <c r="Q9" s="155"/>
      <c r="R9" s="155"/>
      <c r="S9" s="155"/>
      <c r="T9" s="155"/>
      <c r="U9" s="155"/>
      <c r="V9" s="155" t="s">
        <v>573</v>
      </c>
      <c r="W9" s="155" t="s">
        <v>228</v>
      </c>
      <c r="X9" s="155" t="s">
        <v>229</v>
      </c>
      <c r="Y9" s="155" t="s">
        <v>240</v>
      </c>
      <c r="Z9" s="155"/>
      <c r="AA9" s="155"/>
      <c r="AB9" s="155"/>
      <c r="AC9" s="155"/>
      <c r="AD9" s="155" t="s">
        <v>782</v>
      </c>
      <c r="AE9" s="155" t="s">
        <v>348</v>
      </c>
      <c r="AF9" s="155" t="s">
        <v>429</v>
      </c>
      <c r="AG9" s="155"/>
      <c r="AH9" s="155"/>
      <c r="AI9" s="155" t="s">
        <v>430</v>
      </c>
      <c r="AJ9" s="155" t="s">
        <v>232</v>
      </c>
      <c r="AK9" s="155"/>
      <c r="AL9" s="155" t="s">
        <v>473</v>
      </c>
      <c r="AM9" s="155"/>
      <c r="AN9" s="155"/>
      <c r="AO9" s="155"/>
      <c r="AP9" s="155"/>
      <c r="AQ9" s="155"/>
      <c r="AR9" s="155"/>
      <c r="AS9" s="155" t="s">
        <v>573</v>
      </c>
      <c r="AT9" s="155" t="s">
        <v>358</v>
      </c>
      <c r="AU9" s="155" t="s">
        <v>429</v>
      </c>
      <c r="AV9" s="155" t="s">
        <v>430</v>
      </c>
      <c r="AW9" s="155" t="s">
        <v>241</v>
      </c>
      <c r="AX9" s="155" t="s">
        <v>564</v>
      </c>
      <c r="AY9" s="155" t="s">
        <v>357</v>
      </c>
      <c r="AZ9" s="155" t="s">
        <v>241</v>
      </c>
      <c r="BA9" s="155" t="s">
        <v>241</v>
      </c>
      <c r="BB9" s="155" t="s">
        <v>246</v>
      </c>
      <c r="BC9" s="155" t="s">
        <v>241</v>
      </c>
      <c r="BD9" s="155" t="s">
        <v>241</v>
      </c>
      <c r="BE9" s="155" t="s">
        <v>892</v>
      </c>
      <c r="BF9" s="155" t="s">
        <v>376</v>
      </c>
      <c r="BG9" s="155" t="s">
        <v>241</v>
      </c>
      <c r="BH9" s="155" t="s">
        <v>378</v>
      </c>
      <c r="BI9" s="155" t="s">
        <v>372</v>
      </c>
      <c r="BJ9" s="155"/>
      <c r="BK9" s="155"/>
      <c r="BL9" s="155"/>
      <c r="BM9" s="155"/>
      <c r="BN9" s="155"/>
      <c r="BO9" s="155"/>
      <c r="BP9" s="155"/>
      <c r="BQ9" s="155"/>
      <c r="BR9" s="155"/>
      <c r="BS9" s="155"/>
      <c r="BT9" s="155"/>
      <c r="BU9" s="155"/>
      <c r="BV9" s="155"/>
      <c r="BW9" s="155"/>
      <c r="BX9" s="155"/>
      <c r="BY9" s="155"/>
      <c r="BZ9" s="155"/>
      <c r="CA9" s="155"/>
      <c r="CB9" s="155"/>
      <c r="CC9" s="155"/>
      <c r="CD9" s="155"/>
      <c r="CE9" s="155"/>
      <c r="CF9" s="155"/>
      <c r="CG9" s="155"/>
      <c r="CH9" s="155"/>
      <c r="CI9" s="155"/>
    </row>
    <row r="10" spans="1:87" hidden="1">
      <c r="A10" s="155" t="s">
        <v>582</v>
      </c>
      <c r="B10" s="155" t="s">
        <v>348</v>
      </c>
      <c r="C10" s="155" t="s">
        <v>429</v>
      </c>
      <c r="D10" s="155" t="s">
        <v>431</v>
      </c>
      <c r="E10" s="155" t="s">
        <v>474</v>
      </c>
      <c r="F10" s="155" t="s">
        <v>893</v>
      </c>
      <c r="G10" s="155" t="s">
        <v>350</v>
      </c>
      <c r="H10" s="155" t="s">
        <v>281</v>
      </c>
      <c r="I10" s="155">
        <v>4</v>
      </c>
      <c r="J10" s="155">
        <v>16</v>
      </c>
      <c r="K10" s="155" t="s">
        <v>356</v>
      </c>
      <c r="L10" s="155" t="s">
        <v>140</v>
      </c>
      <c r="M10" s="155" t="s">
        <v>564</v>
      </c>
      <c r="N10" s="155" t="s">
        <v>240</v>
      </c>
      <c r="O10" s="155" t="s">
        <v>216</v>
      </c>
      <c r="P10" s="155"/>
      <c r="Q10" s="155"/>
      <c r="R10" s="155"/>
      <c r="S10" s="155"/>
      <c r="T10" s="155"/>
      <c r="U10" s="155"/>
      <c r="V10" s="155" t="s">
        <v>573</v>
      </c>
      <c r="W10" s="155" t="s">
        <v>228</v>
      </c>
      <c r="X10" s="155" t="s">
        <v>229</v>
      </c>
      <c r="Y10" s="155" t="s">
        <v>240</v>
      </c>
      <c r="Z10" s="155"/>
      <c r="AA10" s="155"/>
      <c r="AB10" s="155"/>
      <c r="AC10" s="155"/>
      <c r="AD10" s="155" t="s">
        <v>782</v>
      </c>
      <c r="AE10" s="155" t="s">
        <v>348</v>
      </c>
      <c r="AF10" s="155" t="s">
        <v>429</v>
      </c>
      <c r="AG10" s="155"/>
      <c r="AH10" s="155"/>
      <c r="AI10" s="155" t="s">
        <v>431</v>
      </c>
      <c r="AJ10" s="155" t="s">
        <v>232</v>
      </c>
      <c r="AK10" s="155"/>
      <c r="AL10" s="155" t="s">
        <v>474</v>
      </c>
      <c r="AM10" s="155"/>
      <c r="AN10" s="155"/>
      <c r="AO10" s="155"/>
      <c r="AP10" s="155"/>
      <c r="AQ10" s="155"/>
      <c r="AR10" s="155"/>
      <c r="AS10" s="155" t="s">
        <v>573</v>
      </c>
      <c r="AT10" s="155" t="s">
        <v>358</v>
      </c>
      <c r="AU10" s="155" t="s">
        <v>429</v>
      </c>
      <c r="AV10" s="155" t="s">
        <v>431</v>
      </c>
      <c r="AW10" s="155" t="s">
        <v>241</v>
      </c>
      <c r="AX10" s="155" t="s">
        <v>564</v>
      </c>
      <c r="AY10" s="155" t="s">
        <v>357</v>
      </c>
      <c r="AZ10" s="155" t="s">
        <v>241</v>
      </c>
      <c r="BA10" s="155" t="s">
        <v>241</v>
      </c>
      <c r="BB10" s="155" t="s">
        <v>246</v>
      </c>
      <c r="BC10" s="155" t="s">
        <v>241</v>
      </c>
      <c r="BD10" s="155" t="s">
        <v>241</v>
      </c>
      <c r="BE10" s="155" t="s">
        <v>892</v>
      </c>
      <c r="BF10" s="155" t="s">
        <v>376</v>
      </c>
      <c r="BG10" s="155" t="s">
        <v>241</v>
      </c>
      <c r="BH10" s="155" t="s">
        <v>378</v>
      </c>
      <c r="BI10" s="155" t="s">
        <v>372</v>
      </c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55"/>
      <c r="BW10" s="155"/>
      <c r="BX10" s="155"/>
      <c r="BY10" s="155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</row>
    <row r="11" spans="1:87" hidden="1">
      <c r="A11" s="155" t="s">
        <v>582</v>
      </c>
      <c r="B11" s="155" t="s">
        <v>348</v>
      </c>
      <c r="C11" s="155" t="s">
        <v>429</v>
      </c>
      <c r="D11" s="155" t="s">
        <v>432</v>
      </c>
      <c r="E11" s="155" t="s">
        <v>475</v>
      </c>
      <c r="F11" s="155" t="s">
        <v>476</v>
      </c>
      <c r="G11" s="155" t="s">
        <v>350</v>
      </c>
      <c r="H11" s="155" t="s">
        <v>281</v>
      </c>
      <c r="I11" s="155">
        <v>4</v>
      </c>
      <c r="J11" s="155">
        <v>32</v>
      </c>
      <c r="K11" s="155" t="s">
        <v>356</v>
      </c>
      <c r="L11" s="155" t="s">
        <v>140</v>
      </c>
      <c r="M11" s="155" t="s">
        <v>564</v>
      </c>
      <c r="N11" s="155" t="s">
        <v>240</v>
      </c>
      <c r="O11" s="155" t="s">
        <v>216</v>
      </c>
      <c r="P11" s="155"/>
      <c r="Q11" s="155"/>
      <c r="R11" s="155"/>
      <c r="S11" s="155"/>
      <c r="T11" s="155"/>
      <c r="U11" s="155"/>
      <c r="V11" s="155" t="s">
        <v>368</v>
      </c>
      <c r="W11" s="155" t="s">
        <v>228</v>
      </c>
      <c r="X11" s="155" t="s">
        <v>229</v>
      </c>
      <c r="Y11" s="155" t="s">
        <v>240</v>
      </c>
      <c r="Z11" s="155"/>
      <c r="AA11" s="155"/>
      <c r="AB11" s="155"/>
      <c r="AC11" s="155"/>
      <c r="AD11" s="155" t="s">
        <v>782</v>
      </c>
      <c r="AE11" s="155" t="s">
        <v>348</v>
      </c>
      <c r="AF11" s="155" t="s">
        <v>429</v>
      </c>
      <c r="AG11" s="155"/>
      <c r="AH11" s="155"/>
      <c r="AI11" s="155" t="s">
        <v>432</v>
      </c>
      <c r="AJ11" s="155" t="s">
        <v>232</v>
      </c>
      <c r="AK11" s="155"/>
      <c r="AL11" s="155" t="s">
        <v>475</v>
      </c>
      <c r="AM11" s="155"/>
      <c r="AN11" s="155"/>
      <c r="AO11" s="155"/>
      <c r="AP11" s="155"/>
      <c r="AQ11" s="155"/>
      <c r="AR11" s="155"/>
      <c r="AS11" s="155" t="s">
        <v>368</v>
      </c>
      <c r="AT11" s="155" t="s">
        <v>358</v>
      </c>
      <c r="AU11" s="155" t="s">
        <v>429</v>
      </c>
      <c r="AV11" s="155" t="s">
        <v>432</v>
      </c>
      <c r="AW11" s="155" t="s">
        <v>241</v>
      </c>
      <c r="AX11" s="155" t="s">
        <v>564</v>
      </c>
      <c r="AY11" s="155" t="s">
        <v>357</v>
      </c>
      <c r="AZ11" s="155" t="s">
        <v>241</v>
      </c>
      <c r="BA11" s="155" t="s">
        <v>241</v>
      </c>
      <c r="BB11" s="155" t="s">
        <v>246</v>
      </c>
      <c r="BC11" s="155" t="s">
        <v>241</v>
      </c>
      <c r="BD11" s="155" t="s">
        <v>241</v>
      </c>
      <c r="BE11" s="155" t="s">
        <v>892</v>
      </c>
      <c r="BF11" s="155" t="s">
        <v>376</v>
      </c>
      <c r="BG11" s="155" t="s">
        <v>241</v>
      </c>
      <c r="BH11" s="155" t="s">
        <v>378</v>
      </c>
      <c r="BI11" s="155" t="s">
        <v>372</v>
      </c>
      <c r="BJ11" s="155"/>
      <c r="BK11" s="155"/>
      <c r="BL11" s="155"/>
      <c r="BM11" s="155"/>
      <c r="BN11" s="155"/>
      <c r="BO11" s="155"/>
      <c r="BP11" s="155"/>
      <c r="BQ11" s="155"/>
      <c r="BR11" s="155"/>
      <c r="BS11" s="155"/>
      <c r="BT11" s="155"/>
      <c r="BU11" s="155"/>
      <c r="BV11" s="155"/>
      <c r="BW11" s="155"/>
      <c r="BX11" s="155"/>
      <c r="BY11" s="155"/>
      <c r="BZ11" s="155"/>
      <c r="CA11" s="155"/>
      <c r="CB11" s="155"/>
      <c r="CC11" s="155"/>
      <c r="CD11" s="155"/>
      <c r="CE11" s="155"/>
      <c r="CF11" s="155"/>
      <c r="CG11" s="155"/>
      <c r="CH11" s="155"/>
      <c r="CI11" s="155"/>
    </row>
    <row r="12" spans="1:87" hidden="1">
      <c r="A12" s="155" t="s">
        <v>582</v>
      </c>
      <c r="B12" s="155" t="s">
        <v>348</v>
      </c>
      <c r="C12" s="155" t="s">
        <v>441</v>
      </c>
      <c r="D12" s="155" t="s">
        <v>442</v>
      </c>
      <c r="E12" s="155" t="s">
        <v>894</v>
      </c>
      <c r="F12" s="155" t="s">
        <v>895</v>
      </c>
      <c r="G12" s="155" t="s">
        <v>350</v>
      </c>
      <c r="H12" s="155" t="s">
        <v>281</v>
      </c>
      <c r="I12" s="155"/>
      <c r="J12" s="155"/>
      <c r="K12" s="155" t="s">
        <v>884</v>
      </c>
      <c r="L12" s="155" t="s">
        <v>140</v>
      </c>
      <c r="M12" s="155" t="s">
        <v>276</v>
      </c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 t="s">
        <v>782</v>
      </c>
      <c r="AE12" s="155" t="s">
        <v>348</v>
      </c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 t="s">
        <v>441</v>
      </c>
      <c r="AV12" s="155" t="s">
        <v>442</v>
      </c>
      <c r="AW12" s="155">
        <v>6307</v>
      </c>
      <c r="AX12" s="155" t="s">
        <v>276</v>
      </c>
      <c r="AY12" s="155" t="s">
        <v>357</v>
      </c>
      <c r="AZ12" s="155" t="s">
        <v>241</v>
      </c>
      <c r="BA12" s="155" t="s">
        <v>241</v>
      </c>
      <c r="BB12" s="155" t="s">
        <v>246</v>
      </c>
      <c r="BC12" s="155" t="s">
        <v>241</v>
      </c>
      <c r="BD12" s="155" t="s">
        <v>241</v>
      </c>
      <c r="BE12" s="155" t="s">
        <v>359</v>
      </c>
      <c r="BF12" s="155" t="s">
        <v>376</v>
      </c>
      <c r="BG12" s="155" t="s">
        <v>241</v>
      </c>
      <c r="BH12" s="155" t="s">
        <v>378</v>
      </c>
      <c r="BI12" s="155" t="s">
        <v>372</v>
      </c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</row>
    <row r="13" spans="1:87" hidden="1">
      <c r="A13" s="155" t="s">
        <v>582</v>
      </c>
      <c r="B13" s="155" t="s">
        <v>348</v>
      </c>
      <c r="C13" s="155" t="s">
        <v>441</v>
      </c>
      <c r="D13" s="155" t="s">
        <v>443</v>
      </c>
      <c r="E13" s="155" t="s">
        <v>896</v>
      </c>
      <c r="F13" s="155" t="s">
        <v>897</v>
      </c>
      <c r="G13" s="155" t="s">
        <v>350</v>
      </c>
      <c r="H13" s="155" t="s">
        <v>281</v>
      </c>
      <c r="I13" s="155"/>
      <c r="J13" s="155"/>
      <c r="K13" s="155" t="s">
        <v>884</v>
      </c>
      <c r="L13" s="155" t="s">
        <v>140</v>
      </c>
      <c r="M13" s="155" t="s">
        <v>276</v>
      </c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 t="s">
        <v>782</v>
      </c>
      <c r="AE13" s="155" t="s">
        <v>348</v>
      </c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 t="s">
        <v>441</v>
      </c>
      <c r="AV13" s="155" t="s">
        <v>443</v>
      </c>
      <c r="AW13" s="155">
        <v>6307</v>
      </c>
      <c r="AX13" s="155" t="s">
        <v>276</v>
      </c>
      <c r="AY13" s="155" t="s">
        <v>357</v>
      </c>
      <c r="AZ13" s="155" t="s">
        <v>241</v>
      </c>
      <c r="BA13" s="155" t="s">
        <v>241</v>
      </c>
      <c r="BB13" s="155" t="s">
        <v>246</v>
      </c>
      <c r="BC13" s="155" t="s">
        <v>241</v>
      </c>
      <c r="BD13" s="155" t="s">
        <v>241</v>
      </c>
      <c r="BE13" s="155" t="s">
        <v>359</v>
      </c>
      <c r="BF13" s="155" t="s">
        <v>376</v>
      </c>
      <c r="BG13" s="155" t="s">
        <v>241</v>
      </c>
      <c r="BH13" s="155" t="s">
        <v>378</v>
      </c>
      <c r="BI13" s="155" t="s">
        <v>372</v>
      </c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</row>
    <row r="14" spans="1:87" hidden="1">
      <c r="A14" s="155" t="s">
        <v>582</v>
      </c>
      <c r="B14" s="155" t="s">
        <v>348</v>
      </c>
      <c r="C14" s="155" t="s">
        <v>441</v>
      </c>
      <c r="D14" s="155" t="s">
        <v>444</v>
      </c>
      <c r="E14" s="155" t="s">
        <v>898</v>
      </c>
      <c r="F14" s="155" t="s">
        <v>899</v>
      </c>
      <c r="G14" s="155" t="s">
        <v>350</v>
      </c>
      <c r="H14" s="155" t="s">
        <v>281</v>
      </c>
      <c r="I14" s="155"/>
      <c r="J14" s="155"/>
      <c r="K14" s="155" t="s">
        <v>890</v>
      </c>
      <c r="L14" s="155" t="s">
        <v>140</v>
      </c>
      <c r="M14" s="155" t="s">
        <v>276</v>
      </c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 t="s">
        <v>782</v>
      </c>
      <c r="AE14" s="155" t="s">
        <v>348</v>
      </c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 t="s">
        <v>441</v>
      </c>
      <c r="AV14" s="155" t="s">
        <v>444</v>
      </c>
      <c r="AW14" s="155">
        <v>6307</v>
      </c>
      <c r="AX14" s="155" t="s">
        <v>276</v>
      </c>
      <c r="AY14" s="155" t="s">
        <v>357</v>
      </c>
      <c r="AZ14" s="155" t="s">
        <v>241</v>
      </c>
      <c r="BA14" s="155" t="s">
        <v>241</v>
      </c>
      <c r="BB14" s="155" t="s">
        <v>246</v>
      </c>
      <c r="BC14" s="155" t="s">
        <v>241</v>
      </c>
      <c r="BD14" s="155" t="s">
        <v>241</v>
      </c>
      <c r="BE14" s="155" t="s">
        <v>359</v>
      </c>
      <c r="BF14" s="155" t="s">
        <v>376</v>
      </c>
      <c r="BG14" s="155" t="s">
        <v>241</v>
      </c>
      <c r="BH14" s="155" t="s">
        <v>378</v>
      </c>
      <c r="BI14" s="155" t="s">
        <v>372</v>
      </c>
      <c r="BJ14" s="155"/>
      <c r="BK14" s="155"/>
      <c r="BL14" s="155"/>
      <c r="BM14" s="155"/>
      <c r="BN14" s="155"/>
      <c r="BO14" s="155"/>
      <c r="BP14" s="155"/>
      <c r="BQ14" s="155"/>
      <c r="BR14" s="155"/>
      <c r="BS14" s="155"/>
      <c r="BT14" s="155"/>
      <c r="BU14" s="155"/>
      <c r="BV14" s="155"/>
      <c r="BW14" s="155"/>
      <c r="BX14" s="155"/>
      <c r="BY14" s="155"/>
      <c r="BZ14" s="155"/>
      <c r="CA14" s="155"/>
      <c r="CB14" s="155"/>
      <c r="CC14" s="155"/>
      <c r="CD14" s="155"/>
      <c r="CE14" s="155"/>
      <c r="CF14" s="155"/>
      <c r="CG14" s="155"/>
      <c r="CH14" s="155"/>
      <c r="CI14" s="155"/>
    </row>
    <row r="15" spans="1:87" hidden="1">
      <c r="A15" s="155" t="s">
        <v>582</v>
      </c>
      <c r="B15" s="155" t="s">
        <v>348</v>
      </c>
      <c r="C15" s="155" t="s">
        <v>657</v>
      </c>
      <c r="D15" s="155" t="s">
        <v>658</v>
      </c>
      <c r="E15" s="155" t="s">
        <v>900</v>
      </c>
      <c r="F15" s="155" t="s">
        <v>901</v>
      </c>
      <c r="G15" s="155" t="s">
        <v>350</v>
      </c>
      <c r="H15" s="155" t="s">
        <v>281</v>
      </c>
      <c r="I15" s="155"/>
      <c r="J15" s="155"/>
      <c r="K15" s="155" t="s">
        <v>884</v>
      </c>
      <c r="L15" s="155" t="s">
        <v>140</v>
      </c>
      <c r="M15" s="155" t="s">
        <v>288</v>
      </c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 t="s">
        <v>782</v>
      </c>
      <c r="AE15" s="155" t="s">
        <v>348</v>
      </c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 t="s">
        <v>657</v>
      </c>
      <c r="AV15" s="155" t="s">
        <v>658</v>
      </c>
      <c r="AW15" s="155">
        <v>7043</v>
      </c>
      <c r="AX15" s="155" t="s">
        <v>288</v>
      </c>
      <c r="AY15" s="155" t="s">
        <v>290</v>
      </c>
      <c r="AZ15" s="155" t="s">
        <v>241</v>
      </c>
      <c r="BA15" s="155" t="s">
        <v>241</v>
      </c>
      <c r="BB15" s="155" t="s">
        <v>246</v>
      </c>
      <c r="BC15" s="155" t="s">
        <v>241</v>
      </c>
      <c r="BD15" s="155" t="s">
        <v>241</v>
      </c>
      <c r="BE15" s="155" t="s">
        <v>359</v>
      </c>
      <c r="BF15" s="155" t="s">
        <v>376</v>
      </c>
      <c r="BG15" s="155" t="s">
        <v>241</v>
      </c>
      <c r="BH15" s="155" t="s">
        <v>378</v>
      </c>
      <c r="BI15" s="155" t="s">
        <v>372</v>
      </c>
      <c r="BJ15" s="155"/>
      <c r="BK15" s="155"/>
      <c r="BL15" s="155"/>
      <c r="BM15" s="155"/>
      <c r="BN15" s="155"/>
      <c r="BO15" s="155"/>
      <c r="BP15" s="155"/>
      <c r="BQ15" s="155"/>
      <c r="BR15" s="155"/>
      <c r="BS15" s="155"/>
      <c r="BT15" s="155"/>
      <c r="BU15" s="155"/>
      <c r="BV15" s="155"/>
      <c r="BW15" s="155"/>
      <c r="BX15" s="155"/>
      <c r="BY15" s="155"/>
      <c r="BZ15" s="155"/>
      <c r="CA15" s="155"/>
      <c r="CB15" s="155"/>
      <c r="CC15" s="155"/>
      <c r="CD15" s="155"/>
      <c r="CE15" s="155"/>
      <c r="CF15" s="155"/>
      <c r="CG15" s="155"/>
      <c r="CH15" s="155"/>
      <c r="CI15" s="155"/>
    </row>
    <row r="16" spans="1:87" hidden="1">
      <c r="A16" s="155" t="s">
        <v>582</v>
      </c>
      <c r="B16" s="155" t="s">
        <v>348</v>
      </c>
      <c r="C16" s="155" t="s">
        <v>659</v>
      </c>
      <c r="D16" s="155" t="s">
        <v>660</v>
      </c>
      <c r="E16" s="155" t="s">
        <v>902</v>
      </c>
      <c r="F16" s="155" t="s">
        <v>903</v>
      </c>
      <c r="G16" s="155" t="s">
        <v>350</v>
      </c>
      <c r="H16" s="155" t="s">
        <v>281</v>
      </c>
      <c r="I16" s="155"/>
      <c r="J16" s="155"/>
      <c r="K16" s="155" t="s">
        <v>356</v>
      </c>
      <c r="L16" s="155" t="s">
        <v>140</v>
      </c>
      <c r="M16" s="155" t="s">
        <v>288</v>
      </c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 t="s">
        <v>782</v>
      </c>
      <c r="AE16" s="155" t="s">
        <v>348</v>
      </c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 t="s">
        <v>659</v>
      </c>
      <c r="AV16" s="155" t="s">
        <v>660</v>
      </c>
      <c r="AW16" s="155">
        <v>7040</v>
      </c>
      <c r="AX16" s="155" t="s">
        <v>288</v>
      </c>
      <c r="AY16" s="155" t="s">
        <v>290</v>
      </c>
      <c r="AZ16" s="155" t="s">
        <v>241</v>
      </c>
      <c r="BA16" s="155" t="s">
        <v>241</v>
      </c>
      <c r="BB16" s="155" t="s">
        <v>246</v>
      </c>
      <c r="BC16" s="155" t="s">
        <v>241</v>
      </c>
      <c r="BD16" s="155" t="s">
        <v>241</v>
      </c>
      <c r="BE16" s="155" t="s">
        <v>359</v>
      </c>
      <c r="BF16" s="155" t="s">
        <v>376</v>
      </c>
      <c r="BG16" s="155" t="s">
        <v>241</v>
      </c>
      <c r="BH16" s="155" t="s">
        <v>378</v>
      </c>
      <c r="BI16" s="155" t="s">
        <v>372</v>
      </c>
      <c r="BJ16" s="155"/>
      <c r="BK16" s="155"/>
      <c r="BL16" s="155"/>
      <c r="BM16" s="155"/>
      <c r="BN16" s="155"/>
      <c r="BO16" s="155"/>
      <c r="BP16" s="155"/>
      <c r="BQ16" s="155"/>
      <c r="BR16" s="155"/>
      <c r="BS16" s="155"/>
      <c r="BT16" s="155"/>
      <c r="BU16" s="155"/>
      <c r="BV16" s="155"/>
      <c r="BW16" s="155"/>
      <c r="BX16" s="155"/>
      <c r="BY16" s="155"/>
      <c r="BZ16" s="155"/>
      <c r="CA16" s="155"/>
      <c r="CB16" s="155"/>
      <c r="CC16" s="155"/>
      <c r="CD16" s="155"/>
      <c r="CE16" s="155"/>
      <c r="CF16" s="155"/>
      <c r="CG16" s="155"/>
      <c r="CH16" s="155"/>
      <c r="CI16" s="155"/>
    </row>
    <row r="17" spans="1:87" hidden="1">
      <c r="A17" s="155" t="s">
        <v>582</v>
      </c>
      <c r="B17" s="155" t="s">
        <v>348</v>
      </c>
      <c r="C17" s="155" t="s">
        <v>661</v>
      </c>
      <c r="D17" s="155" t="s">
        <v>660</v>
      </c>
      <c r="E17" s="155" t="s">
        <v>902</v>
      </c>
      <c r="F17" s="155" t="s">
        <v>903</v>
      </c>
      <c r="G17" s="155" t="s">
        <v>350</v>
      </c>
      <c r="H17" s="155" t="s">
        <v>281</v>
      </c>
      <c r="I17" s="155"/>
      <c r="J17" s="155"/>
      <c r="K17" s="155" t="s">
        <v>356</v>
      </c>
      <c r="L17" s="155" t="s">
        <v>140</v>
      </c>
      <c r="M17" s="155" t="s">
        <v>288</v>
      </c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 t="s">
        <v>782</v>
      </c>
      <c r="AE17" s="155" t="s">
        <v>348</v>
      </c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 t="s">
        <v>661</v>
      </c>
      <c r="AV17" s="155" t="s">
        <v>660</v>
      </c>
      <c r="AW17" s="155">
        <v>7049</v>
      </c>
      <c r="AX17" s="155" t="s">
        <v>288</v>
      </c>
      <c r="AY17" s="155" t="s">
        <v>290</v>
      </c>
      <c r="AZ17" s="155" t="s">
        <v>241</v>
      </c>
      <c r="BA17" s="155" t="s">
        <v>241</v>
      </c>
      <c r="BB17" s="155" t="s">
        <v>246</v>
      </c>
      <c r="BC17" s="155" t="s">
        <v>241</v>
      </c>
      <c r="BD17" s="155" t="s">
        <v>241</v>
      </c>
      <c r="BE17" s="155" t="s">
        <v>359</v>
      </c>
      <c r="BF17" s="155" t="s">
        <v>376</v>
      </c>
      <c r="BG17" s="155" t="s">
        <v>241</v>
      </c>
      <c r="BH17" s="155" t="s">
        <v>378</v>
      </c>
      <c r="BI17" s="155" t="s">
        <v>372</v>
      </c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5"/>
      <c r="BY17" s="155"/>
      <c r="BZ17" s="155"/>
      <c r="CA17" s="155"/>
      <c r="CB17" s="155"/>
      <c r="CC17" s="155"/>
      <c r="CD17" s="155"/>
      <c r="CE17" s="155"/>
      <c r="CF17" s="155"/>
      <c r="CG17" s="155"/>
      <c r="CH17" s="155"/>
      <c r="CI17" s="155"/>
    </row>
    <row r="18" spans="1:87" hidden="1">
      <c r="A18" s="155" t="s">
        <v>582</v>
      </c>
      <c r="B18" s="155" t="s">
        <v>348</v>
      </c>
      <c r="C18" s="155" t="s">
        <v>662</v>
      </c>
      <c r="D18" s="155" t="s">
        <v>660</v>
      </c>
      <c r="E18" s="155" t="s">
        <v>902</v>
      </c>
      <c r="F18" s="155" t="s">
        <v>903</v>
      </c>
      <c r="G18" s="155" t="s">
        <v>350</v>
      </c>
      <c r="H18" s="155" t="s">
        <v>281</v>
      </c>
      <c r="I18" s="155"/>
      <c r="J18" s="155"/>
      <c r="K18" s="155" t="s">
        <v>356</v>
      </c>
      <c r="L18" s="155" t="s">
        <v>140</v>
      </c>
      <c r="M18" s="155" t="s">
        <v>670</v>
      </c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 t="s">
        <v>782</v>
      </c>
      <c r="AE18" s="155" t="s">
        <v>348</v>
      </c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 t="s">
        <v>662</v>
      </c>
      <c r="AV18" s="155" t="s">
        <v>660</v>
      </c>
      <c r="AW18" s="155">
        <v>7045</v>
      </c>
      <c r="AX18" s="155" t="s">
        <v>288</v>
      </c>
      <c r="AY18" s="155" t="s">
        <v>290</v>
      </c>
      <c r="AZ18" s="155" t="s">
        <v>241</v>
      </c>
      <c r="BA18" s="155" t="s">
        <v>241</v>
      </c>
      <c r="BB18" s="155" t="s">
        <v>246</v>
      </c>
      <c r="BC18" s="155" t="s">
        <v>241</v>
      </c>
      <c r="BD18" s="155" t="s">
        <v>241</v>
      </c>
      <c r="BE18" s="155" t="s">
        <v>359</v>
      </c>
      <c r="BF18" s="155" t="s">
        <v>376</v>
      </c>
      <c r="BG18" s="155" t="s">
        <v>241</v>
      </c>
      <c r="BH18" s="155" t="s">
        <v>378</v>
      </c>
      <c r="BI18" s="155" t="s">
        <v>372</v>
      </c>
      <c r="BJ18" s="155"/>
      <c r="BK18" s="155"/>
      <c r="BL18" s="155"/>
      <c r="BM18" s="155"/>
      <c r="BN18" s="155"/>
      <c r="BO18" s="155"/>
      <c r="BP18" s="155"/>
      <c r="BQ18" s="155"/>
      <c r="BR18" s="155"/>
      <c r="BS18" s="155"/>
      <c r="BT18" s="155"/>
      <c r="BU18" s="155"/>
      <c r="BV18" s="155"/>
      <c r="BW18" s="155"/>
      <c r="BX18" s="155"/>
      <c r="BY18" s="155"/>
      <c r="BZ18" s="155"/>
      <c r="CA18" s="155"/>
      <c r="CB18" s="155"/>
      <c r="CC18" s="155"/>
      <c r="CD18" s="155"/>
      <c r="CE18" s="155"/>
      <c r="CF18" s="155"/>
      <c r="CG18" s="155"/>
      <c r="CH18" s="155"/>
      <c r="CI18" s="155"/>
    </row>
    <row r="19" spans="1:87" hidden="1">
      <c r="A19" s="155" t="s">
        <v>582</v>
      </c>
      <c r="B19" s="155" t="s">
        <v>348</v>
      </c>
      <c r="C19" s="155" t="s">
        <v>663</v>
      </c>
      <c r="D19" s="155" t="s">
        <v>660</v>
      </c>
      <c r="E19" s="155" t="s">
        <v>902</v>
      </c>
      <c r="F19" s="155" t="s">
        <v>903</v>
      </c>
      <c r="G19" s="155" t="s">
        <v>350</v>
      </c>
      <c r="H19" s="155" t="s">
        <v>281</v>
      </c>
      <c r="I19" s="155"/>
      <c r="J19" s="155"/>
      <c r="K19" s="155" t="s">
        <v>356</v>
      </c>
      <c r="L19" s="155" t="s">
        <v>140</v>
      </c>
      <c r="M19" s="155" t="s">
        <v>288</v>
      </c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 t="s">
        <v>782</v>
      </c>
      <c r="AE19" s="155" t="s">
        <v>348</v>
      </c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 t="s">
        <v>663</v>
      </c>
      <c r="AV19" s="155" t="s">
        <v>660</v>
      </c>
      <c r="AW19" s="155">
        <v>7046</v>
      </c>
      <c r="AX19" s="155" t="s">
        <v>288</v>
      </c>
      <c r="AY19" s="155" t="s">
        <v>290</v>
      </c>
      <c r="AZ19" s="155" t="s">
        <v>241</v>
      </c>
      <c r="BA19" s="155" t="s">
        <v>241</v>
      </c>
      <c r="BB19" s="155" t="s">
        <v>246</v>
      </c>
      <c r="BC19" s="155" t="s">
        <v>241</v>
      </c>
      <c r="BD19" s="155" t="s">
        <v>241</v>
      </c>
      <c r="BE19" s="155" t="s">
        <v>359</v>
      </c>
      <c r="BF19" s="155" t="s">
        <v>376</v>
      </c>
      <c r="BG19" s="155" t="s">
        <v>241</v>
      </c>
      <c r="BH19" s="155" t="s">
        <v>378</v>
      </c>
      <c r="BI19" s="155" t="s">
        <v>372</v>
      </c>
      <c r="BJ19" s="155"/>
      <c r="BK19" s="155"/>
      <c r="BL19" s="155"/>
      <c r="BM19" s="155"/>
      <c r="BN19" s="155"/>
      <c r="BO19" s="155"/>
      <c r="BP19" s="155"/>
      <c r="BQ19" s="155"/>
      <c r="BR19" s="155"/>
      <c r="BS19" s="155"/>
      <c r="BT19" s="155"/>
      <c r="BU19" s="155"/>
      <c r="BV19" s="155"/>
      <c r="BW19" s="155"/>
      <c r="BX19" s="155"/>
      <c r="BY19" s="155"/>
      <c r="BZ19" s="155"/>
      <c r="CA19" s="155"/>
      <c r="CB19" s="155"/>
      <c r="CC19" s="155"/>
      <c r="CD19" s="155"/>
      <c r="CE19" s="155"/>
      <c r="CF19" s="155"/>
      <c r="CG19" s="155"/>
      <c r="CH19" s="155"/>
      <c r="CI19" s="155"/>
    </row>
    <row r="20" spans="1:87" hidden="1">
      <c r="A20" s="155" t="s">
        <v>582</v>
      </c>
      <c r="B20" s="155" t="s">
        <v>348</v>
      </c>
      <c r="C20" s="155" t="s">
        <v>661</v>
      </c>
      <c r="D20" s="155" t="s">
        <v>664</v>
      </c>
      <c r="E20" s="155" t="s">
        <v>904</v>
      </c>
      <c r="F20" s="155" t="s">
        <v>905</v>
      </c>
      <c r="G20" s="155" t="s">
        <v>350</v>
      </c>
      <c r="H20" s="155" t="s">
        <v>281</v>
      </c>
      <c r="I20" s="155"/>
      <c r="J20" s="155"/>
      <c r="K20" s="155" t="s">
        <v>356</v>
      </c>
      <c r="L20" s="155" t="s">
        <v>140</v>
      </c>
      <c r="M20" s="155" t="s">
        <v>288</v>
      </c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 t="s">
        <v>782</v>
      </c>
      <c r="AE20" s="155" t="s">
        <v>348</v>
      </c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 t="s">
        <v>661</v>
      </c>
      <c r="AV20" s="155" t="s">
        <v>664</v>
      </c>
      <c r="AW20" s="155">
        <v>7049</v>
      </c>
      <c r="AX20" s="155" t="s">
        <v>288</v>
      </c>
      <c r="AY20" s="155" t="s">
        <v>290</v>
      </c>
      <c r="AZ20" s="155" t="s">
        <v>241</v>
      </c>
      <c r="BA20" s="155" t="s">
        <v>241</v>
      </c>
      <c r="BB20" s="155" t="s">
        <v>246</v>
      </c>
      <c r="BC20" s="155" t="s">
        <v>241</v>
      </c>
      <c r="BD20" s="155" t="s">
        <v>241</v>
      </c>
      <c r="BE20" s="155" t="s">
        <v>359</v>
      </c>
      <c r="BF20" s="155" t="s">
        <v>376</v>
      </c>
      <c r="BG20" s="155" t="s">
        <v>241</v>
      </c>
      <c r="BH20" s="155" t="s">
        <v>378</v>
      </c>
      <c r="BI20" s="155" t="s">
        <v>372</v>
      </c>
      <c r="BJ20" s="155"/>
      <c r="BK20" s="155"/>
      <c r="BL20" s="155"/>
      <c r="BM20" s="155"/>
      <c r="BN20" s="155"/>
      <c r="BO20" s="155"/>
      <c r="BP20" s="155"/>
      <c r="BQ20" s="155"/>
      <c r="BR20" s="155"/>
      <c r="BS20" s="155"/>
      <c r="BT20" s="155"/>
      <c r="BU20" s="155"/>
      <c r="BV20" s="155"/>
      <c r="BW20" s="155"/>
      <c r="BX20" s="155"/>
      <c r="BY20" s="155"/>
      <c r="BZ20" s="155"/>
      <c r="CA20" s="155"/>
      <c r="CB20" s="155"/>
      <c r="CC20" s="155"/>
      <c r="CD20" s="155"/>
      <c r="CE20" s="155"/>
      <c r="CF20" s="155"/>
      <c r="CG20" s="155"/>
      <c r="CH20" s="155"/>
      <c r="CI20" s="155"/>
    </row>
    <row r="21" spans="1:87" hidden="1">
      <c r="A21" s="155" t="s">
        <v>582</v>
      </c>
      <c r="B21" s="155" t="s">
        <v>348</v>
      </c>
      <c r="C21" s="155" t="s">
        <v>657</v>
      </c>
      <c r="D21" s="155" t="s">
        <v>664</v>
      </c>
      <c r="E21" s="155" t="s">
        <v>904</v>
      </c>
      <c r="F21" s="155" t="s">
        <v>905</v>
      </c>
      <c r="G21" s="155" t="s">
        <v>350</v>
      </c>
      <c r="H21" s="155" t="s">
        <v>281</v>
      </c>
      <c r="I21" s="155"/>
      <c r="J21" s="155"/>
      <c r="K21" s="155" t="s">
        <v>356</v>
      </c>
      <c r="L21" s="155" t="s">
        <v>140</v>
      </c>
      <c r="M21" s="155" t="s">
        <v>288</v>
      </c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 t="s">
        <v>782</v>
      </c>
      <c r="AE21" s="155" t="s">
        <v>348</v>
      </c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 t="s">
        <v>657</v>
      </c>
      <c r="AV21" s="155" t="s">
        <v>664</v>
      </c>
      <c r="AW21" s="155">
        <v>7043</v>
      </c>
      <c r="AX21" s="155" t="s">
        <v>288</v>
      </c>
      <c r="AY21" s="155" t="s">
        <v>290</v>
      </c>
      <c r="AZ21" s="155" t="s">
        <v>241</v>
      </c>
      <c r="BA21" s="155" t="s">
        <v>241</v>
      </c>
      <c r="BB21" s="155" t="s">
        <v>246</v>
      </c>
      <c r="BC21" s="155" t="s">
        <v>241</v>
      </c>
      <c r="BD21" s="155" t="s">
        <v>241</v>
      </c>
      <c r="BE21" s="155" t="s">
        <v>359</v>
      </c>
      <c r="BF21" s="155" t="s">
        <v>376</v>
      </c>
      <c r="BG21" s="155" t="s">
        <v>241</v>
      </c>
      <c r="BH21" s="155" t="s">
        <v>378</v>
      </c>
      <c r="BI21" s="155" t="s">
        <v>372</v>
      </c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55"/>
      <c r="BW21" s="155"/>
      <c r="BX21" s="155"/>
      <c r="BY21" s="155"/>
      <c r="BZ21" s="155"/>
      <c r="CA21" s="155"/>
      <c r="CB21" s="155"/>
      <c r="CC21" s="155"/>
      <c r="CD21" s="155"/>
      <c r="CE21" s="155"/>
      <c r="CF21" s="155"/>
      <c r="CG21" s="155"/>
      <c r="CH21" s="155"/>
      <c r="CI21" s="155"/>
    </row>
    <row r="22" spans="1:87" hidden="1">
      <c r="A22" s="155" t="s">
        <v>582</v>
      </c>
      <c r="B22" s="155" t="s">
        <v>348</v>
      </c>
      <c r="C22" s="155" t="s">
        <v>665</v>
      </c>
      <c r="D22" s="155" t="s">
        <v>664</v>
      </c>
      <c r="E22" s="155" t="s">
        <v>904</v>
      </c>
      <c r="F22" s="155" t="s">
        <v>905</v>
      </c>
      <c r="G22" s="155" t="s">
        <v>350</v>
      </c>
      <c r="H22" s="155" t="s">
        <v>281</v>
      </c>
      <c r="I22" s="155"/>
      <c r="J22" s="155"/>
      <c r="K22" s="155" t="s">
        <v>356</v>
      </c>
      <c r="L22" s="155" t="s">
        <v>140</v>
      </c>
      <c r="M22" s="155" t="s">
        <v>288</v>
      </c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 t="s">
        <v>782</v>
      </c>
      <c r="AE22" s="155" t="s">
        <v>348</v>
      </c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 t="s">
        <v>665</v>
      </c>
      <c r="AV22" s="155" t="s">
        <v>664</v>
      </c>
      <c r="AW22" s="155">
        <v>7042</v>
      </c>
      <c r="AX22" s="155" t="s">
        <v>288</v>
      </c>
      <c r="AY22" s="155" t="s">
        <v>290</v>
      </c>
      <c r="AZ22" s="155" t="s">
        <v>241</v>
      </c>
      <c r="BA22" s="155" t="s">
        <v>241</v>
      </c>
      <c r="BB22" s="155" t="s">
        <v>246</v>
      </c>
      <c r="BC22" s="155" t="s">
        <v>241</v>
      </c>
      <c r="BD22" s="155" t="s">
        <v>241</v>
      </c>
      <c r="BE22" s="155" t="s">
        <v>359</v>
      </c>
      <c r="BF22" s="155" t="s">
        <v>376</v>
      </c>
      <c r="BG22" s="155" t="s">
        <v>241</v>
      </c>
      <c r="BH22" s="155" t="s">
        <v>378</v>
      </c>
      <c r="BI22" s="155" t="s">
        <v>372</v>
      </c>
      <c r="BJ22" s="155"/>
      <c r="BK22" s="155"/>
      <c r="BL22" s="155"/>
      <c r="BM22" s="155"/>
      <c r="BN22" s="155"/>
      <c r="BO22" s="155"/>
      <c r="BP22" s="155"/>
      <c r="BQ22" s="155"/>
      <c r="BR22" s="155"/>
      <c r="BS22" s="155"/>
      <c r="BT22" s="155"/>
      <c r="BU22" s="155"/>
      <c r="BV22" s="155"/>
      <c r="BW22" s="155"/>
      <c r="BX22" s="155"/>
      <c r="BY22" s="155"/>
      <c r="BZ22" s="155"/>
      <c r="CA22" s="155"/>
      <c r="CB22" s="155"/>
      <c r="CC22" s="155"/>
      <c r="CD22" s="155"/>
      <c r="CE22" s="155"/>
      <c r="CF22" s="155"/>
      <c r="CG22" s="155"/>
      <c r="CH22" s="155"/>
      <c r="CI22" s="155"/>
    </row>
    <row r="23" spans="1:87" hidden="1">
      <c r="A23" s="155" t="s">
        <v>582</v>
      </c>
      <c r="B23" s="155" t="s">
        <v>348</v>
      </c>
      <c r="C23" s="155" t="s">
        <v>666</v>
      </c>
      <c r="D23" s="155" t="s">
        <v>667</v>
      </c>
      <c r="E23" s="155" t="s">
        <v>906</v>
      </c>
      <c r="F23" s="155" t="s">
        <v>907</v>
      </c>
      <c r="G23" s="155" t="s">
        <v>350</v>
      </c>
      <c r="H23" s="155" t="s">
        <v>281</v>
      </c>
      <c r="I23" s="155"/>
      <c r="J23" s="155"/>
      <c r="K23" s="155" t="s">
        <v>669</v>
      </c>
      <c r="L23" s="155" t="s">
        <v>140</v>
      </c>
      <c r="M23" s="155" t="s">
        <v>671</v>
      </c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 t="s">
        <v>782</v>
      </c>
      <c r="AE23" s="155" t="s">
        <v>348</v>
      </c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 t="s">
        <v>666</v>
      </c>
      <c r="AV23" s="155" t="s">
        <v>667</v>
      </c>
      <c r="AW23" s="155">
        <v>9028</v>
      </c>
      <c r="AX23" s="155" t="s">
        <v>671</v>
      </c>
      <c r="AY23" s="155" t="s">
        <v>908</v>
      </c>
      <c r="AZ23" s="155" t="s">
        <v>241</v>
      </c>
      <c r="BA23" s="155" t="s">
        <v>241</v>
      </c>
      <c r="BB23" s="155" t="s">
        <v>246</v>
      </c>
      <c r="BC23" s="155" t="s">
        <v>241</v>
      </c>
      <c r="BD23" s="155" t="s">
        <v>241</v>
      </c>
      <c r="BE23" s="155" t="s">
        <v>359</v>
      </c>
      <c r="BF23" s="155" t="s">
        <v>376</v>
      </c>
      <c r="BG23" s="155" t="s">
        <v>241</v>
      </c>
      <c r="BH23" s="155" t="s">
        <v>378</v>
      </c>
      <c r="BI23" s="155" t="s">
        <v>372</v>
      </c>
      <c r="BJ23" s="155"/>
      <c r="BK23" s="155"/>
      <c r="BL23" s="155"/>
      <c r="BM23" s="155"/>
      <c r="BN23" s="155"/>
      <c r="BO23" s="155"/>
      <c r="BP23" s="155"/>
      <c r="BQ23" s="155"/>
      <c r="BR23" s="155"/>
      <c r="BS23" s="155"/>
      <c r="BT23" s="155"/>
      <c r="BU23" s="155"/>
      <c r="BV23" s="155"/>
      <c r="BW23" s="155"/>
      <c r="BX23" s="155"/>
      <c r="BY23" s="155"/>
      <c r="BZ23" s="155"/>
      <c r="CA23" s="155"/>
      <c r="CB23" s="155"/>
      <c r="CC23" s="155"/>
      <c r="CD23" s="155"/>
      <c r="CE23" s="155"/>
      <c r="CF23" s="155"/>
      <c r="CG23" s="155"/>
      <c r="CH23" s="155"/>
      <c r="CI23" s="155"/>
    </row>
    <row r="24" spans="1:87" hidden="1">
      <c r="A24" s="155" t="s">
        <v>582</v>
      </c>
      <c r="B24" s="155" t="s">
        <v>348</v>
      </c>
      <c r="C24" s="155" t="s">
        <v>668</v>
      </c>
      <c r="D24" s="155" t="s">
        <v>667</v>
      </c>
      <c r="E24" s="155" t="s">
        <v>906</v>
      </c>
      <c r="F24" s="155" t="s">
        <v>907</v>
      </c>
      <c r="G24" s="155" t="s">
        <v>350</v>
      </c>
      <c r="H24" s="155" t="s">
        <v>281</v>
      </c>
      <c r="I24" s="155"/>
      <c r="J24" s="155"/>
      <c r="K24" s="155" t="s">
        <v>669</v>
      </c>
      <c r="L24" s="155" t="s">
        <v>140</v>
      </c>
      <c r="M24" s="155" t="s">
        <v>671</v>
      </c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 t="s">
        <v>782</v>
      </c>
      <c r="AE24" s="155" t="s">
        <v>348</v>
      </c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 t="s">
        <v>668</v>
      </c>
      <c r="AV24" s="155" t="s">
        <v>667</v>
      </c>
      <c r="AW24" s="155">
        <v>9029</v>
      </c>
      <c r="AX24" s="155" t="s">
        <v>671</v>
      </c>
      <c r="AY24" s="155" t="s">
        <v>908</v>
      </c>
      <c r="AZ24" s="155" t="s">
        <v>241</v>
      </c>
      <c r="BA24" s="155" t="s">
        <v>241</v>
      </c>
      <c r="BB24" s="155" t="s">
        <v>246</v>
      </c>
      <c r="BC24" s="155" t="s">
        <v>241</v>
      </c>
      <c r="BD24" s="155" t="s">
        <v>241</v>
      </c>
      <c r="BE24" s="155" t="s">
        <v>359</v>
      </c>
      <c r="BF24" s="155" t="s">
        <v>376</v>
      </c>
      <c r="BG24" s="155" t="s">
        <v>241</v>
      </c>
      <c r="BH24" s="155" t="s">
        <v>378</v>
      </c>
      <c r="BI24" s="155" t="s">
        <v>372</v>
      </c>
      <c r="BJ24" s="155"/>
      <c r="BK24" s="155"/>
      <c r="BL24" s="155"/>
      <c r="BM24" s="155"/>
      <c r="BN24" s="155"/>
      <c r="BO24" s="155"/>
      <c r="BP24" s="155"/>
      <c r="BQ24" s="155"/>
      <c r="BR24" s="155"/>
      <c r="BS24" s="155"/>
      <c r="BT24" s="155"/>
      <c r="BU24" s="155"/>
      <c r="BV24" s="155"/>
      <c r="BW24" s="155"/>
      <c r="BX24" s="155"/>
      <c r="BY24" s="155"/>
      <c r="BZ24" s="155"/>
      <c r="CA24" s="155"/>
      <c r="CB24" s="155"/>
      <c r="CC24" s="155"/>
      <c r="CD24" s="155"/>
      <c r="CE24" s="155"/>
      <c r="CF24" s="155"/>
      <c r="CG24" s="155"/>
      <c r="CH24" s="155"/>
      <c r="CI24" s="155"/>
    </row>
    <row r="25" spans="1:87" hidden="1">
      <c r="A25" s="155" t="s">
        <v>582</v>
      </c>
      <c r="B25" s="155" t="s">
        <v>348</v>
      </c>
      <c r="C25" s="155" t="s">
        <v>672</v>
      </c>
      <c r="D25" s="155" t="s">
        <v>673</v>
      </c>
      <c r="E25" s="155" t="s">
        <v>909</v>
      </c>
      <c r="F25" s="155" t="s">
        <v>910</v>
      </c>
      <c r="G25" s="155" t="s">
        <v>350</v>
      </c>
      <c r="H25" s="155" t="s">
        <v>281</v>
      </c>
      <c r="I25" s="155"/>
      <c r="J25" s="155"/>
      <c r="K25" s="155" t="s">
        <v>677</v>
      </c>
      <c r="L25" s="155" t="s">
        <v>140</v>
      </c>
      <c r="M25" s="155" t="s">
        <v>678</v>
      </c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 t="s">
        <v>782</v>
      </c>
      <c r="AE25" s="155" t="s">
        <v>348</v>
      </c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 t="s">
        <v>672</v>
      </c>
      <c r="AV25" s="155" t="s">
        <v>673</v>
      </c>
      <c r="AW25" s="155" t="s">
        <v>241</v>
      </c>
      <c r="AX25" s="155" t="s">
        <v>678</v>
      </c>
      <c r="AY25" s="155" t="s">
        <v>290</v>
      </c>
      <c r="AZ25" s="155" t="s">
        <v>241</v>
      </c>
      <c r="BA25" s="155" t="s">
        <v>241</v>
      </c>
      <c r="BB25" s="155" t="s">
        <v>246</v>
      </c>
      <c r="BC25" s="155" t="s">
        <v>241</v>
      </c>
      <c r="BD25" s="155" t="s">
        <v>241</v>
      </c>
      <c r="BE25" s="155" t="s">
        <v>892</v>
      </c>
      <c r="BF25" s="155" t="s">
        <v>376</v>
      </c>
      <c r="BG25" s="155" t="s">
        <v>241</v>
      </c>
      <c r="BH25" s="155" t="s">
        <v>378</v>
      </c>
      <c r="BI25" s="155" t="s">
        <v>372</v>
      </c>
      <c r="BJ25" s="155"/>
      <c r="BK25" s="155"/>
      <c r="BL25" s="155"/>
      <c r="BM25" s="155"/>
      <c r="BN25" s="155"/>
      <c r="BO25" s="155"/>
      <c r="BP25" s="155"/>
      <c r="BQ25" s="155"/>
      <c r="BR25" s="155"/>
      <c r="BS25" s="155"/>
      <c r="BT25" s="155"/>
      <c r="BU25" s="155"/>
      <c r="BV25" s="155"/>
      <c r="BW25" s="155"/>
      <c r="BX25" s="155"/>
      <c r="BY25" s="155"/>
      <c r="BZ25" s="155"/>
      <c r="CA25" s="155"/>
      <c r="CB25" s="155"/>
      <c r="CC25" s="155"/>
      <c r="CD25" s="155"/>
      <c r="CE25" s="155"/>
      <c r="CF25" s="155"/>
      <c r="CG25" s="155"/>
      <c r="CH25" s="155"/>
      <c r="CI25" s="155"/>
    </row>
    <row r="26" spans="1:87" hidden="1">
      <c r="A26" s="155" t="s">
        <v>582</v>
      </c>
      <c r="B26" s="155" t="s">
        <v>348</v>
      </c>
      <c r="C26" s="155" t="s">
        <v>674</v>
      </c>
      <c r="D26" s="155" t="s">
        <v>675</v>
      </c>
      <c r="E26" s="155" t="s">
        <v>911</v>
      </c>
      <c r="F26" s="155" t="s">
        <v>912</v>
      </c>
      <c r="G26" s="155" t="s">
        <v>350</v>
      </c>
      <c r="H26" s="155" t="s">
        <v>281</v>
      </c>
      <c r="I26" s="155"/>
      <c r="J26" s="155"/>
      <c r="K26" s="155" t="s">
        <v>388</v>
      </c>
      <c r="L26" s="155" t="s">
        <v>140</v>
      </c>
      <c r="M26" s="155" t="s">
        <v>679</v>
      </c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 t="s">
        <v>782</v>
      </c>
      <c r="AE26" s="155" t="s">
        <v>348</v>
      </c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S26" s="155"/>
      <c r="AT26" s="155"/>
      <c r="AU26" s="155" t="s">
        <v>674</v>
      </c>
      <c r="AV26" s="155" t="s">
        <v>675</v>
      </c>
      <c r="AW26" s="155">
        <v>9713</v>
      </c>
      <c r="AX26" s="155" t="s">
        <v>679</v>
      </c>
      <c r="AY26" s="155" t="s">
        <v>357</v>
      </c>
      <c r="AZ26" s="155" t="s">
        <v>241</v>
      </c>
      <c r="BA26" s="155" t="s">
        <v>241</v>
      </c>
      <c r="BB26" s="155" t="s">
        <v>246</v>
      </c>
      <c r="BC26" s="155" t="s">
        <v>241</v>
      </c>
      <c r="BD26" s="155" t="s">
        <v>241</v>
      </c>
      <c r="BE26" s="155" t="s">
        <v>892</v>
      </c>
      <c r="BF26" s="155" t="s">
        <v>376</v>
      </c>
      <c r="BG26" s="155" t="s">
        <v>241</v>
      </c>
      <c r="BH26" s="155" t="s">
        <v>378</v>
      </c>
      <c r="BI26" s="155" t="s">
        <v>372</v>
      </c>
      <c r="BJ26" s="155"/>
      <c r="BK26" s="155"/>
      <c r="BL26" s="155"/>
      <c r="BM26" s="155"/>
      <c r="BN26" s="155"/>
      <c r="BO26" s="155"/>
      <c r="BP26" s="155"/>
      <c r="BQ26" s="155"/>
      <c r="BR26" s="155"/>
      <c r="BS26" s="155"/>
      <c r="BT26" s="155"/>
      <c r="BU26" s="155"/>
      <c r="BV26" s="155"/>
      <c r="BW26" s="155"/>
      <c r="BX26" s="155"/>
      <c r="BY26" s="155"/>
      <c r="BZ26" s="155"/>
      <c r="CA26" s="155"/>
      <c r="CB26" s="155"/>
      <c r="CC26" s="155"/>
      <c r="CD26" s="155"/>
      <c r="CE26" s="155"/>
      <c r="CF26" s="155"/>
      <c r="CG26" s="155"/>
      <c r="CH26" s="155"/>
      <c r="CI26" s="155"/>
    </row>
    <row r="27" spans="1:87" hidden="1">
      <c r="A27" s="155" t="s">
        <v>582</v>
      </c>
      <c r="B27" s="155" t="s">
        <v>348</v>
      </c>
      <c r="C27" s="155" t="s">
        <v>674</v>
      </c>
      <c r="D27" s="155" t="s">
        <v>676</v>
      </c>
      <c r="E27" s="155" t="s">
        <v>913</v>
      </c>
      <c r="F27" s="155" t="s">
        <v>914</v>
      </c>
      <c r="G27" s="155" t="s">
        <v>350</v>
      </c>
      <c r="H27" s="155" t="s">
        <v>281</v>
      </c>
      <c r="I27" s="155"/>
      <c r="J27" s="155"/>
      <c r="K27" s="155" t="s">
        <v>388</v>
      </c>
      <c r="L27" s="155" t="s">
        <v>140</v>
      </c>
      <c r="M27" s="155" t="s">
        <v>679</v>
      </c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 t="s">
        <v>782</v>
      </c>
      <c r="AE27" s="155" t="s">
        <v>348</v>
      </c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 t="s">
        <v>674</v>
      </c>
      <c r="AV27" s="155" t="s">
        <v>676</v>
      </c>
      <c r="AW27" s="155">
        <v>9713</v>
      </c>
      <c r="AX27" s="155" t="s">
        <v>679</v>
      </c>
      <c r="AY27" s="155" t="s">
        <v>357</v>
      </c>
      <c r="AZ27" s="155" t="s">
        <v>241</v>
      </c>
      <c r="BA27" s="155" t="s">
        <v>241</v>
      </c>
      <c r="BB27" s="155" t="s">
        <v>246</v>
      </c>
      <c r="BC27" s="155" t="s">
        <v>241</v>
      </c>
      <c r="BD27" s="155" t="s">
        <v>241</v>
      </c>
      <c r="BE27" s="155" t="s">
        <v>892</v>
      </c>
      <c r="BF27" s="155" t="s">
        <v>376</v>
      </c>
      <c r="BG27" s="155" t="s">
        <v>241</v>
      </c>
      <c r="BH27" s="155" t="s">
        <v>378</v>
      </c>
      <c r="BI27" s="155" t="s">
        <v>372</v>
      </c>
      <c r="BJ27" s="155"/>
      <c r="BK27" s="155"/>
      <c r="BL27" s="155"/>
      <c r="BM27" s="155"/>
      <c r="BN27" s="155"/>
      <c r="BO27" s="155"/>
      <c r="BP27" s="155"/>
      <c r="BQ27" s="155"/>
      <c r="BR27" s="155"/>
      <c r="BS27" s="155"/>
      <c r="BT27" s="155"/>
      <c r="BU27" s="155"/>
      <c r="BV27" s="155"/>
      <c r="BW27" s="155"/>
      <c r="BX27" s="155"/>
      <c r="BY27" s="155"/>
      <c r="BZ27" s="155"/>
      <c r="CA27" s="155"/>
      <c r="CB27" s="155"/>
      <c r="CC27" s="155"/>
      <c r="CD27" s="155"/>
      <c r="CE27" s="155"/>
      <c r="CF27" s="155"/>
      <c r="CG27" s="155"/>
      <c r="CH27" s="155"/>
      <c r="CI27" s="155"/>
    </row>
    <row r="28" spans="1:87" hidden="1">
      <c r="A28" s="155" t="s">
        <v>582</v>
      </c>
      <c r="B28" s="155" t="s">
        <v>348</v>
      </c>
      <c r="C28" s="155" t="s">
        <v>822</v>
      </c>
      <c r="D28" s="155" t="s">
        <v>823</v>
      </c>
      <c r="E28" s="155" t="s">
        <v>915</v>
      </c>
      <c r="F28" s="155" t="s">
        <v>916</v>
      </c>
      <c r="G28" s="155" t="s">
        <v>350</v>
      </c>
      <c r="H28" s="155" t="s">
        <v>281</v>
      </c>
      <c r="I28" s="155"/>
      <c r="J28" s="155"/>
      <c r="K28" s="155" t="s">
        <v>388</v>
      </c>
      <c r="L28" s="155"/>
      <c r="M28" s="155" t="s">
        <v>671</v>
      </c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 t="s">
        <v>822</v>
      </c>
      <c r="AV28" s="155" t="s">
        <v>823</v>
      </c>
      <c r="AW28" s="155" t="s">
        <v>241</v>
      </c>
      <c r="AX28" s="155" t="s">
        <v>671</v>
      </c>
      <c r="AY28" s="155" t="s">
        <v>908</v>
      </c>
      <c r="AZ28" s="155" t="s">
        <v>241</v>
      </c>
      <c r="BA28" s="155" t="s">
        <v>241</v>
      </c>
      <c r="BB28" s="155" t="s">
        <v>246</v>
      </c>
      <c r="BC28" s="155" t="s">
        <v>241</v>
      </c>
      <c r="BD28" s="155" t="s">
        <v>241</v>
      </c>
      <c r="BE28" s="155" t="s">
        <v>241</v>
      </c>
      <c r="BF28" s="155" t="s">
        <v>241</v>
      </c>
      <c r="BG28" s="155" t="s">
        <v>241</v>
      </c>
      <c r="BH28" s="155" t="s">
        <v>241</v>
      </c>
      <c r="BI28" s="155" t="s">
        <v>241</v>
      </c>
      <c r="BJ28" s="155"/>
      <c r="BK28" s="155"/>
      <c r="BL28" s="155"/>
      <c r="BM28" s="155"/>
      <c r="BN28" s="155"/>
      <c r="BO28" s="155"/>
      <c r="BP28" s="155"/>
      <c r="BQ28" s="155"/>
      <c r="BR28" s="155"/>
      <c r="BS28" s="155"/>
      <c r="BT28" s="155"/>
      <c r="BU28" s="155"/>
      <c r="BV28" s="155"/>
      <c r="BW28" s="155"/>
      <c r="BX28" s="155"/>
      <c r="BY28" s="155"/>
      <c r="BZ28" s="155"/>
      <c r="CA28" s="155"/>
      <c r="CB28" s="155"/>
      <c r="CC28" s="155"/>
      <c r="CD28" s="155"/>
      <c r="CE28" s="155"/>
      <c r="CF28" s="155"/>
      <c r="CG28" s="155"/>
      <c r="CH28" s="155"/>
      <c r="CI28" s="155"/>
    </row>
    <row r="29" spans="1:87">
      <c r="A29" s="155" t="s">
        <v>582</v>
      </c>
      <c r="B29" s="155" t="s">
        <v>435</v>
      </c>
      <c r="C29" s="155" t="s">
        <v>917</v>
      </c>
      <c r="D29" s="155" t="s">
        <v>681</v>
      </c>
      <c r="E29" s="155" t="s">
        <v>918</v>
      </c>
      <c r="F29" s="155" t="s">
        <v>919</v>
      </c>
      <c r="G29" s="155" t="s">
        <v>350</v>
      </c>
      <c r="H29" s="155" t="s">
        <v>281</v>
      </c>
      <c r="I29" s="155"/>
      <c r="J29" s="155"/>
      <c r="K29" s="155" t="s">
        <v>374</v>
      </c>
      <c r="L29" s="155" t="s">
        <v>140</v>
      </c>
      <c r="M29" s="155" t="s">
        <v>685</v>
      </c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 t="s">
        <v>782</v>
      </c>
      <c r="AE29" s="155" t="s">
        <v>435</v>
      </c>
      <c r="AF29" s="155" t="s">
        <v>917</v>
      </c>
      <c r="AG29" s="155"/>
      <c r="AH29" s="155"/>
      <c r="AI29" s="155" t="s">
        <v>681</v>
      </c>
      <c r="AJ29" s="155" t="s">
        <v>232</v>
      </c>
      <c r="AK29" s="155" t="s">
        <v>374</v>
      </c>
      <c r="AL29" s="155"/>
      <c r="AM29" s="155"/>
      <c r="AN29" s="155" t="s">
        <v>359</v>
      </c>
      <c r="AO29" s="155"/>
      <c r="AP29" s="155"/>
      <c r="AQ29" s="155"/>
      <c r="AR29" s="155"/>
      <c r="AS29" s="155"/>
      <c r="AT29" s="155"/>
      <c r="AU29" s="155" t="s">
        <v>917</v>
      </c>
      <c r="AV29" s="155" t="s">
        <v>681</v>
      </c>
      <c r="AW29" s="155">
        <v>6868</v>
      </c>
      <c r="AX29" s="155" t="s">
        <v>685</v>
      </c>
      <c r="AY29" s="155" t="s">
        <v>920</v>
      </c>
      <c r="AZ29" s="155" t="s">
        <v>241</v>
      </c>
      <c r="BA29" s="155" t="s">
        <v>241</v>
      </c>
      <c r="BB29" s="155" t="s">
        <v>246</v>
      </c>
      <c r="BC29" s="155" t="s">
        <v>241</v>
      </c>
      <c r="BD29" s="155" t="s">
        <v>241</v>
      </c>
      <c r="BE29" s="155" t="s">
        <v>241</v>
      </c>
      <c r="BF29" s="155" t="s">
        <v>376</v>
      </c>
      <c r="BG29" s="155" t="s">
        <v>241</v>
      </c>
      <c r="BH29" s="155" t="s">
        <v>241</v>
      </c>
      <c r="BI29" s="155" t="s">
        <v>372</v>
      </c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  <c r="BV29" s="155"/>
      <c r="BW29" s="155"/>
      <c r="BX29" s="155"/>
      <c r="BY29" s="155"/>
      <c r="BZ29" s="155"/>
      <c r="CA29" s="155"/>
      <c r="CB29" s="155"/>
      <c r="CC29" s="155"/>
      <c r="CD29" s="155"/>
      <c r="CE29" s="155"/>
      <c r="CF29" s="155"/>
      <c r="CG29" s="155"/>
      <c r="CH29" s="155"/>
      <c r="CI29" s="155"/>
    </row>
    <row r="30" spans="1:87">
      <c r="A30" s="155" t="s">
        <v>582</v>
      </c>
      <c r="B30" s="155" t="s">
        <v>435</v>
      </c>
      <c r="C30" s="155" t="s">
        <v>682</v>
      </c>
      <c r="D30" s="155" t="s">
        <v>683</v>
      </c>
      <c r="E30" s="155" t="s">
        <v>921</v>
      </c>
      <c r="F30" s="155" t="s">
        <v>922</v>
      </c>
      <c r="G30" s="155" t="s">
        <v>350</v>
      </c>
      <c r="H30" s="155" t="s">
        <v>281</v>
      </c>
      <c r="I30" s="155"/>
      <c r="J30" s="155"/>
      <c r="K30" s="155" t="s">
        <v>356</v>
      </c>
      <c r="L30" s="155" t="s">
        <v>140</v>
      </c>
      <c r="M30" s="155" t="s">
        <v>589</v>
      </c>
      <c r="N30" s="155"/>
      <c r="O30" s="155"/>
      <c r="P30" s="155"/>
      <c r="Q30" s="155"/>
      <c r="R30" s="155"/>
      <c r="S30" s="155"/>
      <c r="T30" s="155">
        <v>808538705328</v>
      </c>
      <c r="U30" s="155" t="s">
        <v>365</v>
      </c>
      <c r="V30" s="155"/>
      <c r="W30" s="155"/>
      <c r="X30" s="155"/>
      <c r="Y30" s="155"/>
      <c r="Z30" s="155"/>
      <c r="AA30" s="155"/>
      <c r="AB30" s="155"/>
      <c r="AC30" s="155"/>
      <c r="AD30" s="155" t="s">
        <v>782</v>
      </c>
      <c r="AE30" s="155" t="s">
        <v>435</v>
      </c>
      <c r="AF30" s="155" t="s">
        <v>682</v>
      </c>
      <c r="AG30" s="155"/>
      <c r="AH30" s="155">
        <v>808538705328</v>
      </c>
      <c r="AI30" s="155" t="s">
        <v>683</v>
      </c>
      <c r="AJ30" s="155" t="s">
        <v>232</v>
      </c>
      <c r="AK30" s="155" t="s">
        <v>356</v>
      </c>
      <c r="AL30" s="155"/>
      <c r="AM30" s="155"/>
      <c r="AN30" s="155" t="s">
        <v>359</v>
      </c>
      <c r="AO30" s="155"/>
      <c r="AP30" s="155"/>
      <c r="AQ30" s="155"/>
      <c r="AR30" s="155"/>
      <c r="AS30" s="155"/>
      <c r="AT30" s="155"/>
      <c r="AU30" s="155" t="s">
        <v>682</v>
      </c>
      <c r="AV30" s="155" t="s">
        <v>683</v>
      </c>
      <c r="AW30" s="155">
        <v>4637</v>
      </c>
      <c r="AX30" s="155" t="s">
        <v>589</v>
      </c>
      <c r="AY30" s="155" t="s">
        <v>290</v>
      </c>
      <c r="AZ30" s="155" t="s">
        <v>241</v>
      </c>
      <c r="BA30" s="155" t="s">
        <v>241</v>
      </c>
      <c r="BB30" s="155" t="s">
        <v>246</v>
      </c>
      <c r="BC30" s="155" t="s">
        <v>241</v>
      </c>
      <c r="BD30" s="155" t="s">
        <v>241</v>
      </c>
      <c r="BE30" s="155" t="s">
        <v>359</v>
      </c>
      <c r="BF30" s="155" t="s">
        <v>376</v>
      </c>
      <c r="BG30" s="155" t="s">
        <v>241</v>
      </c>
      <c r="BH30" s="155" t="s">
        <v>241</v>
      </c>
      <c r="BI30" s="155" t="s">
        <v>372</v>
      </c>
      <c r="BJ30" s="155"/>
      <c r="BK30" s="155"/>
      <c r="BL30" s="155"/>
      <c r="BM30" s="155"/>
      <c r="BN30" s="155"/>
      <c r="BO30" s="155"/>
      <c r="BP30" s="155"/>
      <c r="BQ30" s="155"/>
      <c r="BR30" s="155"/>
      <c r="BS30" s="155"/>
      <c r="BT30" s="155"/>
      <c r="BU30" s="155"/>
      <c r="BV30" s="155"/>
      <c r="BW30" s="155"/>
      <c r="BX30" s="155"/>
      <c r="BY30" s="155"/>
      <c r="BZ30" s="155"/>
      <c r="CA30" s="155"/>
      <c r="CB30" s="155"/>
      <c r="CC30" s="155"/>
      <c r="CD30" s="155"/>
      <c r="CE30" s="155"/>
      <c r="CF30" s="155"/>
      <c r="CG30" s="155"/>
      <c r="CH30" s="155"/>
      <c r="CI30" s="155"/>
    </row>
    <row r="31" spans="1:87">
      <c r="A31" s="155" t="s">
        <v>582</v>
      </c>
      <c r="B31" s="155" t="s">
        <v>435</v>
      </c>
      <c r="C31" s="155" t="s">
        <v>682</v>
      </c>
      <c r="D31" s="155" t="s">
        <v>684</v>
      </c>
      <c r="E31" s="155" t="s">
        <v>923</v>
      </c>
      <c r="F31" s="155" t="s">
        <v>924</v>
      </c>
      <c r="G31" s="155" t="s">
        <v>350</v>
      </c>
      <c r="H31" s="155" t="s">
        <v>281</v>
      </c>
      <c r="I31" s="155"/>
      <c r="J31" s="155"/>
      <c r="K31" s="155" t="s">
        <v>356</v>
      </c>
      <c r="L31" s="155" t="s">
        <v>140</v>
      </c>
      <c r="M31" s="155" t="s">
        <v>589</v>
      </c>
      <c r="N31" s="155"/>
      <c r="O31" s="155"/>
      <c r="P31" s="155"/>
      <c r="Q31" s="155"/>
      <c r="R31" s="155"/>
      <c r="S31" s="155"/>
      <c r="T31" s="155">
        <v>808538705328</v>
      </c>
      <c r="U31" s="155" t="s">
        <v>365</v>
      </c>
      <c r="V31" s="155"/>
      <c r="W31" s="155"/>
      <c r="X31" s="155"/>
      <c r="Y31" s="155"/>
      <c r="Z31" s="155"/>
      <c r="AA31" s="155"/>
      <c r="AB31" s="155"/>
      <c r="AC31" s="155"/>
      <c r="AD31" s="155" t="s">
        <v>782</v>
      </c>
      <c r="AE31" s="155" t="s">
        <v>435</v>
      </c>
      <c r="AF31" s="155" t="s">
        <v>682</v>
      </c>
      <c r="AG31" s="155"/>
      <c r="AH31" s="155">
        <v>808538705328</v>
      </c>
      <c r="AI31" s="155" t="s">
        <v>684</v>
      </c>
      <c r="AJ31" s="155" t="s">
        <v>232</v>
      </c>
      <c r="AK31" s="155" t="s">
        <v>356</v>
      </c>
      <c r="AL31" s="155"/>
      <c r="AM31" s="155"/>
      <c r="AN31" s="155" t="s">
        <v>359</v>
      </c>
      <c r="AO31" s="155"/>
      <c r="AP31" s="155"/>
      <c r="AQ31" s="155"/>
      <c r="AR31" s="155"/>
      <c r="AS31" s="155"/>
      <c r="AT31" s="155"/>
      <c r="AU31" s="155" t="s">
        <v>682</v>
      </c>
      <c r="AV31" s="155" t="s">
        <v>684</v>
      </c>
      <c r="AW31" s="155">
        <v>4637</v>
      </c>
      <c r="AX31" s="155" t="s">
        <v>589</v>
      </c>
      <c r="AY31" s="155" t="s">
        <v>290</v>
      </c>
      <c r="AZ31" s="155" t="s">
        <v>241</v>
      </c>
      <c r="BA31" s="155" t="s">
        <v>241</v>
      </c>
      <c r="BB31" s="155" t="s">
        <v>246</v>
      </c>
      <c r="BC31" s="155" t="s">
        <v>241</v>
      </c>
      <c r="BD31" s="155" t="s">
        <v>241</v>
      </c>
      <c r="BE31" s="155" t="s">
        <v>359</v>
      </c>
      <c r="BF31" s="155" t="s">
        <v>376</v>
      </c>
      <c r="BG31" s="155" t="s">
        <v>241</v>
      </c>
      <c r="BH31" s="155" t="s">
        <v>241</v>
      </c>
      <c r="BI31" s="155" t="s">
        <v>372</v>
      </c>
      <c r="BJ31" s="155"/>
      <c r="BK31" s="155"/>
      <c r="BL31" s="155"/>
      <c r="BM31" s="155"/>
      <c r="BN31" s="155"/>
      <c r="BO31" s="155"/>
      <c r="BP31" s="155"/>
      <c r="BQ31" s="155"/>
      <c r="BR31" s="155"/>
      <c r="BS31" s="155"/>
      <c r="BT31" s="155"/>
      <c r="BU31" s="155"/>
      <c r="BV31" s="155"/>
      <c r="BW31" s="155"/>
      <c r="BX31" s="155"/>
      <c r="BY31" s="155"/>
      <c r="BZ31" s="155"/>
      <c r="CA31" s="155"/>
      <c r="CB31" s="155"/>
      <c r="CC31" s="155"/>
      <c r="CD31" s="155"/>
      <c r="CE31" s="155"/>
      <c r="CF31" s="155"/>
      <c r="CG31" s="155"/>
      <c r="CH31" s="155"/>
      <c r="CI31" s="155"/>
    </row>
    <row r="32" spans="1:87">
      <c r="A32" s="356" t="s">
        <v>582</v>
      </c>
      <c r="B32" s="356" t="s">
        <v>435</v>
      </c>
      <c r="C32" s="356" t="s">
        <v>436</v>
      </c>
      <c r="D32" s="356" t="s">
        <v>437</v>
      </c>
      <c r="E32" s="356" t="s">
        <v>925</v>
      </c>
      <c r="F32" s="356" t="s">
        <v>478</v>
      </c>
      <c r="G32" s="356" t="s">
        <v>350</v>
      </c>
      <c r="H32" s="356" t="s">
        <v>281</v>
      </c>
      <c r="I32" s="356">
        <v>2</v>
      </c>
      <c r="J32" s="356">
        <v>16</v>
      </c>
      <c r="K32" s="356" t="s">
        <v>356</v>
      </c>
      <c r="L32" s="356" t="s">
        <v>140</v>
      </c>
      <c r="M32" s="155" t="s">
        <v>926</v>
      </c>
      <c r="N32" s="356" t="s">
        <v>240</v>
      </c>
      <c r="O32" s="356" t="s">
        <v>216</v>
      </c>
      <c r="P32" s="356"/>
      <c r="Q32" s="356"/>
      <c r="R32" s="356"/>
      <c r="S32" s="356"/>
      <c r="T32" s="356"/>
      <c r="U32" s="356"/>
      <c r="V32" s="356" t="s">
        <v>389</v>
      </c>
      <c r="W32" s="356" t="s">
        <v>228</v>
      </c>
      <c r="X32" s="356" t="s">
        <v>229</v>
      </c>
      <c r="Y32" s="356" t="s">
        <v>240</v>
      </c>
      <c r="Z32" s="356"/>
      <c r="AA32" s="356"/>
      <c r="AB32" s="356"/>
      <c r="AC32" s="356"/>
      <c r="AD32" s="356" t="s">
        <v>782</v>
      </c>
      <c r="AE32" s="356" t="s">
        <v>435</v>
      </c>
      <c r="AF32" s="356" t="s">
        <v>436</v>
      </c>
      <c r="AG32" s="356"/>
      <c r="AH32" s="356"/>
      <c r="AI32" s="356" t="s">
        <v>437</v>
      </c>
      <c r="AJ32" s="356" t="s">
        <v>232</v>
      </c>
      <c r="AK32" s="356"/>
      <c r="AL32" s="356" t="s">
        <v>477</v>
      </c>
      <c r="AM32" s="356"/>
      <c r="AN32" s="356"/>
      <c r="AO32" s="356"/>
      <c r="AP32" s="356"/>
      <c r="AQ32" s="356"/>
      <c r="AR32" s="356"/>
      <c r="AS32" s="356" t="s">
        <v>389</v>
      </c>
      <c r="AT32" s="356" t="s">
        <v>358</v>
      </c>
      <c r="AU32" s="356" t="s">
        <v>436</v>
      </c>
      <c r="AV32" s="356" t="s">
        <v>437</v>
      </c>
      <c r="AW32" s="356" t="s">
        <v>241</v>
      </c>
      <c r="AX32" s="155" t="s">
        <v>926</v>
      </c>
      <c r="AY32" s="356" t="s">
        <v>357</v>
      </c>
      <c r="AZ32" s="356" t="s">
        <v>241</v>
      </c>
      <c r="BA32" s="356" t="s">
        <v>241</v>
      </c>
      <c r="BB32" s="356" t="s">
        <v>246</v>
      </c>
      <c r="BC32" s="356" t="s">
        <v>241</v>
      </c>
      <c r="BD32" s="356" t="s">
        <v>241</v>
      </c>
      <c r="BE32" s="356" t="s">
        <v>359</v>
      </c>
      <c r="BF32" s="356" t="s">
        <v>376</v>
      </c>
      <c r="BG32" s="356" t="s">
        <v>241</v>
      </c>
      <c r="BH32" s="356" t="s">
        <v>241</v>
      </c>
      <c r="BI32" s="356" t="s">
        <v>372</v>
      </c>
      <c r="BJ32" s="356"/>
      <c r="BK32" s="356"/>
      <c r="BL32" s="356"/>
      <c r="BM32" s="356"/>
      <c r="BN32" s="356"/>
      <c r="BO32" s="356"/>
      <c r="BP32" s="356"/>
      <c r="BQ32" s="356"/>
      <c r="BR32" s="356"/>
      <c r="BS32" s="356"/>
      <c r="BT32" s="356"/>
      <c r="BU32" s="356"/>
      <c r="BV32" s="356"/>
      <c r="BW32" s="356"/>
      <c r="BX32" s="356"/>
      <c r="BY32" s="356"/>
      <c r="BZ32" s="356"/>
      <c r="CA32" s="356"/>
      <c r="CB32" s="356"/>
      <c r="CC32" s="356"/>
      <c r="CD32" s="356"/>
      <c r="CE32" s="356"/>
      <c r="CF32" s="356"/>
      <c r="CG32" s="356"/>
      <c r="CH32" s="356"/>
      <c r="CI32" s="356"/>
    </row>
    <row r="33" spans="1:87" hidden="1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155" t="s">
        <v>927</v>
      </c>
      <c r="N33" s="356"/>
      <c r="O33" s="356"/>
      <c r="P33" s="356"/>
      <c r="Q33" s="356"/>
      <c r="R33" s="356"/>
      <c r="S33" s="356"/>
      <c r="T33" s="356"/>
      <c r="U33" s="356"/>
      <c r="V33" s="356"/>
      <c r="W33" s="356"/>
      <c r="X33" s="356"/>
      <c r="Y33" s="356"/>
      <c r="Z33" s="356"/>
      <c r="AA33" s="356"/>
      <c r="AB33" s="356"/>
      <c r="AC33" s="356"/>
      <c r="AD33" s="356"/>
      <c r="AE33" s="356"/>
      <c r="AF33" s="356"/>
      <c r="AG33" s="356"/>
      <c r="AH33" s="356"/>
      <c r="AI33" s="356"/>
      <c r="AJ33" s="356"/>
      <c r="AK33" s="356"/>
      <c r="AL33" s="356"/>
      <c r="AM33" s="356"/>
      <c r="AN33" s="356"/>
      <c r="AO33" s="356"/>
      <c r="AP33" s="356"/>
      <c r="AQ33" s="356"/>
      <c r="AR33" s="356"/>
      <c r="AS33" s="356"/>
      <c r="AT33" s="356"/>
      <c r="AU33" s="356"/>
      <c r="AV33" s="356"/>
      <c r="AW33" s="356"/>
      <c r="AX33" s="155" t="s">
        <v>927</v>
      </c>
      <c r="AY33" s="356"/>
      <c r="AZ33" s="356"/>
      <c r="BA33" s="356"/>
      <c r="BB33" s="356"/>
      <c r="BC33" s="356"/>
      <c r="BD33" s="356"/>
      <c r="BE33" s="356"/>
      <c r="BF33" s="356"/>
      <c r="BG33" s="356"/>
      <c r="BH33" s="356"/>
      <c r="BI33" s="356"/>
      <c r="BJ33" s="356"/>
      <c r="BK33" s="356"/>
      <c r="BL33" s="356"/>
      <c r="BM33" s="356"/>
      <c r="BN33" s="356"/>
      <c r="BO33" s="356"/>
      <c r="BP33" s="356"/>
      <c r="BQ33" s="356"/>
      <c r="BR33" s="356"/>
      <c r="BS33" s="356"/>
      <c r="BT33" s="356"/>
      <c r="BU33" s="356"/>
      <c r="BV33" s="356"/>
      <c r="BW33" s="356"/>
      <c r="BX33" s="356"/>
      <c r="BY33" s="356"/>
      <c r="BZ33" s="356"/>
      <c r="CA33" s="356"/>
      <c r="CB33" s="356"/>
      <c r="CC33" s="356"/>
      <c r="CD33" s="356"/>
      <c r="CE33" s="356"/>
      <c r="CF33" s="356"/>
      <c r="CG33" s="356"/>
      <c r="CH33" s="356"/>
      <c r="CI33" s="356"/>
    </row>
    <row r="34" spans="1:87" hidden="1">
      <c r="A34" s="356"/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155" t="s">
        <v>928</v>
      </c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6"/>
      <c r="Z34" s="356"/>
      <c r="AA34" s="356"/>
      <c r="AB34" s="356"/>
      <c r="AC34" s="356"/>
      <c r="AD34" s="356"/>
      <c r="AE34" s="356"/>
      <c r="AF34" s="356"/>
      <c r="AG34" s="356"/>
      <c r="AH34" s="356"/>
      <c r="AI34" s="356"/>
      <c r="AJ34" s="356"/>
      <c r="AK34" s="356"/>
      <c r="AL34" s="356"/>
      <c r="AM34" s="356"/>
      <c r="AN34" s="356"/>
      <c r="AO34" s="356"/>
      <c r="AP34" s="356"/>
      <c r="AQ34" s="356"/>
      <c r="AR34" s="356"/>
      <c r="AS34" s="356"/>
      <c r="AT34" s="356"/>
      <c r="AU34" s="356"/>
      <c r="AV34" s="356"/>
      <c r="AW34" s="356"/>
      <c r="AX34" s="155" t="s">
        <v>928</v>
      </c>
      <c r="AY34" s="356"/>
      <c r="AZ34" s="356"/>
      <c r="BA34" s="356"/>
      <c r="BB34" s="356"/>
      <c r="BC34" s="356"/>
      <c r="BD34" s="356"/>
      <c r="BE34" s="356"/>
      <c r="BF34" s="356"/>
      <c r="BG34" s="356"/>
      <c r="BH34" s="356"/>
      <c r="BI34" s="356"/>
      <c r="BJ34" s="356"/>
      <c r="BK34" s="356"/>
      <c r="BL34" s="356"/>
      <c r="BM34" s="356"/>
      <c r="BN34" s="356"/>
      <c r="BO34" s="356"/>
      <c r="BP34" s="356"/>
      <c r="BQ34" s="356"/>
      <c r="BR34" s="356"/>
      <c r="BS34" s="356"/>
      <c r="BT34" s="356"/>
      <c r="BU34" s="356"/>
      <c r="BV34" s="356"/>
      <c r="BW34" s="356"/>
      <c r="BX34" s="356"/>
      <c r="BY34" s="356"/>
      <c r="BZ34" s="356"/>
      <c r="CA34" s="356"/>
      <c r="CB34" s="356"/>
      <c r="CC34" s="356"/>
      <c r="CD34" s="356"/>
      <c r="CE34" s="356"/>
      <c r="CF34" s="356"/>
      <c r="CG34" s="356"/>
      <c r="CH34" s="356"/>
      <c r="CI34" s="356"/>
    </row>
    <row r="35" spans="1:87">
      <c r="A35" s="356" t="s">
        <v>582</v>
      </c>
      <c r="B35" s="356" t="s">
        <v>435</v>
      </c>
      <c r="C35" s="155" t="s">
        <v>929</v>
      </c>
      <c r="D35" s="356" t="s">
        <v>825</v>
      </c>
      <c r="E35" s="356" t="s">
        <v>931</v>
      </c>
      <c r="F35" s="356" t="s">
        <v>932</v>
      </c>
      <c r="G35" s="356"/>
      <c r="H35" s="356" t="s">
        <v>281</v>
      </c>
      <c r="I35" s="356"/>
      <c r="J35" s="356"/>
      <c r="K35" s="356" t="s">
        <v>587</v>
      </c>
      <c r="L35" s="356" t="s">
        <v>140</v>
      </c>
      <c r="M35" s="356" t="s">
        <v>828</v>
      </c>
      <c r="N35" s="356"/>
      <c r="O35" s="356"/>
      <c r="P35" s="356"/>
      <c r="Q35" s="356"/>
      <c r="R35" s="356"/>
      <c r="S35" s="356"/>
      <c r="T35" s="356"/>
      <c r="U35" s="356"/>
      <c r="V35" s="356"/>
      <c r="W35" s="356"/>
      <c r="X35" s="356"/>
      <c r="Y35" s="356"/>
      <c r="Z35" s="356"/>
      <c r="AA35" s="356"/>
      <c r="AB35" s="356"/>
      <c r="AC35" s="356"/>
      <c r="AD35" s="356"/>
      <c r="AE35" s="356"/>
      <c r="AF35" s="356"/>
      <c r="AG35" s="356"/>
      <c r="AH35" s="356"/>
      <c r="AI35" s="356"/>
      <c r="AJ35" s="356"/>
      <c r="AK35" s="356"/>
      <c r="AL35" s="356"/>
      <c r="AM35" s="356"/>
      <c r="AN35" s="356"/>
      <c r="AO35" s="356"/>
      <c r="AP35" s="356"/>
      <c r="AQ35" s="356"/>
      <c r="AR35" s="356"/>
      <c r="AS35" s="356"/>
      <c r="AT35" s="356"/>
      <c r="AU35" s="155" t="s">
        <v>929</v>
      </c>
      <c r="AV35" s="356" t="s">
        <v>825</v>
      </c>
      <c r="AW35" s="356" t="s">
        <v>241</v>
      </c>
      <c r="AX35" s="356" t="s">
        <v>828</v>
      </c>
      <c r="AY35" s="356" t="s">
        <v>718</v>
      </c>
      <c r="AZ35" s="356" t="s">
        <v>241</v>
      </c>
      <c r="BA35" s="356" t="s">
        <v>241</v>
      </c>
      <c r="BB35" s="356" t="s">
        <v>246</v>
      </c>
      <c r="BC35" s="356" t="s">
        <v>241</v>
      </c>
      <c r="BD35" s="356" t="s">
        <v>241</v>
      </c>
      <c r="BE35" s="356" t="s">
        <v>359</v>
      </c>
      <c r="BF35" s="356" t="s">
        <v>376</v>
      </c>
      <c r="BG35" s="356" t="s">
        <v>241</v>
      </c>
      <c r="BH35" s="356" t="s">
        <v>241</v>
      </c>
      <c r="BI35" s="356" t="s">
        <v>372</v>
      </c>
      <c r="BJ35" s="356"/>
      <c r="BK35" s="356"/>
      <c r="BL35" s="356"/>
      <c r="BM35" s="356"/>
      <c r="BN35" s="356"/>
      <c r="BO35" s="356"/>
      <c r="BP35" s="356"/>
      <c r="BQ35" s="356"/>
      <c r="BR35" s="356"/>
      <c r="BS35" s="356"/>
      <c r="BT35" s="356"/>
      <c r="BU35" s="356"/>
      <c r="BV35" s="356"/>
      <c r="BW35" s="356"/>
      <c r="BX35" s="356"/>
      <c r="BY35" s="356"/>
      <c r="BZ35" s="356"/>
      <c r="CA35" s="356"/>
      <c r="CB35" s="356"/>
      <c r="CC35" s="356"/>
      <c r="CD35" s="356"/>
      <c r="CE35" s="356"/>
      <c r="CF35" s="356"/>
      <c r="CG35" s="356"/>
      <c r="CH35" s="356"/>
      <c r="CI35" s="356"/>
    </row>
    <row r="36" spans="1:87" hidden="1">
      <c r="A36" s="356"/>
      <c r="B36" s="356"/>
      <c r="C36" s="155" t="s">
        <v>930</v>
      </c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6"/>
      <c r="R36" s="356"/>
      <c r="S36" s="356"/>
      <c r="T36" s="356"/>
      <c r="U36" s="356"/>
      <c r="V36" s="356"/>
      <c r="W36" s="356"/>
      <c r="X36" s="356"/>
      <c r="Y36" s="356"/>
      <c r="Z36" s="356"/>
      <c r="AA36" s="356"/>
      <c r="AB36" s="356"/>
      <c r="AC36" s="356"/>
      <c r="AD36" s="356"/>
      <c r="AE36" s="356"/>
      <c r="AF36" s="356"/>
      <c r="AG36" s="356"/>
      <c r="AH36" s="356"/>
      <c r="AI36" s="356"/>
      <c r="AJ36" s="356"/>
      <c r="AK36" s="356"/>
      <c r="AL36" s="356"/>
      <c r="AM36" s="356"/>
      <c r="AN36" s="356"/>
      <c r="AO36" s="356"/>
      <c r="AP36" s="356"/>
      <c r="AQ36" s="356"/>
      <c r="AR36" s="356"/>
      <c r="AS36" s="356"/>
      <c r="AT36" s="356"/>
      <c r="AU36" s="155" t="s">
        <v>930</v>
      </c>
      <c r="AV36" s="356"/>
      <c r="AW36" s="356"/>
      <c r="AX36" s="356"/>
      <c r="AY36" s="356"/>
      <c r="AZ36" s="356"/>
      <c r="BA36" s="356"/>
      <c r="BB36" s="356"/>
      <c r="BC36" s="356"/>
      <c r="BD36" s="356"/>
      <c r="BE36" s="356"/>
      <c r="BF36" s="356"/>
      <c r="BG36" s="356"/>
      <c r="BH36" s="356"/>
      <c r="BI36" s="356"/>
      <c r="BJ36" s="356"/>
      <c r="BK36" s="356"/>
      <c r="BL36" s="356"/>
      <c r="BM36" s="356"/>
      <c r="BN36" s="356"/>
      <c r="BO36" s="356"/>
      <c r="BP36" s="356"/>
      <c r="BQ36" s="356"/>
      <c r="BR36" s="356"/>
      <c r="BS36" s="356"/>
      <c r="BT36" s="356"/>
      <c r="BU36" s="356"/>
      <c r="BV36" s="356"/>
      <c r="BW36" s="356"/>
      <c r="BX36" s="356"/>
      <c r="BY36" s="356"/>
      <c r="BZ36" s="356"/>
      <c r="CA36" s="356"/>
      <c r="CB36" s="356"/>
      <c r="CC36" s="356"/>
      <c r="CD36" s="356"/>
      <c r="CE36" s="356"/>
      <c r="CF36" s="356"/>
      <c r="CG36" s="356"/>
      <c r="CH36" s="356"/>
      <c r="CI36" s="356"/>
    </row>
    <row r="37" spans="1:87">
      <c r="A37" s="155" t="s">
        <v>582</v>
      </c>
      <c r="B37" s="155" t="s">
        <v>435</v>
      </c>
      <c r="C37" s="155" t="s">
        <v>826</v>
      </c>
      <c r="D37" s="155" t="s">
        <v>827</v>
      </c>
      <c r="E37" s="155" t="s">
        <v>933</v>
      </c>
      <c r="F37" s="155" t="s">
        <v>934</v>
      </c>
      <c r="G37" s="155"/>
      <c r="H37" s="155" t="s">
        <v>281</v>
      </c>
      <c r="I37" s="155"/>
      <c r="J37" s="155"/>
      <c r="K37" s="155" t="s">
        <v>587</v>
      </c>
      <c r="L37" s="155" t="s">
        <v>140</v>
      </c>
      <c r="M37" s="155" t="s">
        <v>829</v>
      </c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 t="s">
        <v>826</v>
      </c>
      <c r="AV37" s="155" t="s">
        <v>827</v>
      </c>
      <c r="AW37" s="155" t="s">
        <v>241</v>
      </c>
      <c r="AX37" s="155" t="s">
        <v>829</v>
      </c>
      <c r="AY37" s="155" t="s">
        <v>718</v>
      </c>
      <c r="AZ37" s="155" t="s">
        <v>241</v>
      </c>
      <c r="BA37" s="155" t="s">
        <v>241</v>
      </c>
      <c r="BB37" s="155" t="s">
        <v>246</v>
      </c>
      <c r="BC37" s="155" t="s">
        <v>241</v>
      </c>
      <c r="BD37" s="155" t="s">
        <v>241</v>
      </c>
      <c r="BE37" s="155" t="s">
        <v>359</v>
      </c>
      <c r="BF37" s="155" t="s">
        <v>376</v>
      </c>
      <c r="BG37" s="155" t="s">
        <v>241</v>
      </c>
      <c r="BH37" s="155" t="s">
        <v>241</v>
      </c>
      <c r="BI37" s="155" t="s">
        <v>372</v>
      </c>
      <c r="BJ37" s="155"/>
      <c r="BK37" s="155"/>
      <c r="BL37" s="155"/>
      <c r="BM37" s="155"/>
      <c r="BN37" s="155"/>
      <c r="BO37" s="155"/>
      <c r="BP37" s="155"/>
      <c r="BQ37" s="155"/>
      <c r="BR37" s="155"/>
      <c r="BS37" s="155"/>
      <c r="BT37" s="155"/>
      <c r="BU37" s="155"/>
      <c r="BV37" s="155"/>
      <c r="BW37" s="155"/>
      <c r="BX37" s="155"/>
      <c r="BY37" s="155"/>
      <c r="BZ37" s="155"/>
      <c r="CA37" s="155"/>
      <c r="CB37" s="155"/>
      <c r="CC37" s="155"/>
      <c r="CD37" s="155"/>
      <c r="CE37" s="155"/>
      <c r="CF37" s="155"/>
      <c r="CG37" s="155"/>
      <c r="CH37" s="155"/>
      <c r="CI37" s="155"/>
    </row>
    <row r="38" spans="1:87" hidden="1">
      <c r="A38" s="155" t="s">
        <v>582</v>
      </c>
      <c r="B38" s="155" t="s">
        <v>583</v>
      </c>
      <c r="C38" s="155" t="s">
        <v>830</v>
      </c>
      <c r="D38" s="155" t="s">
        <v>831</v>
      </c>
      <c r="E38" s="155" t="s">
        <v>935</v>
      </c>
      <c r="F38" s="155" t="s">
        <v>936</v>
      </c>
      <c r="G38" s="155" t="s">
        <v>350</v>
      </c>
      <c r="H38" s="155" t="s">
        <v>281</v>
      </c>
      <c r="I38" s="155">
        <v>8</v>
      </c>
      <c r="J38" s="155">
        <v>24</v>
      </c>
      <c r="K38" s="155" t="s">
        <v>587</v>
      </c>
      <c r="L38" s="155" t="s">
        <v>140</v>
      </c>
      <c r="M38" s="155" t="s">
        <v>589</v>
      </c>
      <c r="N38" s="155" t="s">
        <v>215</v>
      </c>
      <c r="O38" s="155" t="s">
        <v>216</v>
      </c>
      <c r="P38" s="155"/>
      <c r="Q38" s="155"/>
      <c r="R38" s="155"/>
      <c r="S38" s="155"/>
      <c r="T38" s="155"/>
      <c r="U38" s="155"/>
      <c r="V38" s="155" t="s">
        <v>371</v>
      </c>
      <c r="W38" s="155" t="s">
        <v>228</v>
      </c>
      <c r="X38" s="155" t="s">
        <v>229</v>
      </c>
      <c r="Y38" s="155" t="s">
        <v>240</v>
      </c>
      <c r="Z38" s="155"/>
      <c r="AA38" s="155"/>
      <c r="AB38" s="155"/>
      <c r="AC38" s="155"/>
      <c r="AD38" s="155" t="s">
        <v>782</v>
      </c>
      <c r="AE38" s="155" t="s">
        <v>583</v>
      </c>
      <c r="AF38" s="155" t="s">
        <v>830</v>
      </c>
      <c r="AG38" s="155"/>
      <c r="AH38" s="155"/>
      <c r="AI38" s="155" t="s">
        <v>831</v>
      </c>
      <c r="AJ38" s="155" t="s">
        <v>591</v>
      </c>
      <c r="AK38" s="155" t="s">
        <v>587</v>
      </c>
      <c r="AL38" s="155" t="s">
        <v>140</v>
      </c>
      <c r="AM38" s="155" t="s">
        <v>589</v>
      </c>
      <c r="AN38" s="155" t="s">
        <v>592</v>
      </c>
      <c r="AO38" s="155"/>
      <c r="AP38" s="155"/>
      <c r="AQ38" s="155"/>
      <c r="AR38" s="155"/>
      <c r="AS38" s="155"/>
      <c r="AT38" s="155" t="s">
        <v>358</v>
      </c>
      <c r="AU38" s="155" t="s">
        <v>830</v>
      </c>
      <c r="AV38" s="155" t="s">
        <v>831</v>
      </c>
      <c r="AW38" s="155" t="s">
        <v>229</v>
      </c>
      <c r="AX38" s="155" t="s">
        <v>589</v>
      </c>
      <c r="AY38" s="155" t="s">
        <v>937</v>
      </c>
      <c r="AZ38" s="155" t="s">
        <v>229</v>
      </c>
      <c r="BA38" s="155" t="s">
        <v>229</v>
      </c>
      <c r="BB38" s="155" t="s">
        <v>229</v>
      </c>
      <c r="BC38" s="155" t="s">
        <v>229</v>
      </c>
      <c r="BD38" s="155" t="s">
        <v>229</v>
      </c>
      <c r="BE38" s="155" t="s">
        <v>229</v>
      </c>
      <c r="BF38" s="155" t="s">
        <v>229</v>
      </c>
      <c r="BG38" s="155" t="s">
        <v>229</v>
      </c>
      <c r="BH38" s="155" t="s">
        <v>229</v>
      </c>
      <c r="BI38" s="155" t="s">
        <v>229</v>
      </c>
      <c r="BJ38" s="155"/>
      <c r="BK38" s="155"/>
      <c r="BL38" s="155"/>
      <c r="BM38" s="155"/>
      <c r="BN38" s="155"/>
      <c r="BO38" s="155"/>
      <c r="BP38" s="155"/>
      <c r="BQ38" s="155"/>
      <c r="BR38" s="155"/>
      <c r="BS38" s="155"/>
      <c r="BT38" s="155"/>
      <c r="BU38" s="155"/>
      <c r="BV38" s="155"/>
      <c r="BW38" s="155"/>
      <c r="BX38" s="155"/>
      <c r="BY38" s="155"/>
      <c r="BZ38" s="155"/>
      <c r="CA38" s="155"/>
      <c r="CB38" s="155"/>
      <c r="CC38" s="155"/>
      <c r="CD38" s="155"/>
      <c r="CE38" s="155"/>
      <c r="CF38" s="155"/>
      <c r="CG38" s="155"/>
      <c r="CH38" s="155"/>
      <c r="CI38" s="155"/>
    </row>
    <row r="39" spans="1:87" hidden="1">
      <c r="A39" s="155" t="s">
        <v>582</v>
      </c>
      <c r="B39" s="155" t="s">
        <v>583</v>
      </c>
      <c r="C39" s="155" t="s">
        <v>832</v>
      </c>
      <c r="D39" s="155" t="s">
        <v>833</v>
      </c>
      <c r="E39" s="155" t="s">
        <v>938</v>
      </c>
      <c r="F39" s="155" t="s">
        <v>939</v>
      </c>
      <c r="G39" s="155" t="s">
        <v>350</v>
      </c>
      <c r="H39" s="155" t="s">
        <v>281</v>
      </c>
      <c r="I39" s="155"/>
      <c r="J39" s="155"/>
      <c r="K39" s="155" t="s">
        <v>388</v>
      </c>
      <c r="L39" s="155" t="s">
        <v>140</v>
      </c>
      <c r="M39" s="155" t="s">
        <v>589</v>
      </c>
      <c r="N39" s="155"/>
      <c r="O39" s="155" t="s">
        <v>216</v>
      </c>
      <c r="P39" s="155"/>
      <c r="Q39" s="155"/>
      <c r="R39" s="155"/>
      <c r="S39" s="155"/>
      <c r="T39" s="155"/>
      <c r="U39" s="155"/>
      <c r="V39" s="155"/>
      <c r="W39" s="155" t="s">
        <v>228</v>
      </c>
      <c r="X39" s="155" t="s">
        <v>229</v>
      </c>
      <c r="Y39" s="155" t="s">
        <v>240</v>
      </c>
      <c r="Z39" s="155"/>
      <c r="AA39" s="155"/>
      <c r="AB39" s="155"/>
      <c r="AC39" s="155"/>
      <c r="AD39" s="155" t="s">
        <v>782</v>
      </c>
      <c r="AE39" s="155" t="s">
        <v>583</v>
      </c>
      <c r="AF39" s="155" t="s">
        <v>832</v>
      </c>
      <c r="AG39" s="155"/>
      <c r="AH39" s="155"/>
      <c r="AI39" s="155" t="s">
        <v>833</v>
      </c>
      <c r="AJ39" s="155" t="s">
        <v>591</v>
      </c>
      <c r="AK39" s="155" t="s">
        <v>388</v>
      </c>
      <c r="AL39" s="155" t="s">
        <v>140</v>
      </c>
      <c r="AM39" s="155" t="s">
        <v>589</v>
      </c>
      <c r="AN39" s="155" t="s">
        <v>592</v>
      </c>
      <c r="AO39" s="155"/>
      <c r="AP39" s="155"/>
      <c r="AQ39" s="155"/>
      <c r="AR39" s="155"/>
      <c r="AS39" s="155"/>
      <c r="AT39" s="155" t="s">
        <v>358</v>
      </c>
      <c r="AU39" s="155" t="s">
        <v>832</v>
      </c>
      <c r="AV39" s="155" t="s">
        <v>833</v>
      </c>
      <c r="AW39" s="155" t="s">
        <v>229</v>
      </c>
      <c r="AX39" s="155" t="s">
        <v>589</v>
      </c>
      <c r="AY39" s="155" t="s">
        <v>357</v>
      </c>
      <c r="AZ39" s="155" t="s">
        <v>229</v>
      </c>
      <c r="BA39" s="155" t="s">
        <v>229</v>
      </c>
      <c r="BB39" s="155" t="s">
        <v>229</v>
      </c>
      <c r="BC39" s="155" t="s">
        <v>229</v>
      </c>
      <c r="BD39" s="155" t="s">
        <v>229</v>
      </c>
      <c r="BE39" s="155" t="s">
        <v>229</v>
      </c>
      <c r="BF39" s="155" t="s">
        <v>229</v>
      </c>
      <c r="BG39" s="155" t="s">
        <v>229</v>
      </c>
      <c r="BH39" s="155" t="s">
        <v>229</v>
      </c>
      <c r="BI39" s="155" t="s">
        <v>229</v>
      </c>
      <c r="BJ39" s="155"/>
      <c r="BK39" s="155"/>
      <c r="BL39" s="155"/>
      <c r="BM39" s="155"/>
      <c r="BN39" s="155"/>
      <c r="BO39" s="155"/>
      <c r="BP39" s="155"/>
      <c r="BQ39" s="155"/>
      <c r="BR39" s="155"/>
      <c r="BS39" s="155"/>
      <c r="BT39" s="155"/>
      <c r="BU39" s="155"/>
      <c r="BV39" s="155"/>
      <c r="BW39" s="155"/>
      <c r="BX39" s="155"/>
      <c r="BY39" s="155"/>
      <c r="BZ39" s="155"/>
      <c r="CA39" s="155"/>
      <c r="CB39" s="155"/>
      <c r="CC39" s="155"/>
      <c r="CD39" s="155"/>
      <c r="CE39" s="155"/>
      <c r="CF39" s="155"/>
      <c r="CG39" s="155"/>
      <c r="CH39" s="155"/>
      <c r="CI39" s="155"/>
    </row>
    <row r="40" spans="1:87" hidden="1">
      <c r="A40" s="155" t="s">
        <v>582</v>
      </c>
      <c r="B40" s="155" t="s">
        <v>583</v>
      </c>
      <c r="C40" s="155" t="s">
        <v>834</v>
      </c>
      <c r="D40" s="155" t="s">
        <v>835</v>
      </c>
      <c r="E40" s="155" t="s">
        <v>940</v>
      </c>
      <c r="F40" s="155" t="s">
        <v>941</v>
      </c>
      <c r="G40" s="155" t="s">
        <v>350</v>
      </c>
      <c r="H40" s="155" t="s">
        <v>281</v>
      </c>
      <c r="I40" s="155"/>
      <c r="J40" s="155"/>
      <c r="K40" s="155" t="s">
        <v>587</v>
      </c>
      <c r="L40" s="155" t="s">
        <v>140</v>
      </c>
      <c r="M40" s="155" t="s">
        <v>589</v>
      </c>
      <c r="N40" s="155"/>
      <c r="O40" s="155" t="s">
        <v>216</v>
      </c>
      <c r="P40" s="155"/>
      <c r="Q40" s="155"/>
      <c r="R40" s="155"/>
      <c r="S40" s="155"/>
      <c r="T40" s="155"/>
      <c r="U40" s="155"/>
      <c r="V40" s="155"/>
      <c r="W40" s="155" t="s">
        <v>228</v>
      </c>
      <c r="X40" s="155" t="s">
        <v>229</v>
      </c>
      <c r="Y40" s="155" t="s">
        <v>240</v>
      </c>
      <c r="Z40" s="155"/>
      <c r="AA40" s="155"/>
      <c r="AB40" s="155"/>
      <c r="AC40" s="155"/>
      <c r="AD40" s="155" t="s">
        <v>782</v>
      </c>
      <c r="AE40" s="155" t="s">
        <v>583</v>
      </c>
      <c r="AF40" s="155" t="s">
        <v>834</v>
      </c>
      <c r="AG40" s="155"/>
      <c r="AH40" s="155"/>
      <c r="AI40" s="155" t="s">
        <v>835</v>
      </c>
      <c r="AJ40" s="155" t="s">
        <v>591</v>
      </c>
      <c r="AK40" s="155" t="s">
        <v>587</v>
      </c>
      <c r="AL40" s="155" t="s">
        <v>140</v>
      </c>
      <c r="AM40" s="155" t="s">
        <v>589</v>
      </c>
      <c r="AN40" s="155" t="s">
        <v>592</v>
      </c>
      <c r="AO40" s="155"/>
      <c r="AP40" s="155"/>
      <c r="AQ40" s="155"/>
      <c r="AR40" s="155"/>
      <c r="AS40" s="155"/>
      <c r="AT40" s="155" t="s">
        <v>358</v>
      </c>
      <c r="AU40" s="155" t="s">
        <v>834</v>
      </c>
      <c r="AV40" s="155" t="s">
        <v>835</v>
      </c>
      <c r="AW40" s="155" t="s">
        <v>229</v>
      </c>
      <c r="AX40" s="155" t="s">
        <v>589</v>
      </c>
      <c r="AY40" s="155" t="s">
        <v>357</v>
      </c>
      <c r="AZ40" s="155" t="s">
        <v>229</v>
      </c>
      <c r="BA40" s="155" t="s">
        <v>229</v>
      </c>
      <c r="BB40" s="155" t="s">
        <v>229</v>
      </c>
      <c r="BC40" s="155" t="s">
        <v>229</v>
      </c>
      <c r="BD40" s="155" t="s">
        <v>229</v>
      </c>
      <c r="BE40" s="155" t="s">
        <v>229</v>
      </c>
      <c r="BF40" s="155" t="s">
        <v>229</v>
      </c>
      <c r="BG40" s="155" t="s">
        <v>229</v>
      </c>
      <c r="BH40" s="155" t="s">
        <v>229</v>
      </c>
      <c r="BI40" s="155" t="s">
        <v>229</v>
      </c>
      <c r="BJ40" s="155"/>
      <c r="BK40" s="155"/>
      <c r="BL40" s="155"/>
      <c r="BM40" s="155"/>
      <c r="BN40" s="155"/>
      <c r="BO40" s="155"/>
      <c r="BP40" s="155"/>
      <c r="BQ40" s="155"/>
      <c r="BR40" s="155"/>
      <c r="BS40" s="155"/>
      <c r="BT40" s="155"/>
      <c r="BU40" s="155"/>
      <c r="BV40" s="155"/>
      <c r="BW40" s="155"/>
      <c r="BX40" s="155"/>
      <c r="BY40" s="155"/>
      <c r="BZ40" s="155"/>
      <c r="CA40" s="155"/>
      <c r="CB40" s="155"/>
      <c r="CC40" s="155"/>
      <c r="CD40" s="155"/>
      <c r="CE40" s="155"/>
      <c r="CF40" s="155"/>
      <c r="CG40" s="155"/>
      <c r="CH40" s="155"/>
      <c r="CI40" s="155"/>
    </row>
    <row r="41" spans="1:87" hidden="1">
      <c r="A41" s="155" t="s">
        <v>582</v>
      </c>
      <c r="B41" s="155" t="s">
        <v>583</v>
      </c>
      <c r="C41" s="155" t="s">
        <v>836</v>
      </c>
      <c r="D41" s="155" t="s">
        <v>837</v>
      </c>
      <c r="E41" s="155" t="s">
        <v>942</v>
      </c>
      <c r="F41" s="155" t="s">
        <v>943</v>
      </c>
      <c r="G41" s="155" t="s">
        <v>350</v>
      </c>
      <c r="H41" s="155" t="s">
        <v>281</v>
      </c>
      <c r="I41" s="155"/>
      <c r="J41" s="155"/>
      <c r="K41" s="155" t="s">
        <v>388</v>
      </c>
      <c r="L41" s="155" t="s">
        <v>140</v>
      </c>
      <c r="M41" s="155" t="s">
        <v>589</v>
      </c>
      <c r="N41" s="155"/>
      <c r="O41" s="155" t="s">
        <v>216</v>
      </c>
      <c r="P41" s="155"/>
      <c r="Q41" s="155"/>
      <c r="R41" s="155"/>
      <c r="S41" s="155"/>
      <c r="T41" s="155"/>
      <c r="U41" s="155"/>
      <c r="V41" s="155"/>
      <c r="W41" s="155" t="s">
        <v>228</v>
      </c>
      <c r="X41" s="155" t="s">
        <v>229</v>
      </c>
      <c r="Y41" s="155" t="s">
        <v>240</v>
      </c>
      <c r="Z41" s="155"/>
      <c r="AA41" s="155"/>
      <c r="AB41" s="155"/>
      <c r="AC41" s="155"/>
      <c r="AD41" s="155" t="s">
        <v>782</v>
      </c>
      <c r="AE41" s="155" t="s">
        <v>583</v>
      </c>
      <c r="AF41" s="155" t="s">
        <v>836</v>
      </c>
      <c r="AG41" s="155"/>
      <c r="AH41" s="155"/>
      <c r="AI41" s="155" t="s">
        <v>837</v>
      </c>
      <c r="AJ41" s="155" t="s">
        <v>591</v>
      </c>
      <c r="AK41" s="155" t="s">
        <v>388</v>
      </c>
      <c r="AL41" s="155" t="s">
        <v>140</v>
      </c>
      <c r="AM41" s="155" t="s">
        <v>589</v>
      </c>
      <c r="AN41" s="155" t="s">
        <v>592</v>
      </c>
      <c r="AO41" s="155"/>
      <c r="AP41" s="155"/>
      <c r="AQ41" s="155"/>
      <c r="AR41" s="155"/>
      <c r="AS41" s="155"/>
      <c r="AT41" s="155" t="s">
        <v>358</v>
      </c>
      <c r="AU41" s="155" t="s">
        <v>836</v>
      </c>
      <c r="AV41" s="155" t="s">
        <v>837</v>
      </c>
      <c r="AW41" s="155" t="s">
        <v>229</v>
      </c>
      <c r="AX41" s="155" t="s">
        <v>589</v>
      </c>
      <c r="AY41" s="155" t="s">
        <v>357</v>
      </c>
      <c r="AZ41" s="155" t="s">
        <v>229</v>
      </c>
      <c r="BA41" s="155" t="s">
        <v>229</v>
      </c>
      <c r="BB41" s="155" t="s">
        <v>229</v>
      </c>
      <c r="BC41" s="155" t="s">
        <v>229</v>
      </c>
      <c r="BD41" s="155" t="s">
        <v>229</v>
      </c>
      <c r="BE41" s="155" t="s">
        <v>229</v>
      </c>
      <c r="BF41" s="155" t="s">
        <v>229</v>
      </c>
      <c r="BG41" s="155" t="s">
        <v>229</v>
      </c>
      <c r="BH41" s="155" t="s">
        <v>229</v>
      </c>
      <c r="BI41" s="155" t="s">
        <v>229</v>
      </c>
      <c r="BJ41" s="155"/>
      <c r="BK41" s="155"/>
      <c r="BL41" s="155"/>
      <c r="BM41" s="155"/>
      <c r="BN41" s="155"/>
      <c r="BO41" s="155"/>
      <c r="BP41" s="155"/>
      <c r="BQ41" s="155"/>
      <c r="BR41" s="155"/>
      <c r="BS41" s="155"/>
      <c r="BT41" s="155"/>
      <c r="BU41" s="155"/>
      <c r="BV41" s="155"/>
      <c r="BW41" s="155"/>
      <c r="BX41" s="155"/>
      <c r="BY41" s="155"/>
      <c r="BZ41" s="155"/>
      <c r="CA41" s="155"/>
      <c r="CB41" s="155"/>
      <c r="CC41" s="155"/>
      <c r="CD41" s="155"/>
      <c r="CE41" s="155"/>
      <c r="CF41" s="155"/>
      <c r="CG41" s="155"/>
      <c r="CH41" s="155"/>
      <c r="CI41" s="155"/>
    </row>
    <row r="42" spans="1:87" hidden="1">
      <c r="A42" s="155" t="s">
        <v>582</v>
      </c>
      <c r="B42" s="155" t="s">
        <v>583</v>
      </c>
      <c r="C42" s="155" t="s">
        <v>838</v>
      </c>
      <c r="D42" s="155" t="s">
        <v>839</v>
      </c>
      <c r="E42" s="155" t="s">
        <v>944</v>
      </c>
      <c r="F42" s="155" t="s">
        <v>945</v>
      </c>
      <c r="G42" s="155" t="s">
        <v>350</v>
      </c>
      <c r="H42" s="155" t="s">
        <v>281</v>
      </c>
      <c r="I42" s="155"/>
      <c r="J42" s="155"/>
      <c r="K42" s="155" t="s">
        <v>587</v>
      </c>
      <c r="L42" s="155" t="s">
        <v>140</v>
      </c>
      <c r="M42" s="155" t="s">
        <v>589</v>
      </c>
      <c r="N42" s="155"/>
      <c r="O42" s="155" t="s">
        <v>216</v>
      </c>
      <c r="P42" s="155"/>
      <c r="Q42" s="155"/>
      <c r="R42" s="155"/>
      <c r="S42" s="155"/>
      <c r="T42" s="155"/>
      <c r="U42" s="155"/>
      <c r="V42" s="155"/>
      <c r="W42" s="155" t="s">
        <v>228</v>
      </c>
      <c r="X42" s="155" t="s">
        <v>229</v>
      </c>
      <c r="Y42" s="155" t="s">
        <v>240</v>
      </c>
      <c r="Z42" s="155"/>
      <c r="AA42" s="155"/>
      <c r="AB42" s="155"/>
      <c r="AC42" s="155"/>
      <c r="AD42" s="155" t="s">
        <v>782</v>
      </c>
      <c r="AE42" s="155" t="s">
        <v>583</v>
      </c>
      <c r="AF42" s="155" t="s">
        <v>838</v>
      </c>
      <c r="AG42" s="155"/>
      <c r="AH42" s="155"/>
      <c r="AI42" s="155" t="s">
        <v>839</v>
      </c>
      <c r="AJ42" s="155" t="s">
        <v>591</v>
      </c>
      <c r="AK42" s="155" t="s">
        <v>587</v>
      </c>
      <c r="AL42" s="155" t="s">
        <v>140</v>
      </c>
      <c r="AM42" s="155" t="s">
        <v>589</v>
      </c>
      <c r="AN42" s="155" t="s">
        <v>592</v>
      </c>
      <c r="AO42" s="155"/>
      <c r="AP42" s="155"/>
      <c r="AQ42" s="155"/>
      <c r="AR42" s="155"/>
      <c r="AS42" s="155"/>
      <c r="AT42" s="155" t="s">
        <v>358</v>
      </c>
      <c r="AU42" s="155" t="s">
        <v>838</v>
      </c>
      <c r="AV42" s="155" t="s">
        <v>839</v>
      </c>
      <c r="AW42" s="155" t="s">
        <v>229</v>
      </c>
      <c r="AX42" s="155" t="s">
        <v>589</v>
      </c>
      <c r="AY42" s="155" t="s">
        <v>937</v>
      </c>
      <c r="AZ42" s="155" t="s">
        <v>229</v>
      </c>
      <c r="BA42" s="155" t="s">
        <v>229</v>
      </c>
      <c r="BB42" s="155" t="s">
        <v>229</v>
      </c>
      <c r="BC42" s="155" t="s">
        <v>229</v>
      </c>
      <c r="BD42" s="155" t="s">
        <v>229</v>
      </c>
      <c r="BE42" s="155" t="s">
        <v>229</v>
      </c>
      <c r="BF42" s="155" t="s">
        <v>229</v>
      </c>
      <c r="BG42" s="155" t="s">
        <v>229</v>
      </c>
      <c r="BH42" s="155" t="s">
        <v>229</v>
      </c>
      <c r="BI42" s="155" t="s">
        <v>229</v>
      </c>
      <c r="BJ42" s="155"/>
      <c r="BK42" s="155"/>
      <c r="BL42" s="155"/>
      <c r="BM42" s="155"/>
      <c r="BN42" s="155"/>
      <c r="BO42" s="155"/>
      <c r="BP42" s="155"/>
      <c r="BQ42" s="155"/>
      <c r="BR42" s="155"/>
      <c r="BS42" s="155"/>
      <c r="BT42" s="155"/>
      <c r="BU42" s="155"/>
      <c r="BV42" s="155"/>
      <c r="BW42" s="155"/>
      <c r="BX42" s="155"/>
      <c r="BY42" s="155"/>
      <c r="BZ42" s="155"/>
      <c r="CA42" s="155"/>
      <c r="CB42" s="155"/>
      <c r="CC42" s="155"/>
      <c r="CD42" s="155"/>
      <c r="CE42" s="155"/>
      <c r="CF42" s="155"/>
      <c r="CG42" s="155"/>
      <c r="CH42" s="155"/>
      <c r="CI42" s="155"/>
    </row>
    <row r="43" spans="1:87" hidden="1">
      <c r="A43" s="155" t="s">
        <v>582</v>
      </c>
      <c r="B43" s="155" t="s">
        <v>583</v>
      </c>
      <c r="C43" s="155" t="s">
        <v>838</v>
      </c>
      <c r="D43" s="155" t="s">
        <v>840</v>
      </c>
      <c r="E43" s="155" t="s">
        <v>946</v>
      </c>
      <c r="F43" s="155" t="s">
        <v>947</v>
      </c>
      <c r="G43" s="155" t="s">
        <v>350</v>
      </c>
      <c r="H43" s="155" t="s">
        <v>281</v>
      </c>
      <c r="I43" s="155">
        <v>2</v>
      </c>
      <c r="J43" s="155">
        <v>64</v>
      </c>
      <c r="K43" s="155" t="s">
        <v>587</v>
      </c>
      <c r="L43" s="155" t="s">
        <v>140</v>
      </c>
      <c r="M43" s="155" t="s">
        <v>589</v>
      </c>
      <c r="N43" s="155" t="s">
        <v>215</v>
      </c>
      <c r="O43" s="155" t="s">
        <v>216</v>
      </c>
      <c r="P43" s="155"/>
      <c r="Q43" s="155"/>
      <c r="R43" s="155"/>
      <c r="S43" s="155"/>
      <c r="T43" s="155"/>
      <c r="U43" s="155"/>
      <c r="V43" s="155" t="s">
        <v>574</v>
      </c>
      <c r="W43" s="155" t="s">
        <v>228</v>
      </c>
      <c r="X43" s="155" t="s">
        <v>229</v>
      </c>
      <c r="Y43" s="155" t="s">
        <v>240</v>
      </c>
      <c r="Z43" s="155"/>
      <c r="AA43" s="155"/>
      <c r="AB43" s="155"/>
      <c r="AC43" s="155"/>
      <c r="AD43" s="155" t="s">
        <v>782</v>
      </c>
      <c r="AE43" s="155" t="s">
        <v>583</v>
      </c>
      <c r="AF43" s="155" t="s">
        <v>838</v>
      </c>
      <c r="AG43" s="155"/>
      <c r="AH43" s="155"/>
      <c r="AI43" s="155" t="s">
        <v>840</v>
      </c>
      <c r="AJ43" s="155" t="s">
        <v>591</v>
      </c>
      <c r="AK43" s="155" t="s">
        <v>587</v>
      </c>
      <c r="AL43" s="155" t="s">
        <v>140</v>
      </c>
      <c r="AM43" s="155" t="s">
        <v>589</v>
      </c>
      <c r="AN43" s="155" t="s">
        <v>592</v>
      </c>
      <c r="AO43" s="155"/>
      <c r="AP43" s="155"/>
      <c r="AQ43" s="155"/>
      <c r="AR43" s="155"/>
      <c r="AS43" s="155"/>
      <c r="AT43" s="155" t="s">
        <v>358</v>
      </c>
      <c r="AU43" s="155" t="s">
        <v>838</v>
      </c>
      <c r="AV43" s="155" t="s">
        <v>840</v>
      </c>
      <c r="AW43" s="155" t="s">
        <v>229</v>
      </c>
      <c r="AX43" s="155" t="s">
        <v>589</v>
      </c>
      <c r="AY43" s="155" t="s">
        <v>937</v>
      </c>
      <c r="AZ43" s="155" t="s">
        <v>229</v>
      </c>
      <c r="BA43" s="155" t="s">
        <v>229</v>
      </c>
      <c r="BB43" s="155" t="s">
        <v>229</v>
      </c>
      <c r="BC43" s="155" t="s">
        <v>229</v>
      </c>
      <c r="BD43" s="155" t="s">
        <v>229</v>
      </c>
      <c r="BE43" s="155" t="s">
        <v>229</v>
      </c>
      <c r="BF43" s="155" t="s">
        <v>229</v>
      </c>
      <c r="BG43" s="155" t="s">
        <v>229</v>
      </c>
      <c r="BH43" s="155" t="s">
        <v>229</v>
      </c>
      <c r="BI43" s="155" t="s">
        <v>229</v>
      </c>
      <c r="BJ43" s="155"/>
      <c r="BK43" s="155"/>
      <c r="BL43" s="155"/>
      <c r="BM43" s="155"/>
      <c r="BN43" s="155"/>
      <c r="BO43" s="155"/>
      <c r="BP43" s="155"/>
      <c r="BQ43" s="155"/>
      <c r="BR43" s="155"/>
      <c r="BS43" s="155"/>
      <c r="BT43" s="155"/>
      <c r="BU43" s="155"/>
      <c r="BV43" s="155"/>
      <c r="BW43" s="155"/>
      <c r="BX43" s="155"/>
      <c r="BY43" s="155"/>
      <c r="BZ43" s="155"/>
      <c r="CA43" s="155"/>
      <c r="CB43" s="155"/>
      <c r="CC43" s="155"/>
      <c r="CD43" s="155"/>
      <c r="CE43" s="155"/>
      <c r="CF43" s="155"/>
      <c r="CG43" s="155"/>
      <c r="CH43" s="155"/>
      <c r="CI43" s="155"/>
    </row>
    <row r="44" spans="1:87" hidden="1">
      <c r="A44" s="155" t="s">
        <v>582</v>
      </c>
      <c r="B44" s="155" t="s">
        <v>583</v>
      </c>
      <c r="C44" s="155" t="s">
        <v>841</v>
      </c>
      <c r="D44" s="155" t="s">
        <v>842</v>
      </c>
      <c r="E44" s="155" t="s">
        <v>948</v>
      </c>
      <c r="F44" s="155" t="s">
        <v>949</v>
      </c>
      <c r="G44" s="155" t="s">
        <v>350</v>
      </c>
      <c r="H44" s="155" t="s">
        <v>281</v>
      </c>
      <c r="I44" s="155">
        <v>2</v>
      </c>
      <c r="J44" s="155">
        <v>64</v>
      </c>
      <c r="K44" s="155" t="s">
        <v>587</v>
      </c>
      <c r="L44" s="155" t="s">
        <v>140</v>
      </c>
      <c r="M44" s="155" t="s">
        <v>589</v>
      </c>
      <c r="N44" s="155" t="s">
        <v>215</v>
      </c>
      <c r="O44" s="155" t="s">
        <v>216</v>
      </c>
      <c r="P44" s="155"/>
      <c r="Q44" s="155"/>
      <c r="R44" s="155"/>
      <c r="S44" s="155"/>
      <c r="T44" s="155"/>
      <c r="U44" s="155"/>
      <c r="V44" s="155" t="s">
        <v>574</v>
      </c>
      <c r="W44" s="155" t="s">
        <v>228</v>
      </c>
      <c r="X44" s="155" t="s">
        <v>229</v>
      </c>
      <c r="Y44" s="155" t="s">
        <v>240</v>
      </c>
      <c r="Z44" s="155"/>
      <c r="AA44" s="155"/>
      <c r="AB44" s="155"/>
      <c r="AC44" s="155"/>
      <c r="AD44" s="155" t="s">
        <v>782</v>
      </c>
      <c r="AE44" s="155" t="s">
        <v>583</v>
      </c>
      <c r="AF44" s="155" t="s">
        <v>841</v>
      </c>
      <c r="AG44" s="155"/>
      <c r="AH44" s="155"/>
      <c r="AI44" s="155" t="s">
        <v>842</v>
      </c>
      <c r="AJ44" s="155" t="s">
        <v>591</v>
      </c>
      <c r="AK44" s="155" t="s">
        <v>587</v>
      </c>
      <c r="AL44" s="155" t="s">
        <v>140</v>
      </c>
      <c r="AM44" s="155" t="s">
        <v>589</v>
      </c>
      <c r="AN44" s="155" t="s">
        <v>359</v>
      </c>
      <c r="AO44" s="155"/>
      <c r="AP44" s="155"/>
      <c r="AQ44" s="155"/>
      <c r="AR44" s="155"/>
      <c r="AS44" s="155"/>
      <c r="AT44" s="155" t="s">
        <v>358</v>
      </c>
      <c r="AU44" s="155" t="s">
        <v>841</v>
      </c>
      <c r="AV44" s="155" t="s">
        <v>842</v>
      </c>
      <c r="AW44" s="155" t="s">
        <v>229</v>
      </c>
      <c r="AX44" s="155" t="s">
        <v>590</v>
      </c>
      <c r="AY44" s="155" t="s">
        <v>357</v>
      </c>
      <c r="AZ44" s="155" t="s">
        <v>229</v>
      </c>
      <c r="BA44" s="155" t="s">
        <v>229</v>
      </c>
      <c r="BB44" s="155" t="s">
        <v>229</v>
      </c>
      <c r="BC44" s="155" t="s">
        <v>229</v>
      </c>
      <c r="BD44" s="155" t="s">
        <v>229</v>
      </c>
      <c r="BE44" s="155" t="s">
        <v>229</v>
      </c>
      <c r="BF44" s="155" t="s">
        <v>229</v>
      </c>
      <c r="BG44" s="155" t="s">
        <v>229</v>
      </c>
      <c r="BH44" s="155" t="s">
        <v>229</v>
      </c>
      <c r="BI44" s="155" t="s">
        <v>229</v>
      </c>
      <c r="BJ44" s="155"/>
      <c r="BK44" s="155"/>
      <c r="BL44" s="155"/>
      <c r="BM44" s="155"/>
      <c r="BN44" s="155"/>
      <c r="BO44" s="155"/>
      <c r="BP44" s="155"/>
      <c r="BQ44" s="155"/>
      <c r="BR44" s="155"/>
      <c r="BS44" s="155"/>
      <c r="BT44" s="155"/>
      <c r="BU44" s="155"/>
      <c r="BV44" s="155"/>
      <c r="BW44" s="155"/>
      <c r="BX44" s="155"/>
      <c r="BY44" s="155"/>
      <c r="BZ44" s="155"/>
      <c r="CA44" s="155"/>
      <c r="CB44" s="155"/>
      <c r="CC44" s="155"/>
      <c r="CD44" s="155"/>
      <c r="CE44" s="155"/>
      <c r="CF44" s="155"/>
      <c r="CG44" s="155"/>
      <c r="CH44" s="155"/>
      <c r="CI44" s="155"/>
    </row>
    <row r="45" spans="1:87" hidden="1">
      <c r="A45" s="155" t="s">
        <v>582</v>
      </c>
      <c r="B45" s="155" t="s">
        <v>583</v>
      </c>
      <c r="C45" s="155" t="s">
        <v>581</v>
      </c>
      <c r="D45" s="155" t="s">
        <v>585</v>
      </c>
      <c r="E45" s="155" t="s">
        <v>950</v>
      </c>
      <c r="F45" s="155" t="s">
        <v>951</v>
      </c>
      <c r="G45" s="155" t="s">
        <v>350</v>
      </c>
      <c r="H45" s="155" t="s">
        <v>281</v>
      </c>
      <c r="I45" s="155">
        <v>2</v>
      </c>
      <c r="J45" s="155">
        <v>32</v>
      </c>
      <c r="K45" s="155" t="s">
        <v>586</v>
      </c>
      <c r="L45" s="155" t="s">
        <v>140</v>
      </c>
      <c r="M45" s="155" t="s">
        <v>589</v>
      </c>
      <c r="N45" s="155" t="s">
        <v>215</v>
      </c>
      <c r="O45" s="155" t="s">
        <v>216</v>
      </c>
      <c r="P45" s="155"/>
      <c r="Q45" s="155"/>
      <c r="R45" s="155"/>
      <c r="S45" s="155"/>
      <c r="T45" s="155"/>
      <c r="U45" s="155"/>
      <c r="V45" s="155" t="s">
        <v>368</v>
      </c>
      <c r="W45" s="155" t="s">
        <v>228</v>
      </c>
      <c r="X45" s="155" t="s">
        <v>229</v>
      </c>
      <c r="Y45" s="155" t="s">
        <v>240</v>
      </c>
      <c r="Z45" s="155"/>
      <c r="AA45" s="155"/>
      <c r="AB45" s="155"/>
      <c r="AC45" s="155"/>
      <c r="AD45" s="155" t="s">
        <v>782</v>
      </c>
      <c r="AE45" s="155" t="s">
        <v>583</v>
      </c>
      <c r="AF45" s="155" t="s">
        <v>581</v>
      </c>
      <c r="AG45" s="155"/>
      <c r="AH45" s="155"/>
      <c r="AI45" s="155" t="s">
        <v>585</v>
      </c>
      <c r="AJ45" s="155" t="s">
        <v>591</v>
      </c>
      <c r="AK45" s="155" t="s">
        <v>586</v>
      </c>
      <c r="AL45" s="155" t="s">
        <v>140</v>
      </c>
      <c r="AM45" s="155" t="s">
        <v>589</v>
      </c>
      <c r="AN45" s="155" t="s">
        <v>592</v>
      </c>
      <c r="AO45" s="155"/>
      <c r="AP45" s="155"/>
      <c r="AQ45" s="155"/>
      <c r="AR45" s="155"/>
      <c r="AS45" s="155"/>
      <c r="AT45" s="155" t="s">
        <v>358</v>
      </c>
      <c r="AU45" s="155" t="s">
        <v>581</v>
      </c>
      <c r="AV45" s="155" t="s">
        <v>585</v>
      </c>
      <c r="AW45" s="155" t="s">
        <v>229</v>
      </c>
      <c r="AX45" s="155" t="s">
        <v>589</v>
      </c>
      <c r="AY45" s="155" t="s">
        <v>357</v>
      </c>
      <c r="AZ45" s="155" t="s">
        <v>229</v>
      </c>
      <c r="BA45" s="155" t="s">
        <v>229</v>
      </c>
      <c r="BB45" s="155" t="s">
        <v>229</v>
      </c>
      <c r="BC45" s="155" t="s">
        <v>229</v>
      </c>
      <c r="BD45" s="155" t="s">
        <v>229</v>
      </c>
      <c r="BE45" s="155" t="s">
        <v>229</v>
      </c>
      <c r="BF45" s="155" t="s">
        <v>229</v>
      </c>
      <c r="BG45" s="155" t="s">
        <v>229</v>
      </c>
      <c r="BH45" s="155" t="s">
        <v>229</v>
      </c>
      <c r="BI45" s="155" t="s">
        <v>229</v>
      </c>
      <c r="BJ45" s="155"/>
      <c r="BK45" s="155"/>
      <c r="BL45" s="155"/>
      <c r="BM45" s="155"/>
      <c r="BN45" s="155"/>
      <c r="BO45" s="155"/>
      <c r="BP45" s="155"/>
      <c r="BQ45" s="155"/>
      <c r="BR45" s="155"/>
      <c r="BS45" s="155"/>
      <c r="BT45" s="155"/>
      <c r="BU45" s="155"/>
      <c r="BV45" s="155"/>
      <c r="BW45" s="155"/>
      <c r="BX45" s="155"/>
      <c r="BY45" s="155"/>
      <c r="BZ45" s="155"/>
      <c r="CA45" s="155"/>
      <c r="CB45" s="155"/>
      <c r="CC45" s="155"/>
      <c r="CD45" s="155"/>
      <c r="CE45" s="155"/>
      <c r="CF45" s="155"/>
      <c r="CG45" s="155"/>
      <c r="CH45" s="155"/>
      <c r="CI45" s="155"/>
    </row>
    <row r="46" spans="1:87" hidden="1">
      <c r="A46" s="155" t="s">
        <v>582</v>
      </c>
      <c r="B46" s="155" t="s">
        <v>583</v>
      </c>
      <c r="C46" s="155" t="s">
        <v>843</v>
      </c>
      <c r="D46" s="155" t="s">
        <v>844</v>
      </c>
      <c r="E46" s="155" t="s">
        <v>952</v>
      </c>
      <c r="F46" s="155" t="s">
        <v>953</v>
      </c>
      <c r="G46" s="155" t="s">
        <v>350</v>
      </c>
      <c r="H46" s="155" t="s">
        <v>281</v>
      </c>
      <c r="I46" s="155">
        <v>2</v>
      </c>
      <c r="J46" s="155">
        <v>16</v>
      </c>
      <c r="K46" s="155" t="s">
        <v>388</v>
      </c>
      <c r="L46" s="155" t="s">
        <v>140</v>
      </c>
      <c r="M46" s="155" t="s">
        <v>589</v>
      </c>
      <c r="N46" s="155" t="s">
        <v>215</v>
      </c>
      <c r="O46" s="155" t="s">
        <v>216</v>
      </c>
      <c r="P46" s="155"/>
      <c r="Q46" s="155"/>
      <c r="R46" s="155"/>
      <c r="S46" s="155"/>
      <c r="T46" s="155"/>
      <c r="U46" s="155"/>
      <c r="V46" s="155" t="s">
        <v>389</v>
      </c>
      <c r="W46" s="155" t="s">
        <v>228</v>
      </c>
      <c r="X46" s="155" t="s">
        <v>229</v>
      </c>
      <c r="Y46" s="155" t="s">
        <v>240</v>
      </c>
      <c r="Z46" s="155"/>
      <c r="AA46" s="155"/>
      <c r="AB46" s="155"/>
      <c r="AC46" s="155"/>
      <c r="AD46" s="155" t="s">
        <v>782</v>
      </c>
      <c r="AE46" s="155" t="s">
        <v>583</v>
      </c>
      <c r="AF46" s="155" t="s">
        <v>843</v>
      </c>
      <c r="AG46" s="155"/>
      <c r="AH46" s="155"/>
      <c r="AI46" s="155" t="s">
        <v>844</v>
      </c>
      <c r="AJ46" s="155" t="s">
        <v>591</v>
      </c>
      <c r="AK46" s="155" t="s">
        <v>388</v>
      </c>
      <c r="AL46" s="155" t="s">
        <v>140</v>
      </c>
      <c r="AM46" s="155" t="s">
        <v>589</v>
      </c>
      <c r="AN46" s="155" t="s">
        <v>592</v>
      </c>
      <c r="AO46" s="155"/>
      <c r="AP46" s="155"/>
      <c r="AQ46" s="155"/>
      <c r="AR46" s="155"/>
      <c r="AS46" s="155"/>
      <c r="AT46" s="155" t="s">
        <v>358</v>
      </c>
      <c r="AU46" s="155" t="s">
        <v>843</v>
      </c>
      <c r="AV46" s="155" t="s">
        <v>844</v>
      </c>
      <c r="AW46" s="155" t="s">
        <v>229</v>
      </c>
      <c r="AX46" s="155" t="s">
        <v>589</v>
      </c>
      <c r="AY46" s="155" t="s">
        <v>357</v>
      </c>
      <c r="AZ46" s="155" t="s">
        <v>229</v>
      </c>
      <c r="BA46" s="155" t="s">
        <v>229</v>
      </c>
      <c r="BB46" s="155" t="s">
        <v>229</v>
      </c>
      <c r="BC46" s="155" t="s">
        <v>229</v>
      </c>
      <c r="BD46" s="155" t="s">
        <v>229</v>
      </c>
      <c r="BE46" s="155" t="s">
        <v>229</v>
      </c>
      <c r="BF46" s="155" t="s">
        <v>229</v>
      </c>
      <c r="BG46" s="155" t="s">
        <v>229</v>
      </c>
      <c r="BH46" s="155" t="s">
        <v>229</v>
      </c>
      <c r="BI46" s="155" t="s">
        <v>229</v>
      </c>
      <c r="BJ46" s="155"/>
      <c r="BK46" s="155"/>
      <c r="BL46" s="155"/>
      <c r="BM46" s="155"/>
      <c r="BN46" s="155"/>
      <c r="BO46" s="155"/>
      <c r="BP46" s="155"/>
      <c r="BQ46" s="155"/>
      <c r="BR46" s="155"/>
      <c r="BS46" s="155"/>
      <c r="BT46" s="155"/>
      <c r="BU46" s="155"/>
      <c r="BV46" s="155"/>
      <c r="BW46" s="155"/>
      <c r="BX46" s="155"/>
      <c r="BY46" s="155"/>
      <c r="BZ46" s="155"/>
      <c r="CA46" s="155"/>
      <c r="CB46" s="155"/>
      <c r="CC46" s="155"/>
      <c r="CD46" s="155"/>
      <c r="CE46" s="155"/>
      <c r="CF46" s="155"/>
      <c r="CG46" s="155"/>
      <c r="CH46" s="155"/>
      <c r="CI46" s="155"/>
    </row>
    <row r="47" spans="1:87" hidden="1">
      <c r="A47" s="155" t="s">
        <v>582</v>
      </c>
      <c r="B47" s="155" t="s">
        <v>583</v>
      </c>
      <c r="C47" s="155" t="s">
        <v>845</v>
      </c>
      <c r="D47" s="155" t="s">
        <v>837</v>
      </c>
      <c r="E47" s="155" t="s">
        <v>942</v>
      </c>
      <c r="F47" s="155" t="s">
        <v>943</v>
      </c>
      <c r="G47" s="155" t="s">
        <v>350</v>
      </c>
      <c r="H47" s="155" t="s">
        <v>281</v>
      </c>
      <c r="I47" s="155"/>
      <c r="J47" s="155"/>
      <c r="K47" s="155" t="s">
        <v>388</v>
      </c>
      <c r="L47" s="155" t="s">
        <v>140</v>
      </c>
      <c r="M47" s="155" t="s">
        <v>589</v>
      </c>
      <c r="N47" s="155"/>
      <c r="O47" s="155" t="s">
        <v>216</v>
      </c>
      <c r="P47" s="155"/>
      <c r="Q47" s="155"/>
      <c r="R47" s="155"/>
      <c r="S47" s="155"/>
      <c r="T47" s="155"/>
      <c r="U47" s="155"/>
      <c r="V47" s="155"/>
      <c r="W47" s="155" t="s">
        <v>228</v>
      </c>
      <c r="X47" s="155" t="s">
        <v>229</v>
      </c>
      <c r="Y47" s="155" t="s">
        <v>240</v>
      </c>
      <c r="Z47" s="155"/>
      <c r="AA47" s="155"/>
      <c r="AB47" s="155"/>
      <c r="AC47" s="155"/>
      <c r="AD47" s="155" t="s">
        <v>782</v>
      </c>
      <c r="AE47" s="155" t="s">
        <v>583</v>
      </c>
      <c r="AF47" s="155" t="s">
        <v>845</v>
      </c>
      <c r="AG47" s="155"/>
      <c r="AH47" s="155"/>
      <c r="AI47" s="155" t="s">
        <v>837</v>
      </c>
      <c r="AJ47" s="155" t="s">
        <v>591</v>
      </c>
      <c r="AK47" s="155" t="s">
        <v>388</v>
      </c>
      <c r="AL47" s="155" t="s">
        <v>140</v>
      </c>
      <c r="AM47" s="155" t="s">
        <v>589</v>
      </c>
      <c r="AN47" s="155" t="s">
        <v>592</v>
      </c>
      <c r="AO47" s="155"/>
      <c r="AP47" s="155"/>
      <c r="AQ47" s="155"/>
      <c r="AR47" s="155"/>
      <c r="AS47" s="155"/>
      <c r="AT47" s="155" t="s">
        <v>358</v>
      </c>
      <c r="AU47" s="155" t="s">
        <v>845</v>
      </c>
      <c r="AV47" s="155" t="s">
        <v>837</v>
      </c>
      <c r="AW47" s="155" t="s">
        <v>229</v>
      </c>
      <c r="AX47" s="155" t="s">
        <v>589</v>
      </c>
      <c r="AY47" s="155" t="s">
        <v>357</v>
      </c>
      <c r="AZ47" s="155" t="s">
        <v>229</v>
      </c>
      <c r="BA47" s="155" t="s">
        <v>229</v>
      </c>
      <c r="BB47" s="155" t="s">
        <v>229</v>
      </c>
      <c r="BC47" s="155" t="s">
        <v>229</v>
      </c>
      <c r="BD47" s="155" t="s">
        <v>229</v>
      </c>
      <c r="BE47" s="155" t="s">
        <v>229</v>
      </c>
      <c r="BF47" s="155" t="s">
        <v>229</v>
      </c>
      <c r="BG47" s="155" t="s">
        <v>229</v>
      </c>
      <c r="BH47" s="155" t="s">
        <v>229</v>
      </c>
      <c r="BI47" s="155" t="s">
        <v>229</v>
      </c>
      <c r="BJ47" s="155"/>
      <c r="BK47" s="155"/>
      <c r="BL47" s="155"/>
      <c r="BM47" s="155"/>
      <c r="BN47" s="155"/>
      <c r="BO47" s="155"/>
      <c r="BP47" s="155"/>
      <c r="BQ47" s="155"/>
      <c r="BR47" s="155"/>
      <c r="BS47" s="155"/>
      <c r="BT47" s="155"/>
      <c r="BU47" s="155"/>
      <c r="BV47" s="155"/>
      <c r="BW47" s="155"/>
      <c r="BX47" s="155"/>
      <c r="BY47" s="155"/>
      <c r="BZ47" s="155"/>
      <c r="CA47" s="155"/>
      <c r="CB47" s="155"/>
      <c r="CC47" s="155"/>
      <c r="CD47" s="155"/>
      <c r="CE47" s="155"/>
      <c r="CF47" s="155"/>
      <c r="CG47" s="155"/>
      <c r="CH47" s="155"/>
      <c r="CI47" s="155"/>
    </row>
    <row r="48" spans="1:87" hidden="1">
      <c r="A48" s="155" t="s">
        <v>582</v>
      </c>
      <c r="B48" s="155" t="s">
        <v>583</v>
      </c>
      <c r="C48" s="155" t="s">
        <v>846</v>
      </c>
      <c r="D48" s="155" t="s">
        <v>847</v>
      </c>
      <c r="E48" s="155" t="s">
        <v>954</v>
      </c>
      <c r="F48" s="155" t="s">
        <v>955</v>
      </c>
      <c r="G48" s="155" t="s">
        <v>350</v>
      </c>
      <c r="H48" s="155" t="s">
        <v>281</v>
      </c>
      <c r="I48" s="155"/>
      <c r="J48" s="155"/>
      <c r="K48" s="155" t="s">
        <v>587</v>
      </c>
      <c r="L48" s="155" t="s">
        <v>140</v>
      </c>
      <c r="M48" s="155" t="s">
        <v>589</v>
      </c>
      <c r="N48" s="155"/>
      <c r="O48" s="155" t="s">
        <v>216</v>
      </c>
      <c r="P48" s="155"/>
      <c r="Q48" s="155"/>
      <c r="R48" s="155"/>
      <c r="S48" s="155"/>
      <c r="T48" s="155"/>
      <c r="U48" s="155"/>
      <c r="V48" s="155"/>
      <c r="W48" s="155" t="s">
        <v>228</v>
      </c>
      <c r="X48" s="155" t="s">
        <v>229</v>
      </c>
      <c r="Y48" s="155" t="s">
        <v>240</v>
      </c>
      <c r="Z48" s="155"/>
      <c r="AA48" s="155"/>
      <c r="AB48" s="155"/>
      <c r="AC48" s="155"/>
      <c r="AD48" s="155" t="s">
        <v>782</v>
      </c>
      <c r="AE48" s="155" t="s">
        <v>583</v>
      </c>
      <c r="AF48" s="155" t="s">
        <v>846</v>
      </c>
      <c r="AG48" s="155"/>
      <c r="AH48" s="155"/>
      <c r="AI48" s="155" t="s">
        <v>847</v>
      </c>
      <c r="AJ48" s="155" t="s">
        <v>591</v>
      </c>
      <c r="AK48" s="155" t="s">
        <v>587</v>
      </c>
      <c r="AL48" s="155" t="s">
        <v>140</v>
      </c>
      <c r="AM48" s="155" t="s">
        <v>589</v>
      </c>
      <c r="AN48" s="155" t="s">
        <v>592</v>
      </c>
      <c r="AO48" s="155"/>
      <c r="AP48" s="155"/>
      <c r="AQ48" s="155"/>
      <c r="AR48" s="155"/>
      <c r="AS48" s="155"/>
      <c r="AT48" s="155" t="s">
        <v>358</v>
      </c>
      <c r="AU48" s="155" t="s">
        <v>846</v>
      </c>
      <c r="AV48" s="155" t="s">
        <v>847</v>
      </c>
      <c r="AW48" s="155" t="s">
        <v>229</v>
      </c>
      <c r="AX48" s="155" t="s">
        <v>589</v>
      </c>
      <c r="AY48" s="155" t="s">
        <v>290</v>
      </c>
      <c r="AZ48" s="155" t="s">
        <v>229</v>
      </c>
      <c r="BA48" s="155" t="s">
        <v>229</v>
      </c>
      <c r="BB48" s="155" t="s">
        <v>229</v>
      </c>
      <c r="BC48" s="155" t="s">
        <v>229</v>
      </c>
      <c r="BD48" s="155" t="s">
        <v>229</v>
      </c>
      <c r="BE48" s="155" t="s">
        <v>229</v>
      </c>
      <c r="BF48" s="155" t="s">
        <v>229</v>
      </c>
      <c r="BG48" s="155" t="s">
        <v>229</v>
      </c>
      <c r="BH48" s="155" t="s">
        <v>229</v>
      </c>
      <c r="BI48" s="155" t="s">
        <v>229</v>
      </c>
      <c r="BJ48" s="155"/>
      <c r="BK48" s="155"/>
      <c r="BL48" s="155"/>
      <c r="BM48" s="155"/>
      <c r="BN48" s="155"/>
      <c r="BO48" s="155"/>
      <c r="BP48" s="155"/>
      <c r="BQ48" s="155"/>
      <c r="BR48" s="155"/>
      <c r="BS48" s="155"/>
      <c r="BT48" s="155"/>
      <c r="BU48" s="155"/>
      <c r="BV48" s="155"/>
      <c r="BW48" s="155"/>
      <c r="BX48" s="155"/>
      <c r="BY48" s="155"/>
      <c r="BZ48" s="155"/>
      <c r="CA48" s="155"/>
      <c r="CB48" s="155"/>
      <c r="CC48" s="155"/>
      <c r="CD48" s="155"/>
      <c r="CE48" s="155"/>
      <c r="CF48" s="155"/>
      <c r="CG48" s="155"/>
      <c r="CH48" s="155"/>
      <c r="CI48" s="155"/>
    </row>
    <row r="49" spans="1:87" hidden="1">
      <c r="A49" s="155" t="s">
        <v>582</v>
      </c>
      <c r="B49" s="155" t="s">
        <v>583</v>
      </c>
      <c r="C49" s="155" t="s">
        <v>693</v>
      </c>
      <c r="D49" s="155" t="s">
        <v>692</v>
      </c>
      <c r="E49" s="155" t="s">
        <v>956</v>
      </c>
      <c r="F49" s="155" t="s">
        <v>957</v>
      </c>
      <c r="G49" s="155"/>
      <c r="H49" s="155"/>
      <c r="I49" s="155"/>
      <c r="J49" s="155"/>
      <c r="K49" s="155" t="s">
        <v>587</v>
      </c>
      <c r="L49" s="155" t="s">
        <v>140</v>
      </c>
      <c r="M49" s="155" t="s">
        <v>694</v>
      </c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 t="s">
        <v>693</v>
      </c>
      <c r="AG49" s="155"/>
      <c r="AH49" s="155"/>
      <c r="AI49" s="155" t="s">
        <v>692</v>
      </c>
      <c r="AJ49" s="155" t="s">
        <v>591</v>
      </c>
      <c r="AK49" s="155" t="s">
        <v>587</v>
      </c>
      <c r="AL49" s="155" t="s">
        <v>140</v>
      </c>
      <c r="AM49" s="155" t="s">
        <v>694</v>
      </c>
      <c r="AN49" s="155"/>
      <c r="AO49" s="155"/>
      <c r="AP49" s="155"/>
      <c r="AQ49" s="155"/>
      <c r="AR49" s="155"/>
      <c r="AS49" s="155"/>
      <c r="AT49" s="155"/>
      <c r="AU49" s="155" t="s">
        <v>693</v>
      </c>
      <c r="AV49" s="155" t="s">
        <v>692</v>
      </c>
      <c r="AW49" s="155" t="s">
        <v>229</v>
      </c>
      <c r="AX49" s="155" t="s">
        <v>694</v>
      </c>
      <c r="AY49" s="155" t="s">
        <v>357</v>
      </c>
      <c r="AZ49" s="155" t="s">
        <v>229</v>
      </c>
      <c r="BA49" s="155" t="s">
        <v>229</v>
      </c>
      <c r="BB49" s="155" t="s">
        <v>246</v>
      </c>
      <c r="BC49" s="155" t="s">
        <v>229</v>
      </c>
      <c r="BD49" s="155" t="s">
        <v>229</v>
      </c>
      <c r="BE49" s="155" t="s">
        <v>359</v>
      </c>
      <c r="BF49" s="155" t="s">
        <v>376</v>
      </c>
      <c r="BG49" s="155" t="s">
        <v>229</v>
      </c>
      <c r="BH49" s="155" t="s">
        <v>229</v>
      </c>
      <c r="BI49" s="155" t="s">
        <v>372</v>
      </c>
      <c r="BJ49" s="155"/>
      <c r="BK49" s="155"/>
      <c r="BL49" s="155"/>
      <c r="BM49" s="155"/>
      <c r="BN49" s="155"/>
      <c r="BO49" s="155"/>
      <c r="BP49" s="155"/>
      <c r="BQ49" s="155"/>
      <c r="BR49" s="155"/>
      <c r="BS49" s="155"/>
      <c r="BT49" s="155"/>
      <c r="BU49" s="155"/>
      <c r="BV49" s="155"/>
      <c r="BW49" s="155"/>
      <c r="BX49" s="155"/>
      <c r="BY49" s="155"/>
      <c r="BZ49" s="155"/>
      <c r="CA49" s="155"/>
      <c r="CB49" s="155"/>
      <c r="CC49" s="155"/>
      <c r="CD49" s="155"/>
      <c r="CE49" s="155"/>
      <c r="CF49" s="155"/>
      <c r="CG49" s="155"/>
      <c r="CH49" s="155"/>
      <c r="CI49" s="155"/>
    </row>
    <row r="50" spans="1:87" hidden="1">
      <c r="A50" s="155" t="s">
        <v>582</v>
      </c>
      <c r="B50" s="155" t="s">
        <v>583</v>
      </c>
      <c r="C50" s="155" t="s">
        <v>686</v>
      </c>
      <c r="D50" s="155" t="s">
        <v>687</v>
      </c>
      <c r="E50" s="155" t="s">
        <v>958</v>
      </c>
      <c r="F50" s="155" t="s">
        <v>959</v>
      </c>
      <c r="G50" s="155" t="s">
        <v>350</v>
      </c>
      <c r="H50" s="155" t="s">
        <v>281</v>
      </c>
      <c r="I50" s="155"/>
      <c r="J50" s="155"/>
      <c r="K50" s="155" t="s">
        <v>884</v>
      </c>
      <c r="L50" s="155" t="s">
        <v>140</v>
      </c>
      <c r="M50" s="155" t="s">
        <v>690</v>
      </c>
      <c r="N50" s="155"/>
      <c r="O50" s="155"/>
      <c r="P50" s="155"/>
      <c r="Q50" s="155"/>
      <c r="R50" s="155"/>
      <c r="S50" s="155"/>
      <c r="T50" s="155">
        <v>913828333602</v>
      </c>
      <c r="U50" s="155" t="s">
        <v>720</v>
      </c>
      <c r="V50" s="155"/>
      <c r="W50" s="155"/>
      <c r="X50" s="155"/>
      <c r="Y50" s="155"/>
      <c r="Z50" s="155"/>
      <c r="AA50" s="155"/>
      <c r="AB50" s="155"/>
      <c r="AC50" s="155"/>
      <c r="AD50" s="155" t="s">
        <v>782</v>
      </c>
      <c r="AE50" s="155" t="s">
        <v>583</v>
      </c>
      <c r="AF50" s="155" t="s">
        <v>686</v>
      </c>
      <c r="AG50" s="155"/>
      <c r="AH50" s="155">
        <v>913828333602</v>
      </c>
      <c r="AI50" s="155" t="s">
        <v>687</v>
      </c>
      <c r="AJ50" s="155" t="s">
        <v>591</v>
      </c>
      <c r="AK50" s="155" t="s">
        <v>884</v>
      </c>
      <c r="AL50" s="155" t="s">
        <v>140</v>
      </c>
      <c r="AM50" s="155" t="s">
        <v>690</v>
      </c>
      <c r="AN50" s="155" t="s">
        <v>359</v>
      </c>
      <c r="AO50" s="155"/>
      <c r="AP50" s="155"/>
      <c r="AQ50" s="155"/>
      <c r="AR50" s="155"/>
      <c r="AS50" s="155"/>
      <c r="AT50" s="155"/>
      <c r="AU50" s="155" t="s">
        <v>686</v>
      </c>
      <c r="AV50" s="155" t="s">
        <v>687</v>
      </c>
      <c r="AW50" s="155" t="s">
        <v>229</v>
      </c>
      <c r="AX50" s="155" t="s">
        <v>722</v>
      </c>
      <c r="AY50" s="155" t="s">
        <v>357</v>
      </c>
      <c r="AZ50" s="155" t="s">
        <v>229</v>
      </c>
      <c r="BA50" s="155" t="s">
        <v>229</v>
      </c>
      <c r="BB50" s="155" t="s">
        <v>246</v>
      </c>
      <c r="BC50" s="155" t="s">
        <v>229</v>
      </c>
      <c r="BD50" s="155" t="s">
        <v>229</v>
      </c>
      <c r="BE50" s="155" t="s">
        <v>359</v>
      </c>
      <c r="BF50" s="155" t="s">
        <v>376</v>
      </c>
      <c r="BG50" s="155" t="s">
        <v>229</v>
      </c>
      <c r="BH50" s="155" t="s">
        <v>229</v>
      </c>
      <c r="BI50" s="155" t="s">
        <v>372</v>
      </c>
      <c r="BJ50" s="155"/>
      <c r="BK50" s="155"/>
      <c r="BL50" s="155"/>
      <c r="BM50" s="155"/>
      <c r="BN50" s="155"/>
      <c r="BO50" s="155"/>
      <c r="BP50" s="155"/>
      <c r="BQ50" s="155"/>
      <c r="BR50" s="155"/>
      <c r="BS50" s="155"/>
      <c r="BT50" s="155"/>
      <c r="BU50" s="155"/>
      <c r="BV50" s="155"/>
      <c r="BW50" s="155"/>
      <c r="BX50" s="155"/>
      <c r="BY50" s="155"/>
      <c r="BZ50" s="155"/>
      <c r="CA50" s="155"/>
      <c r="CB50" s="155"/>
      <c r="CC50" s="155"/>
      <c r="CD50" s="155"/>
      <c r="CE50" s="155"/>
      <c r="CF50" s="155"/>
      <c r="CG50" s="155"/>
      <c r="CH50" s="155"/>
      <c r="CI50" s="155"/>
    </row>
    <row r="51" spans="1:87" hidden="1">
      <c r="A51" s="155" t="s">
        <v>582</v>
      </c>
      <c r="B51" s="155" t="s">
        <v>583</v>
      </c>
      <c r="C51" s="155" t="s">
        <v>686</v>
      </c>
      <c r="D51" s="155" t="s">
        <v>688</v>
      </c>
      <c r="E51" s="155" t="s">
        <v>960</v>
      </c>
      <c r="F51" s="155" t="s">
        <v>961</v>
      </c>
      <c r="G51" s="155" t="s">
        <v>350</v>
      </c>
      <c r="H51" s="155" t="s">
        <v>281</v>
      </c>
      <c r="I51" s="155"/>
      <c r="J51" s="155"/>
      <c r="K51" s="155" t="s">
        <v>373</v>
      </c>
      <c r="L51" s="155" t="s">
        <v>140</v>
      </c>
      <c r="M51" s="155" t="s">
        <v>690</v>
      </c>
      <c r="N51" s="155"/>
      <c r="O51" s="155"/>
      <c r="P51" s="155"/>
      <c r="Q51" s="155"/>
      <c r="R51" s="155"/>
      <c r="S51" s="155"/>
      <c r="T51" s="155">
        <v>913828333602</v>
      </c>
      <c r="U51" s="155" t="s">
        <v>720</v>
      </c>
      <c r="V51" s="155"/>
      <c r="W51" s="155"/>
      <c r="X51" s="155"/>
      <c r="Y51" s="155"/>
      <c r="Z51" s="155"/>
      <c r="AA51" s="155"/>
      <c r="AB51" s="155"/>
      <c r="AC51" s="155"/>
      <c r="AD51" s="155" t="s">
        <v>782</v>
      </c>
      <c r="AE51" s="155" t="s">
        <v>583</v>
      </c>
      <c r="AF51" s="155" t="s">
        <v>686</v>
      </c>
      <c r="AG51" s="155"/>
      <c r="AH51" s="155">
        <v>913828333602</v>
      </c>
      <c r="AI51" s="155" t="s">
        <v>688</v>
      </c>
      <c r="AJ51" s="155" t="s">
        <v>591</v>
      </c>
      <c r="AK51" s="155" t="s">
        <v>373</v>
      </c>
      <c r="AL51" s="155" t="s">
        <v>140</v>
      </c>
      <c r="AM51" s="155" t="s">
        <v>690</v>
      </c>
      <c r="AN51" s="155" t="s">
        <v>359</v>
      </c>
      <c r="AO51" s="155"/>
      <c r="AP51" s="155"/>
      <c r="AQ51" s="155"/>
      <c r="AR51" s="155"/>
      <c r="AS51" s="155"/>
      <c r="AT51" s="155"/>
      <c r="AU51" s="155" t="s">
        <v>686</v>
      </c>
      <c r="AV51" s="155" t="s">
        <v>688</v>
      </c>
      <c r="AW51" s="155" t="s">
        <v>229</v>
      </c>
      <c r="AX51" s="155" t="s">
        <v>722</v>
      </c>
      <c r="AY51" s="155" t="s">
        <v>357</v>
      </c>
      <c r="AZ51" s="155" t="s">
        <v>229</v>
      </c>
      <c r="BA51" s="155" t="s">
        <v>229</v>
      </c>
      <c r="BB51" s="155" t="s">
        <v>279</v>
      </c>
      <c r="BC51" s="155" t="s">
        <v>229</v>
      </c>
      <c r="BD51" s="155" t="s">
        <v>229</v>
      </c>
      <c r="BE51" s="155" t="s">
        <v>359</v>
      </c>
      <c r="BF51" s="155" t="s">
        <v>376</v>
      </c>
      <c r="BG51" s="155" t="s">
        <v>229</v>
      </c>
      <c r="BH51" s="155" t="s">
        <v>229</v>
      </c>
      <c r="BI51" s="155" t="s">
        <v>372</v>
      </c>
      <c r="BJ51" s="155"/>
      <c r="BK51" s="155"/>
      <c r="BL51" s="155"/>
      <c r="BM51" s="155"/>
      <c r="BN51" s="155"/>
      <c r="BO51" s="155"/>
      <c r="BP51" s="155"/>
      <c r="BQ51" s="155"/>
      <c r="BR51" s="155"/>
      <c r="BS51" s="155"/>
      <c r="BT51" s="155"/>
      <c r="BU51" s="155"/>
      <c r="BV51" s="155"/>
      <c r="BW51" s="155"/>
      <c r="BX51" s="155"/>
      <c r="BY51" s="155"/>
      <c r="BZ51" s="155"/>
      <c r="CA51" s="155"/>
      <c r="CB51" s="155"/>
      <c r="CC51" s="155"/>
      <c r="CD51" s="155"/>
      <c r="CE51" s="155"/>
      <c r="CF51" s="155"/>
      <c r="CG51" s="155"/>
      <c r="CH51" s="155"/>
      <c r="CI51" s="155"/>
    </row>
    <row r="52" spans="1:87" hidden="1">
      <c r="A52" s="155" t="s">
        <v>582</v>
      </c>
      <c r="B52" s="155" t="s">
        <v>583</v>
      </c>
      <c r="C52" s="155" t="s">
        <v>686</v>
      </c>
      <c r="D52" s="155" t="s">
        <v>689</v>
      </c>
      <c r="E52" s="155" t="s">
        <v>962</v>
      </c>
      <c r="F52" s="155" t="s">
        <v>963</v>
      </c>
      <c r="G52" s="155" t="s">
        <v>350</v>
      </c>
      <c r="H52" s="155" t="s">
        <v>281</v>
      </c>
      <c r="I52" s="155"/>
      <c r="J52" s="155"/>
      <c r="K52" s="155" t="s">
        <v>373</v>
      </c>
      <c r="L52" s="155" t="s">
        <v>140</v>
      </c>
      <c r="M52" s="155" t="s">
        <v>690</v>
      </c>
      <c r="N52" s="155"/>
      <c r="O52" s="155"/>
      <c r="P52" s="155"/>
      <c r="Q52" s="155"/>
      <c r="R52" s="155"/>
      <c r="S52" s="155"/>
      <c r="T52" s="155">
        <v>913828333602</v>
      </c>
      <c r="U52" s="155" t="s">
        <v>720</v>
      </c>
      <c r="V52" s="155"/>
      <c r="W52" s="155"/>
      <c r="X52" s="155"/>
      <c r="Y52" s="155"/>
      <c r="Z52" s="155"/>
      <c r="AA52" s="155"/>
      <c r="AB52" s="155"/>
      <c r="AC52" s="155"/>
      <c r="AD52" s="155" t="s">
        <v>782</v>
      </c>
      <c r="AE52" s="155" t="s">
        <v>583</v>
      </c>
      <c r="AF52" s="155" t="s">
        <v>686</v>
      </c>
      <c r="AG52" s="155"/>
      <c r="AH52" s="155">
        <v>913828333602</v>
      </c>
      <c r="AI52" s="155" t="s">
        <v>689</v>
      </c>
      <c r="AJ52" s="155" t="s">
        <v>591</v>
      </c>
      <c r="AK52" s="155" t="s">
        <v>373</v>
      </c>
      <c r="AL52" s="155" t="s">
        <v>140</v>
      </c>
      <c r="AM52" s="155" t="s">
        <v>690</v>
      </c>
      <c r="AN52" s="155" t="s">
        <v>359</v>
      </c>
      <c r="AO52" s="155"/>
      <c r="AP52" s="155"/>
      <c r="AQ52" s="155"/>
      <c r="AR52" s="155"/>
      <c r="AS52" s="155"/>
      <c r="AT52" s="155"/>
      <c r="AU52" s="155" t="s">
        <v>686</v>
      </c>
      <c r="AV52" s="155" t="s">
        <v>689</v>
      </c>
      <c r="AW52" s="155" t="s">
        <v>229</v>
      </c>
      <c r="AX52" s="155" t="s">
        <v>722</v>
      </c>
      <c r="AY52" s="155" t="s">
        <v>357</v>
      </c>
      <c r="AZ52" s="155" t="s">
        <v>229</v>
      </c>
      <c r="BA52" s="155" t="s">
        <v>229</v>
      </c>
      <c r="BB52" s="155" t="s">
        <v>279</v>
      </c>
      <c r="BC52" s="155" t="s">
        <v>229</v>
      </c>
      <c r="BD52" s="155" t="s">
        <v>229</v>
      </c>
      <c r="BE52" s="155" t="s">
        <v>359</v>
      </c>
      <c r="BF52" s="155" t="s">
        <v>376</v>
      </c>
      <c r="BG52" s="155" t="s">
        <v>229</v>
      </c>
      <c r="BH52" s="155" t="s">
        <v>229</v>
      </c>
      <c r="BI52" s="155" t="s">
        <v>372</v>
      </c>
      <c r="BJ52" s="155"/>
      <c r="BK52" s="155"/>
      <c r="BL52" s="155"/>
      <c r="BM52" s="155"/>
      <c r="BN52" s="155"/>
      <c r="BO52" s="155"/>
      <c r="BP52" s="155"/>
      <c r="BQ52" s="155"/>
      <c r="BR52" s="155"/>
      <c r="BS52" s="155"/>
      <c r="BT52" s="155"/>
      <c r="BU52" s="155"/>
      <c r="BV52" s="155"/>
      <c r="BW52" s="155"/>
      <c r="BX52" s="155"/>
      <c r="BY52" s="155"/>
      <c r="BZ52" s="155"/>
      <c r="CA52" s="155"/>
      <c r="CB52" s="155"/>
      <c r="CC52" s="155"/>
      <c r="CD52" s="155"/>
      <c r="CE52" s="155"/>
      <c r="CF52" s="155"/>
      <c r="CG52" s="155"/>
      <c r="CH52" s="155"/>
      <c r="CI52" s="155"/>
    </row>
    <row r="53" spans="1:87" hidden="1">
      <c r="A53" s="155" t="s">
        <v>582</v>
      </c>
      <c r="B53" s="155" t="s">
        <v>583</v>
      </c>
      <c r="C53" s="155" t="s">
        <v>691</v>
      </c>
      <c r="D53" s="155" t="s">
        <v>692</v>
      </c>
      <c r="E53" s="155" t="s">
        <v>956</v>
      </c>
      <c r="F53" s="155" t="s">
        <v>957</v>
      </c>
      <c r="G53" s="155" t="s">
        <v>350</v>
      </c>
      <c r="H53" s="155" t="s">
        <v>281</v>
      </c>
      <c r="I53" s="155"/>
      <c r="J53" s="155"/>
      <c r="K53" s="155" t="s">
        <v>587</v>
      </c>
      <c r="L53" s="155" t="s">
        <v>140</v>
      </c>
      <c r="M53" s="155" t="s">
        <v>694</v>
      </c>
      <c r="N53" s="155"/>
      <c r="O53" s="155"/>
      <c r="P53" s="155"/>
      <c r="Q53" s="155"/>
      <c r="R53" s="155"/>
      <c r="S53" s="155"/>
      <c r="T53" s="155">
        <v>913828333602</v>
      </c>
      <c r="U53" s="155" t="s">
        <v>720</v>
      </c>
      <c r="V53" s="155"/>
      <c r="W53" s="155"/>
      <c r="X53" s="155"/>
      <c r="Y53" s="155"/>
      <c r="Z53" s="155"/>
      <c r="AA53" s="155"/>
      <c r="AB53" s="155"/>
      <c r="AC53" s="155"/>
      <c r="AD53" s="155" t="s">
        <v>782</v>
      </c>
      <c r="AE53" s="155" t="s">
        <v>583</v>
      </c>
      <c r="AF53" s="155" t="s">
        <v>691</v>
      </c>
      <c r="AG53" s="155"/>
      <c r="AH53" s="155">
        <v>913828333602</v>
      </c>
      <c r="AI53" s="155" t="s">
        <v>692</v>
      </c>
      <c r="AJ53" s="155" t="s">
        <v>591</v>
      </c>
      <c r="AK53" s="155" t="s">
        <v>587</v>
      </c>
      <c r="AL53" s="155" t="s">
        <v>140</v>
      </c>
      <c r="AM53" s="155" t="s">
        <v>694</v>
      </c>
      <c r="AN53" s="155" t="s">
        <v>359</v>
      </c>
      <c r="AO53" s="155"/>
      <c r="AP53" s="155"/>
      <c r="AQ53" s="155"/>
      <c r="AR53" s="155"/>
      <c r="AS53" s="155"/>
      <c r="AT53" s="155"/>
      <c r="AU53" s="155" t="s">
        <v>691</v>
      </c>
      <c r="AV53" s="155" t="s">
        <v>692</v>
      </c>
      <c r="AW53" s="155" t="s">
        <v>229</v>
      </c>
      <c r="AX53" s="155" t="s">
        <v>694</v>
      </c>
      <c r="AY53" s="155" t="s">
        <v>357</v>
      </c>
      <c r="AZ53" s="155" t="s">
        <v>229</v>
      </c>
      <c r="BA53" s="155" t="s">
        <v>229</v>
      </c>
      <c r="BB53" s="155" t="s">
        <v>246</v>
      </c>
      <c r="BC53" s="155" t="s">
        <v>229</v>
      </c>
      <c r="BD53" s="155" t="s">
        <v>229</v>
      </c>
      <c r="BE53" s="155" t="s">
        <v>359</v>
      </c>
      <c r="BF53" s="155" t="s">
        <v>376</v>
      </c>
      <c r="BG53" s="155" t="s">
        <v>229</v>
      </c>
      <c r="BH53" s="155" t="s">
        <v>229</v>
      </c>
      <c r="BI53" s="155" t="s">
        <v>372</v>
      </c>
      <c r="BJ53" s="155"/>
      <c r="BK53" s="155"/>
      <c r="BL53" s="155"/>
      <c r="BM53" s="155"/>
      <c r="BN53" s="155"/>
      <c r="BO53" s="155"/>
      <c r="BP53" s="155"/>
      <c r="BQ53" s="155"/>
      <c r="BR53" s="155"/>
      <c r="BS53" s="155"/>
      <c r="BT53" s="155"/>
      <c r="BU53" s="155"/>
      <c r="BV53" s="155"/>
      <c r="BW53" s="155"/>
      <c r="BX53" s="155"/>
      <c r="BY53" s="155"/>
      <c r="BZ53" s="155"/>
      <c r="CA53" s="155"/>
      <c r="CB53" s="155"/>
      <c r="CC53" s="155"/>
      <c r="CD53" s="155"/>
      <c r="CE53" s="155"/>
      <c r="CF53" s="155"/>
      <c r="CG53" s="155"/>
      <c r="CH53" s="155"/>
      <c r="CI53" s="155"/>
    </row>
    <row r="54" spans="1:87" hidden="1">
      <c r="A54" s="155" t="s">
        <v>582</v>
      </c>
      <c r="B54" s="155" t="s">
        <v>583</v>
      </c>
      <c r="C54" s="155" t="s">
        <v>693</v>
      </c>
      <c r="D54" s="155" t="s">
        <v>692</v>
      </c>
      <c r="E54" s="155" t="s">
        <v>956</v>
      </c>
      <c r="F54" s="155" t="s">
        <v>957</v>
      </c>
      <c r="G54" s="155" t="s">
        <v>350</v>
      </c>
      <c r="H54" s="155" t="s">
        <v>281</v>
      </c>
      <c r="I54" s="155"/>
      <c r="J54" s="155"/>
      <c r="K54" s="155" t="s">
        <v>587</v>
      </c>
      <c r="L54" s="155" t="s">
        <v>140</v>
      </c>
      <c r="M54" s="155" t="s">
        <v>694</v>
      </c>
      <c r="N54" s="155"/>
      <c r="O54" s="155"/>
      <c r="P54" s="155"/>
      <c r="Q54" s="155"/>
      <c r="R54" s="155"/>
      <c r="S54" s="155"/>
      <c r="T54" s="155">
        <v>913828333602</v>
      </c>
      <c r="U54" s="155" t="s">
        <v>720</v>
      </c>
      <c r="V54" s="155"/>
      <c r="W54" s="155"/>
      <c r="X54" s="155"/>
      <c r="Y54" s="155"/>
      <c r="Z54" s="155"/>
      <c r="AA54" s="155"/>
      <c r="AB54" s="155"/>
      <c r="AC54" s="155"/>
      <c r="AD54" s="155" t="s">
        <v>782</v>
      </c>
      <c r="AE54" s="155" t="s">
        <v>583</v>
      </c>
      <c r="AF54" s="155" t="s">
        <v>693</v>
      </c>
      <c r="AG54" s="155"/>
      <c r="AH54" s="155">
        <v>913828333602</v>
      </c>
      <c r="AI54" s="155" t="s">
        <v>692</v>
      </c>
      <c r="AJ54" s="155" t="s">
        <v>591</v>
      </c>
      <c r="AK54" s="155" t="s">
        <v>587</v>
      </c>
      <c r="AL54" s="155" t="s">
        <v>140</v>
      </c>
      <c r="AM54" s="155" t="s">
        <v>694</v>
      </c>
      <c r="AN54" s="155" t="s">
        <v>359</v>
      </c>
      <c r="AO54" s="155"/>
      <c r="AP54" s="155"/>
      <c r="AQ54" s="155"/>
      <c r="AR54" s="155"/>
      <c r="AS54" s="155"/>
      <c r="AT54" s="155"/>
      <c r="AU54" s="155" t="s">
        <v>693</v>
      </c>
      <c r="AV54" s="155" t="s">
        <v>692</v>
      </c>
      <c r="AW54" s="155" t="s">
        <v>229</v>
      </c>
      <c r="AX54" s="155" t="s">
        <v>694</v>
      </c>
      <c r="AY54" s="155" t="s">
        <v>357</v>
      </c>
      <c r="AZ54" s="155" t="s">
        <v>229</v>
      </c>
      <c r="BA54" s="155" t="s">
        <v>229</v>
      </c>
      <c r="BB54" s="155" t="s">
        <v>246</v>
      </c>
      <c r="BC54" s="155" t="s">
        <v>229</v>
      </c>
      <c r="BD54" s="155" t="s">
        <v>229</v>
      </c>
      <c r="BE54" s="155" t="s">
        <v>359</v>
      </c>
      <c r="BF54" s="155" t="s">
        <v>376</v>
      </c>
      <c r="BG54" s="155" t="s">
        <v>229</v>
      </c>
      <c r="BH54" s="155" t="s">
        <v>229</v>
      </c>
      <c r="BI54" s="155" t="s">
        <v>372</v>
      </c>
      <c r="BJ54" s="155"/>
      <c r="BK54" s="155"/>
      <c r="BL54" s="155"/>
      <c r="BM54" s="155"/>
      <c r="BN54" s="155"/>
      <c r="BO54" s="155"/>
      <c r="BP54" s="155"/>
      <c r="BQ54" s="155"/>
      <c r="BR54" s="155"/>
      <c r="BS54" s="155"/>
      <c r="BT54" s="155"/>
      <c r="BU54" s="155"/>
      <c r="BV54" s="155"/>
      <c r="BW54" s="155"/>
      <c r="BX54" s="155"/>
      <c r="BY54" s="155"/>
      <c r="BZ54" s="155"/>
      <c r="CA54" s="155"/>
      <c r="CB54" s="155"/>
      <c r="CC54" s="155"/>
      <c r="CD54" s="155"/>
      <c r="CE54" s="155"/>
      <c r="CF54" s="155"/>
      <c r="CG54" s="155"/>
      <c r="CH54" s="155"/>
      <c r="CI54" s="155"/>
    </row>
    <row r="55" spans="1:87" hidden="1">
      <c r="A55" s="155" t="s">
        <v>582</v>
      </c>
      <c r="B55" s="155" t="s">
        <v>445</v>
      </c>
      <c r="C55" s="155" t="s">
        <v>438</v>
      </c>
      <c r="D55" s="155" t="s">
        <v>439</v>
      </c>
      <c r="E55" s="155" t="s">
        <v>964</v>
      </c>
      <c r="F55" s="155" t="s">
        <v>965</v>
      </c>
      <c r="G55" s="155" t="s">
        <v>350</v>
      </c>
      <c r="H55" s="155" t="s">
        <v>281</v>
      </c>
      <c r="I55" s="155">
        <v>2</v>
      </c>
      <c r="J55" s="155">
        <v>6</v>
      </c>
      <c r="K55" s="155" t="s">
        <v>356</v>
      </c>
      <c r="L55" s="155" t="s">
        <v>140</v>
      </c>
      <c r="M55" s="155" t="s">
        <v>566</v>
      </c>
      <c r="N55" s="155" t="s">
        <v>240</v>
      </c>
      <c r="O55" s="155" t="s">
        <v>216</v>
      </c>
      <c r="P55" s="155"/>
      <c r="Q55" s="155"/>
      <c r="R55" s="155"/>
      <c r="S55" s="155"/>
      <c r="T55" s="155"/>
      <c r="U55" s="155"/>
      <c r="V55" s="155" t="s">
        <v>390</v>
      </c>
      <c r="W55" s="155" t="s">
        <v>228</v>
      </c>
      <c r="X55" s="155" t="s">
        <v>229</v>
      </c>
      <c r="Y55" s="155" t="s">
        <v>240</v>
      </c>
      <c r="Z55" s="155"/>
      <c r="AA55" s="155"/>
      <c r="AB55" s="155"/>
      <c r="AC55" s="155"/>
      <c r="AD55" s="155" t="s">
        <v>782</v>
      </c>
      <c r="AE55" s="155" t="s">
        <v>445</v>
      </c>
      <c r="AF55" s="155" t="s">
        <v>438</v>
      </c>
      <c r="AG55" s="155"/>
      <c r="AH55" s="155"/>
      <c r="AI55" s="155" t="s">
        <v>439</v>
      </c>
      <c r="AJ55" s="155" t="s">
        <v>232</v>
      </c>
      <c r="AK55" s="155"/>
      <c r="AL55" s="155" t="s">
        <v>966</v>
      </c>
      <c r="AM55" s="155"/>
      <c r="AN55" s="155"/>
      <c r="AO55" s="155"/>
      <c r="AP55" s="155"/>
      <c r="AQ55" s="155"/>
      <c r="AR55" s="155"/>
      <c r="AS55" s="155" t="s">
        <v>390</v>
      </c>
      <c r="AT55" s="155" t="s">
        <v>358</v>
      </c>
      <c r="AU55" s="155" t="s">
        <v>438</v>
      </c>
      <c r="AV55" s="155" t="s">
        <v>439</v>
      </c>
      <c r="AW55" s="155" t="s">
        <v>241</v>
      </c>
      <c r="AX55" s="155" t="s">
        <v>566</v>
      </c>
      <c r="AY55" s="155" t="s">
        <v>967</v>
      </c>
      <c r="AZ55" s="155" t="s">
        <v>241</v>
      </c>
      <c r="BA55" s="155" t="s">
        <v>241</v>
      </c>
      <c r="BB55" s="155" t="s">
        <v>279</v>
      </c>
      <c r="BC55" s="155" t="s">
        <v>241</v>
      </c>
      <c r="BD55" s="155" t="s">
        <v>241</v>
      </c>
      <c r="BE55" s="155" t="s">
        <v>359</v>
      </c>
      <c r="BF55" s="155" t="s">
        <v>376</v>
      </c>
      <c r="BG55" s="155" t="s">
        <v>241</v>
      </c>
      <c r="BH55" s="155" t="s">
        <v>229</v>
      </c>
      <c r="BI55" s="155" t="s">
        <v>372</v>
      </c>
      <c r="BJ55" s="155"/>
      <c r="BK55" s="155"/>
      <c r="BL55" s="155"/>
      <c r="BM55" s="155"/>
      <c r="BN55" s="155"/>
      <c r="BO55" s="155"/>
      <c r="BP55" s="155"/>
      <c r="BQ55" s="155"/>
      <c r="BR55" s="155"/>
      <c r="BS55" s="155"/>
      <c r="BT55" s="155"/>
      <c r="BU55" s="155"/>
      <c r="BV55" s="155"/>
      <c r="BW55" s="155"/>
      <c r="BX55" s="155"/>
      <c r="BY55" s="155"/>
      <c r="BZ55" s="155"/>
      <c r="CA55" s="155"/>
      <c r="CB55" s="155"/>
      <c r="CC55" s="155"/>
      <c r="CD55" s="155"/>
      <c r="CE55" s="155"/>
      <c r="CF55" s="155"/>
      <c r="CG55" s="155"/>
      <c r="CH55" s="155"/>
      <c r="CI55" s="155"/>
    </row>
    <row r="56" spans="1:87" hidden="1">
      <c r="A56" s="155" t="s">
        <v>582</v>
      </c>
      <c r="B56" s="155" t="s">
        <v>445</v>
      </c>
      <c r="C56" s="155" t="s">
        <v>438</v>
      </c>
      <c r="D56" s="155" t="s">
        <v>440</v>
      </c>
      <c r="E56" s="155" t="s">
        <v>968</v>
      </c>
      <c r="F56" s="155" t="s">
        <v>969</v>
      </c>
      <c r="G56" s="155" t="s">
        <v>350</v>
      </c>
      <c r="H56" s="155" t="s">
        <v>281</v>
      </c>
      <c r="I56" s="155">
        <v>4</v>
      </c>
      <c r="J56" s="155">
        <v>16</v>
      </c>
      <c r="K56" s="155" t="s">
        <v>356</v>
      </c>
      <c r="L56" s="155" t="s">
        <v>140</v>
      </c>
      <c r="M56" s="155" t="s">
        <v>566</v>
      </c>
      <c r="N56" s="155" t="s">
        <v>240</v>
      </c>
      <c r="O56" s="155" t="s">
        <v>216</v>
      </c>
      <c r="P56" s="155"/>
      <c r="Q56" s="155"/>
      <c r="R56" s="155"/>
      <c r="S56" s="155"/>
      <c r="T56" s="155"/>
      <c r="U56" s="155"/>
      <c r="V56" s="155" t="s">
        <v>573</v>
      </c>
      <c r="W56" s="155" t="s">
        <v>228</v>
      </c>
      <c r="X56" s="155" t="s">
        <v>229</v>
      </c>
      <c r="Y56" s="155" t="s">
        <v>240</v>
      </c>
      <c r="Z56" s="155"/>
      <c r="AA56" s="155"/>
      <c r="AB56" s="155"/>
      <c r="AC56" s="155"/>
      <c r="AD56" s="155" t="s">
        <v>782</v>
      </c>
      <c r="AE56" s="155" t="s">
        <v>445</v>
      </c>
      <c r="AF56" s="155" t="s">
        <v>438</v>
      </c>
      <c r="AG56" s="155"/>
      <c r="AH56" s="155"/>
      <c r="AI56" s="155" t="s">
        <v>440</v>
      </c>
      <c r="AJ56" s="155" t="s">
        <v>232</v>
      </c>
      <c r="AK56" s="155"/>
      <c r="AL56" s="155" t="s">
        <v>479</v>
      </c>
      <c r="AM56" s="155"/>
      <c r="AN56" s="155"/>
      <c r="AO56" s="155"/>
      <c r="AP56" s="155"/>
      <c r="AQ56" s="155"/>
      <c r="AR56" s="155"/>
      <c r="AS56" s="155" t="s">
        <v>573</v>
      </c>
      <c r="AT56" s="155" t="s">
        <v>358</v>
      </c>
      <c r="AU56" s="155" t="s">
        <v>438</v>
      </c>
      <c r="AV56" s="155" t="s">
        <v>440</v>
      </c>
      <c r="AW56" s="155" t="s">
        <v>241</v>
      </c>
      <c r="AX56" s="155" t="s">
        <v>566</v>
      </c>
      <c r="AY56" s="155" t="s">
        <v>967</v>
      </c>
      <c r="AZ56" s="155" t="s">
        <v>241</v>
      </c>
      <c r="BA56" s="155" t="s">
        <v>241</v>
      </c>
      <c r="BB56" s="155" t="s">
        <v>246</v>
      </c>
      <c r="BC56" s="155" t="s">
        <v>241</v>
      </c>
      <c r="BD56" s="155" t="s">
        <v>241</v>
      </c>
      <c r="BE56" s="155" t="s">
        <v>359</v>
      </c>
      <c r="BF56" s="155" t="s">
        <v>376</v>
      </c>
      <c r="BG56" s="155" t="s">
        <v>241</v>
      </c>
      <c r="BH56" s="155" t="s">
        <v>229</v>
      </c>
      <c r="BI56" s="155" t="s">
        <v>372</v>
      </c>
      <c r="BJ56" s="155"/>
      <c r="BK56" s="155"/>
      <c r="BL56" s="155"/>
      <c r="BM56" s="155"/>
      <c r="BN56" s="155"/>
      <c r="BO56" s="155"/>
      <c r="BP56" s="155"/>
      <c r="BQ56" s="155"/>
      <c r="BR56" s="155"/>
      <c r="BS56" s="155"/>
      <c r="BT56" s="155"/>
      <c r="BU56" s="155"/>
      <c r="BV56" s="155"/>
      <c r="BW56" s="155"/>
      <c r="BX56" s="155"/>
      <c r="BY56" s="155"/>
      <c r="BZ56" s="155"/>
      <c r="CA56" s="155"/>
      <c r="CB56" s="155"/>
      <c r="CC56" s="155"/>
      <c r="CD56" s="155"/>
      <c r="CE56" s="155"/>
      <c r="CF56" s="155"/>
      <c r="CG56" s="155"/>
      <c r="CH56" s="155"/>
      <c r="CI56" s="155"/>
    </row>
    <row r="57" spans="1:87" hidden="1">
      <c r="A57" s="155" t="s">
        <v>582</v>
      </c>
      <c r="B57" s="155" t="s">
        <v>445</v>
      </c>
      <c r="C57" s="155" t="s">
        <v>970</v>
      </c>
      <c r="D57" s="155" t="s">
        <v>848</v>
      </c>
      <c r="E57" s="155" t="s">
        <v>971</v>
      </c>
      <c r="F57" s="155" t="s">
        <v>972</v>
      </c>
      <c r="G57" s="155" t="s">
        <v>350</v>
      </c>
      <c r="H57" s="155" t="s">
        <v>281</v>
      </c>
      <c r="I57" s="155"/>
      <c r="J57" s="155"/>
      <c r="K57" s="155" t="s">
        <v>669</v>
      </c>
      <c r="L57" s="155" t="s">
        <v>140</v>
      </c>
      <c r="M57" s="155" t="s">
        <v>671</v>
      </c>
      <c r="N57" s="155" t="s">
        <v>240</v>
      </c>
      <c r="O57" s="155" t="s">
        <v>216</v>
      </c>
      <c r="P57" s="155"/>
      <c r="Q57" s="155"/>
      <c r="R57" s="155"/>
      <c r="S57" s="155"/>
      <c r="T57" s="155"/>
      <c r="U57" s="155"/>
      <c r="V57" s="155" t="s">
        <v>390</v>
      </c>
      <c r="W57" s="155" t="s">
        <v>228</v>
      </c>
      <c r="X57" s="155" t="s">
        <v>229</v>
      </c>
      <c r="Y57" s="155" t="s">
        <v>240</v>
      </c>
      <c r="Z57" s="155"/>
      <c r="AA57" s="155"/>
      <c r="AB57" s="155"/>
      <c r="AC57" s="155"/>
      <c r="AD57" s="155" t="s">
        <v>782</v>
      </c>
      <c r="AE57" s="155" t="s">
        <v>445</v>
      </c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5"/>
      <c r="AR57" s="155"/>
      <c r="AS57" s="155"/>
      <c r="AT57" s="155" t="s">
        <v>358</v>
      </c>
      <c r="AU57" s="155" t="s">
        <v>970</v>
      </c>
      <c r="AV57" s="155" t="s">
        <v>848</v>
      </c>
      <c r="AW57" s="155" t="s">
        <v>241</v>
      </c>
      <c r="AX57" s="155" t="s">
        <v>671</v>
      </c>
      <c r="AY57" s="155" t="s">
        <v>973</v>
      </c>
      <c r="AZ57" s="155" t="s">
        <v>241</v>
      </c>
      <c r="BA57" s="155" t="s">
        <v>241</v>
      </c>
      <c r="BB57" s="155" t="s">
        <v>246</v>
      </c>
      <c r="BC57" s="155" t="s">
        <v>241</v>
      </c>
      <c r="BD57" s="155" t="s">
        <v>241</v>
      </c>
      <c r="BE57" s="155" t="s">
        <v>359</v>
      </c>
      <c r="BF57" s="155" t="s">
        <v>376</v>
      </c>
      <c r="BG57" s="155" t="s">
        <v>241</v>
      </c>
      <c r="BH57" s="155" t="s">
        <v>229</v>
      </c>
      <c r="BI57" s="155" t="s">
        <v>372</v>
      </c>
      <c r="BJ57" s="155"/>
      <c r="BK57" s="155"/>
      <c r="BL57" s="155"/>
      <c r="BM57" s="155"/>
      <c r="BN57" s="155"/>
      <c r="BO57" s="155"/>
      <c r="BP57" s="155"/>
      <c r="BQ57" s="155"/>
      <c r="BR57" s="155"/>
      <c r="BS57" s="155"/>
      <c r="BT57" s="155"/>
      <c r="BU57" s="155"/>
      <c r="BV57" s="155"/>
      <c r="BW57" s="155"/>
      <c r="BX57" s="155"/>
      <c r="BY57" s="155"/>
      <c r="BZ57" s="155"/>
      <c r="CA57" s="155"/>
      <c r="CB57" s="155"/>
      <c r="CC57" s="155"/>
      <c r="CD57" s="155"/>
      <c r="CE57" s="155"/>
      <c r="CF57" s="155"/>
      <c r="CG57" s="155"/>
      <c r="CH57" s="155"/>
      <c r="CI57" s="155"/>
    </row>
    <row r="58" spans="1:87" hidden="1">
      <c r="A58" s="155" t="s">
        <v>582</v>
      </c>
      <c r="B58" s="155" t="s">
        <v>445</v>
      </c>
      <c r="C58" s="155" t="s">
        <v>974</v>
      </c>
      <c r="D58" s="155" t="s">
        <v>848</v>
      </c>
      <c r="E58" s="155" t="s">
        <v>971</v>
      </c>
      <c r="F58" s="155" t="s">
        <v>972</v>
      </c>
      <c r="G58" s="155" t="s">
        <v>350</v>
      </c>
      <c r="H58" s="155" t="s">
        <v>281</v>
      </c>
      <c r="I58" s="155"/>
      <c r="J58" s="155"/>
      <c r="K58" s="155" t="s">
        <v>669</v>
      </c>
      <c r="L58" s="155" t="s">
        <v>140</v>
      </c>
      <c r="M58" s="155" t="s">
        <v>671</v>
      </c>
      <c r="N58" s="155" t="s">
        <v>240</v>
      </c>
      <c r="O58" s="155" t="s">
        <v>216</v>
      </c>
      <c r="P58" s="155"/>
      <c r="Q58" s="155"/>
      <c r="R58" s="155"/>
      <c r="S58" s="155"/>
      <c r="T58" s="155"/>
      <c r="U58" s="155"/>
      <c r="V58" s="155" t="s">
        <v>389</v>
      </c>
      <c r="W58" s="155" t="s">
        <v>228</v>
      </c>
      <c r="X58" s="155" t="s">
        <v>229</v>
      </c>
      <c r="Y58" s="155" t="s">
        <v>240</v>
      </c>
      <c r="Z58" s="155"/>
      <c r="AA58" s="155"/>
      <c r="AB58" s="155"/>
      <c r="AC58" s="155"/>
      <c r="AD58" s="155" t="s">
        <v>782</v>
      </c>
      <c r="AE58" s="155" t="s">
        <v>445</v>
      </c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5"/>
      <c r="AR58" s="155"/>
      <c r="AS58" s="155"/>
      <c r="AT58" s="155" t="s">
        <v>358</v>
      </c>
      <c r="AU58" s="155" t="s">
        <v>974</v>
      </c>
      <c r="AV58" s="155" t="s">
        <v>848</v>
      </c>
      <c r="AW58" s="155" t="s">
        <v>241</v>
      </c>
      <c r="AX58" s="155" t="s">
        <v>671</v>
      </c>
      <c r="AY58" s="155" t="s">
        <v>973</v>
      </c>
      <c r="AZ58" s="155" t="s">
        <v>241</v>
      </c>
      <c r="BA58" s="155" t="s">
        <v>241</v>
      </c>
      <c r="BB58" s="155" t="s">
        <v>246</v>
      </c>
      <c r="BC58" s="155" t="s">
        <v>241</v>
      </c>
      <c r="BD58" s="155" t="s">
        <v>241</v>
      </c>
      <c r="BE58" s="155" t="s">
        <v>359</v>
      </c>
      <c r="BF58" s="155" t="s">
        <v>376</v>
      </c>
      <c r="BG58" s="155" t="s">
        <v>241</v>
      </c>
      <c r="BH58" s="155" t="s">
        <v>229</v>
      </c>
      <c r="BI58" s="155" t="s">
        <v>372</v>
      </c>
      <c r="BJ58" s="155"/>
      <c r="BK58" s="155"/>
      <c r="BL58" s="155"/>
      <c r="BM58" s="155"/>
      <c r="BN58" s="155"/>
      <c r="BO58" s="155"/>
      <c r="BP58" s="155"/>
      <c r="BQ58" s="155"/>
      <c r="BR58" s="155"/>
      <c r="BS58" s="155"/>
      <c r="BT58" s="155"/>
      <c r="BU58" s="155"/>
      <c r="BV58" s="155"/>
      <c r="BW58" s="155"/>
      <c r="BX58" s="155"/>
      <c r="BY58" s="155"/>
      <c r="BZ58" s="155"/>
      <c r="CA58" s="155"/>
      <c r="CB58" s="155"/>
      <c r="CC58" s="155"/>
      <c r="CD58" s="155"/>
      <c r="CE58" s="155"/>
      <c r="CF58" s="155"/>
      <c r="CG58" s="155"/>
      <c r="CH58" s="155"/>
      <c r="CI58" s="155"/>
    </row>
    <row r="59" spans="1:87" hidden="1">
      <c r="A59" s="155" t="s">
        <v>582</v>
      </c>
      <c r="B59" s="155" t="s">
        <v>445</v>
      </c>
      <c r="C59" s="155" t="s">
        <v>975</v>
      </c>
      <c r="D59" s="155" t="s">
        <v>848</v>
      </c>
      <c r="E59" s="155" t="s">
        <v>971</v>
      </c>
      <c r="F59" s="155" t="s">
        <v>972</v>
      </c>
      <c r="G59" s="155" t="s">
        <v>350</v>
      </c>
      <c r="H59" s="155" t="s">
        <v>281</v>
      </c>
      <c r="I59" s="155"/>
      <c r="J59" s="155"/>
      <c r="K59" s="155" t="s">
        <v>669</v>
      </c>
      <c r="L59" s="155" t="s">
        <v>140</v>
      </c>
      <c r="M59" s="155" t="s">
        <v>671</v>
      </c>
      <c r="N59" s="155" t="s">
        <v>240</v>
      </c>
      <c r="O59" s="155" t="s">
        <v>216</v>
      </c>
      <c r="P59" s="155"/>
      <c r="Q59" s="155"/>
      <c r="R59" s="155"/>
      <c r="S59" s="155"/>
      <c r="T59" s="155"/>
      <c r="U59" s="155"/>
      <c r="V59" s="155" t="s">
        <v>389</v>
      </c>
      <c r="W59" s="155" t="s">
        <v>228</v>
      </c>
      <c r="X59" s="155" t="s">
        <v>229</v>
      </c>
      <c r="Y59" s="155" t="s">
        <v>240</v>
      </c>
      <c r="Z59" s="155"/>
      <c r="AA59" s="155"/>
      <c r="AB59" s="155"/>
      <c r="AC59" s="155"/>
      <c r="AD59" s="155" t="s">
        <v>782</v>
      </c>
      <c r="AE59" s="155" t="s">
        <v>445</v>
      </c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 t="s">
        <v>358</v>
      </c>
      <c r="AU59" s="155" t="s">
        <v>975</v>
      </c>
      <c r="AV59" s="155" t="s">
        <v>848</v>
      </c>
      <c r="AW59" s="155" t="s">
        <v>241</v>
      </c>
      <c r="AX59" s="155" t="s">
        <v>671</v>
      </c>
      <c r="AY59" s="155" t="s">
        <v>973</v>
      </c>
      <c r="AZ59" s="155" t="s">
        <v>241</v>
      </c>
      <c r="BA59" s="155" t="s">
        <v>241</v>
      </c>
      <c r="BB59" s="155" t="s">
        <v>246</v>
      </c>
      <c r="BC59" s="155" t="s">
        <v>241</v>
      </c>
      <c r="BD59" s="155" t="s">
        <v>241</v>
      </c>
      <c r="BE59" s="155" t="s">
        <v>359</v>
      </c>
      <c r="BF59" s="155" t="s">
        <v>376</v>
      </c>
      <c r="BG59" s="155" t="s">
        <v>241</v>
      </c>
      <c r="BH59" s="155" t="s">
        <v>229</v>
      </c>
      <c r="BI59" s="155" t="s">
        <v>372</v>
      </c>
      <c r="BJ59" s="155"/>
      <c r="BK59" s="155"/>
      <c r="BL59" s="155"/>
      <c r="BM59" s="155"/>
      <c r="BN59" s="155"/>
      <c r="BO59" s="155"/>
      <c r="BP59" s="155"/>
      <c r="BQ59" s="155"/>
      <c r="BR59" s="155"/>
      <c r="BS59" s="155"/>
      <c r="BT59" s="155"/>
      <c r="BU59" s="155"/>
      <c r="BV59" s="155"/>
      <c r="BW59" s="155"/>
      <c r="BX59" s="155"/>
      <c r="BY59" s="155"/>
      <c r="BZ59" s="155"/>
      <c r="CA59" s="155"/>
      <c r="CB59" s="155"/>
      <c r="CC59" s="155"/>
      <c r="CD59" s="155"/>
      <c r="CE59" s="155"/>
      <c r="CF59" s="155"/>
      <c r="CG59" s="155"/>
      <c r="CH59" s="155"/>
      <c r="CI59" s="155"/>
    </row>
    <row r="60" spans="1:87" hidden="1">
      <c r="A60" s="155" t="s">
        <v>582</v>
      </c>
      <c r="B60" s="155" t="s">
        <v>445</v>
      </c>
      <c r="C60" s="155" t="s">
        <v>976</v>
      </c>
      <c r="D60" s="155" t="s">
        <v>848</v>
      </c>
      <c r="E60" s="155" t="s">
        <v>971</v>
      </c>
      <c r="F60" s="155" t="s">
        <v>972</v>
      </c>
      <c r="G60" s="155"/>
      <c r="H60" s="155"/>
      <c r="I60" s="155"/>
      <c r="J60" s="155"/>
      <c r="K60" s="155" t="s">
        <v>669</v>
      </c>
      <c r="L60" s="155" t="s">
        <v>140</v>
      </c>
      <c r="M60" s="155" t="s">
        <v>671</v>
      </c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 t="s">
        <v>976</v>
      </c>
      <c r="AV60" s="155" t="s">
        <v>848</v>
      </c>
      <c r="AW60" s="155" t="s">
        <v>241</v>
      </c>
      <c r="AX60" s="155" t="s">
        <v>671</v>
      </c>
      <c r="AY60" s="155" t="s">
        <v>973</v>
      </c>
      <c r="AZ60" s="155" t="s">
        <v>241</v>
      </c>
      <c r="BA60" s="155" t="s">
        <v>241</v>
      </c>
      <c r="BB60" s="155" t="s">
        <v>246</v>
      </c>
      <c r="BC60" s="155" t="s">
        <v>241</v>
      </c>
      <c r="BD60" s="155" t="s">
        <v>241</v>
      </c>
      <c r="BE60" s="155" t="s">
        <v>359</v>
      </c>
      <c r="BF60" s="155" t="s">
        <v>376</v>
      </c>
      <c r="BG60" s="155" t="s">
        <v>241</v>
      </c>
      <c r="BH60" s="155" t="s">
        <v>229</v>
      </c>
      <c r="BI60" s="155" t="s">
        <v>372</v>
      </c>
      <c r="BJ60" s="155"/>
      <c r="BK60" s="155"/>
      <c r="BL60" s="155"/>
      <c r="BM60" s="155"/>
      <c r="BN60" s="155"/>
      <c r="BO60" s="155"/>
      <c r="BP60" s="155"/>
      <c r="BQ60" s="155"/>
      <c r="BR60" s="155"/>
      <c r="BS60" s="155"/>
      <c r="BT60" s="155"/>
      <c r="BU60" s="155"/>
      <c r="BV60" s="155"/>
      <c r="BW60" s="155"/>
      <c r="BX60" s="155"/>
      <c r="BY60" s="155"/>
      <c r="BZ60" s="155"/>
      <c r="CA60" s="155"/>
      <c r="CB60" s="155"/>
      <c r="CC60" s="155"/>
      <c r="CD60" s="155"/>
      <c r="CE60" s="155"/>
      <c r="CF60" s="155"/>
      <c r="CG60" s="155"/>
      <c r="CH60" s="155"/>
      <c r="CI60" s="155"/>
    </row>
    <row r="61" spans="1:87" hidden="1">
      <c r="A61" s="155" t="s">
        <v>582</v>
      </c>
      <c r="B61" s="155" t="s">
        <v>445</v>
      </c>
      <c r="C61" s="155" t="s">
        <v>977</v>
      </c>
      <c r="D61" s="155" t="s">
        <v>848</v>
      </c>
      <c r="E61" s="155" t="s">
        <v>971</v>
      </c>
      <c r="F61" s="155" t="s">
        <v>972</v>
      </c>
      <c r="G61" s="155"/>
      <c r="H61" s="155"/>
      <c r="I61" s="155"/>
      <c r="J61" s="155"/>
      <c r="K61" s="155" t="s">
        <v>669</v>
      </c>
      <c r="L61" s="155" t="s">
        <v>140</v>
      </c>
      <c r="M61" s="155" t="s">
        <v>671</v>
      </c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 t="s">
        <v>977</v>
      </c>
      <c r="AV61" s="155" t="s">
        <v>848</v>
      </c>
      <c r="AW61" s="155" t="s">
        <v>241</v>
      </c>
      <c r="AX61" s="155" t="s">
        <v>671</v>
      </c>
      <c r="AY61" s="155" t="s">
        <v>973</v>
      </c>
      <c r="AZ61" s="155" t="s">
        <v>241</v>
      </c>
      <c r="BA61" s="155" t="s">
        <v>241</v>
      </c>
      <c r="BB61" s="155" t="s">
        <v>246</v>
      </c>
      <c r="BC61" s="155" t="s">
        <v>241</v>
      </c>
      <c r="BD61" s="155" t="s">
        <v>241</v>
      </c>
      <c r="BE61" s="155" t="s">
        <v>359</v>
      </c>
      <c r="BF61" s="155" t="s">
        <v>376</v>
      </c>
      <c r="BG61" s="155" t="s">
        <v>241</v>
      </c>
      <c r="BH61" s="155" t="s">
        <v>229</v>
      </c>
      <c r="BI61" s="155" t="s">
        <v>372</v>
      </c>
      <c r="BJ61" s="155"/>
      <c r="BK61" s="155"/>
      <c r="BL61" s="155"/>
      <c r="BM61" s="155"/>
      <c r="BN61" s="155"/>
      <c r="BO61" s="155"/>
      <c r="BP61" s="155"/>
      <c r="BQ61" s="155"/>
      <c r="BR61" s="155"/>
      <c r="BS61" s="155"/>
      <c r="BT61" s="155"/>
      <c r="BU61" s="155"/>
      <c r="BV61" s="155"/>
      <c r="BW61" s="155"/>
      <c r="BX61" s="155"/>
      <c r="BY61" s="155"/>
      <c r="BZ61" s="155"/>
      <c r="CA61" s="155"/>
      <c r="CB61" s="155"/>
      <c r="CC61" s="155"/>
      <c r="CD61" s="155"/>
      <c r="CE61" s="155"/>
      <c r="CF61" s="155"/>
      <c r="CG61" s="155"/>
      <c r="CH61" s="155"/>
      <c r="CI61" s="155"/>
    </row>
    <row r="62" spans="1:87" hidden="1">
      <c r="A62" s="155" t="s">
        <v>582</v>
      </c>
      <c r="B62" s="155" t="s">
        <v>446</v>
      </c>
      <c r="C62" s="155" t="s">
        <v>447</v>
      </c>
      <c r="D62" s="155" t="s">
        <v>448</v>
      </c>
      <c r="E62" s="155" t="s">
        <v>978</v>
      </c>
      <c r="F62" s="155" t="s">
        <v>979</v>
      </c>
      <c r="G62" s="155" t="s">
        <v>350</v>
      </c>
      <c r="H62" s="155" t="s">
        <v>281</v>
      </c>
      <c r="I62" s="155">
        <v>4</v>
      </c>
      <c r="J62" s="155">
        <v>16</v>
      </c>
      <c r="K62" s="155" t="s">
        <v>356</v>
      </c>
      <c r="L62" s="155" t="s">
        <v>140</v>
      </c>
      <c r="M62" s="155" t="s">
        <v>564</v>
      </c>
      <c r="N62" s="155" t="s">
        <v>240</v>
      </c>
      <c r="O62" s="155" t="s">
        <v>216</v>
      </c>
      <c r="P62" s="155"/>
      <c r="Q62" s="155"/>
      <c r="R62" s="155"/>
      <c r="S62" s="155"/>
      <c r="T62" s="155"/>
      <c r="U62" s="155"/>
      <c r="V62" s="155" t="s">
        <v>573</v>
      </c>
      <c r="W62" s="155" t="s">
        <v>228</v>
      </c>
      <c r="X62" s="155" t="s">
        <v>229</v>
      </c>
      <c r="Y62" s="155" t="s">
        <v>240</v>
      </c>
      <c r="Z62" s="155"/>
      <c r="AA62" s="155"/>
      <c r="AB62" s="155"/>
      <c r="AC62" s="155"/>
      <c r="AD62" s="155" t="s">
        <v>782</v>
      </c>
      <c r="AE62" s="155" t="s">
        <v>446</v>
      </c>
      <c r="AF62" s="155" t="s">
        <v>447</v>
      </c>
      <c r="AG62" s="155"/>
      <c r="AH62" s="155"/>
      <c r="AI62" s="155" t="s">
        <v>448</v>
      </c>
      <c r="AJ62" s="155" t="s">
        <v>232</v>
      </c>
      <c r="AK62" s="155"/>
      <c r="AL62" s="155" t="s">
        <v>480</v>
      </c>
      <c r="AM62" s="155"/>
      <c r="AN62" s="155"/>
      <c r="AO62" s="155"/>
      <c r="AP62" s="155"/>
      <c r="AQ62" s="155"/>
      <c r="AR62" s="155"/>
      <c r="AS62" s="155" t="s">
        <v>573</v>
      </c>
      <c r="AT62" s="155" t="s">
        <v>358</v>
      </c>
      <c r="AU62" s="155" t="s">
        <v>447</v>
      </c>
      <c r="AV62" s="155" t="s">
        <v>448</v>
      </c>
      <c r="AW62" s="155" t="s">
        <v>241</v>
      </c>
      <c r="AX62" s="155" t="s">
        <v>564</v>
      </c>
      <c r="AY62" s="155" t="s">
        <v>357</v>
      </c>
      <c r="AZ62" s="155" t="s">
        <v>241</v>
      </c>
      <c r="BA62" s="155" t="s">
        <v>241</v>
      </c>
      <c r="BB62" s="155" t="s">
        <v>246</v>
      </c>
      <c r="BC62" s="155" t="s">
        <v>241</v>
      </c>
      <c r="BD62" s="155" t="s">
        <v>241</v>
      </c>
      <c r="BE62" s="155" t="s">
        <v>359</v>
      </c>
      <c r="BF62" s="155" t="s">
        <v>376</v>
      </c>
      <c r="BG62" s="155" t="s">
        <v>241</v>
      </c>
      <c r="BH62" s="155" t="s">
        <v>229</v>
      </c>
      <c r="BI62" s="155" t="s">
        <v>372</v>
      </c>
      <c r="BJ62" s="155"/>
      <c r="BK62" s="155"/>
      <c r="BL62" s="155"/>
      <c r="BM62" s="155"/>
      <c r="BN62" s="155"/>
      <c r="BO62" s="155"/>
      <c r="BP62" s="155"/>
      <c r="BQ62" s="155"/>
      <c r="BR62" s="155"/>
      <c r="BS62" s="155"/>
      <c r="BT62" s="155"/>
      <c r="BU62" s="155"/>
      <c r="BV62" s="155"/>
      <c r="BW62" s="155"/>
      <c r="BX62" s="155"/>
      <c r="BY62" s="155"/>
      <c r="BZ62" s="155"/>
      <c r="CA62" s="155"/>
      <c r="CB62" s="155"/>
      <c r="CC62" s="155"/>
      <c r="CD62" s="155"/>
      <c r="CE62" s="155"/>
      <c r="CF62" s="155"/>
      <c r="CG62" s="155"/>
      <c r="CH62" s="155"/>
      <c r="CI62" s="155"/>
    </row>
    <row r="63" spans="1:87" hidden="1">
      <c r="A63" s="155" t="s">
        <v>582</v>
      </c>
      <c r="B63" s="155" t="s">
        <v>446</v>
      </c>
      <c r="C63" s="155" t="s">
        <v>447</v>
      </c>
      <c r="D63" s="155" t="s">
        <v>449</v>
      </c>
      <c r="E63" s="155" t="s">
        <v>980</v>
      </c>
      <c r="F63" s="155" t="s">
        <v>981</v>
      </c>
      <c r="G63" s="155" t="s">
        <v>350</v>
      </c>
      <c r="H63" s="155" t="s">
        <v>281</v>
      </c>
      <c r="I63" s="155">
        <v>4</v>
      </c>
      <c r="J63" s="155">
        <v>32</v>
      </c>
      <c r="K63" s="155" t="s">
        <v>356</v>
      </c>
      <c r="L63" s="155" t="s">
        <v>140</v>
      </c>
      <c r="M63" s="155" t="s">
        <v>564</v>
      </c>
      <c r="N63" s="155" t="s">
        <v>240</v>
      </c>
      <c r="O63" s="155" t="s">
        <v>216</v>
      </c>
      <c r="P63" s="155"/>
      <c r="Q63" s="155"/>
      <c r="R63" s="155"/>
      <c r="S63" s="155"/>
      <c r="T63" s="155"/>
      <c r="U63" s="155"/>
      <c r="V63" s="155" t="s">
        <v>368</v>
      </c>
      <c r="W63" s="155" t="s">
        <v>228</v>
      </c>
      <c r="X63" s="155" t="s">
        <v>229</v>
      </c>
      <c r="Y63" s="155" t="s">
        <v>240</v>
      </c>
      <c r="Z63" s="155"/>
      <c r="AA63" s="155"/>
      <c r="AB63" s="155"/>
      <c r="AC63" s="155"/>
      <c r="AD63" s="155" t="s">
        <v>782</v>
      </c>
      <c r="AE63" s="155" t="s">
        <v>446</v>
      </c>
      <c r="AF63" s="155" t="s">
        <v>447</v>
      </c>
      <c r="AG63" s="155"/>
      <c r="AH63" s="155"/>
      <c r="AI63" s="155" t="s">
        <v>449</v>
      </c>
      <c r="AJ63" s="155" t="s">
        <v>232</v>
      </c>
      <c r="AK63" s="155"/>
      <c r="AL63" s="155" t="s">
        <v>481</v>
      </c>
      <c r="AM63" s="155"/>
      <c r="AN63" s="155"/>
      <c r="AO63" s="155"/>
      <c r="AP63" s="155"/>
      <c r="AQ63" s="155"/>
      <c r="AR63" s="155"/>
      <c r="AS63" s="155" t="s">
        <v>368</v>
      </c>
      <c r="AT63" s="155" t="s">
        <v>358</v>
      </c>
      <c r="AU63" s="155" t="s">
        <v>447</v>
      </c>
      <c r="AV63" s="155" t="s">
        <v>449</v>
      </c>
      <c r="AW63" s="155" t="s">
        <v>241</v>
      </c>
      <c r="AX63" s="155" t="s">
        <v>564</v>
      </c>
      <c r="AY63" s="155" t="s">
        <v>357</v>
      </c>
      <c r="AZ63" s="155" t="s">
        <v>241</v>
      </c>
      <c r="BA63" s="155" t="s">
        <v>241</v>
      </c>
      <c r="BB63" s="155" t="s">
        <v>246</v>
      </c>
      <c r="BC63" s="155" t="s">
        <v>241</v>
      </c>
      <c r="BD63" s="155" t="s">
        <v>241</v>
      </c>
      <c r="BE63" s="155" t="s">
        <v>359</v>
      </c>
      <c r="BF63" s="155" t="s">
        <v>376</v>
      </c>
      <c r="BG63" s="155" t="s">
        <v>241</v>
      </c>
      <c r="BH63" s="155" t="s">
        <v>229</v>
      </c>
      <c r="BI63" s="155" t="s">
        <v>372</v>
      </c>
      <c r="BJ63" s="155"/>
      <c r="BK63" s="155"/>
      <c r="BL63" s="155"/>
      <c r="BM63" s="155"/>
      <c r="BN63" s="155"/>
      <c r="BO63" s="155"/>
      <c r="BP63" s="155"/>
      <c r="BQ63" s="155"/>
      <c r="BR63" s="155"/>
      <c r="BS63" s="155"/>
      <c r="BT63" s="155"/>
      <c r="BU63" s="155"/>
      <c r="BV63" s="155"/>
      <c r="BW63" s="155"/>
      <c r="BX63" s="155"/>
      <c r="BY63" s="155"/>
      <c r="BZ63" s="155"/>
      <c r="CA63" s="155"/>
      <c r="CB63" s="155"/>
      <c r="CC63" s="155"/>
      <c r="CD63" s="155"/>
      <c r="CE63" s="155"/>
      <c r="CF63" s="155"/>
      <c r="CG63" s="155"/>
      <c r="CH63" s="155"/>
      <c r="CI63" s="155"/>
    </row>
    <row r="64" spans="1:87" hidden="1">
      <c r="A64" s="155" t="s">
        <v>582</v>
      </c>
      <c r="B64" s="155" t="s">
        <v>446</v>
      </c>
      <c r="C64" s="155" t="s">
        <v>447</v>
      </c>
      <c r="D64" s="155" t="s">
        <v>450</v>
      </c>
      <c r="E64" s="155" t="s">
        <v>982</v>
      </c>
      <c r="F64" s="155" t="s">
        <v>983</v>
      </c>
      <c r="G64" s="155" t="s">
        <v>350</v>
      </c>
      <c r="H64" s="155" t="s">
        <v>281</v>
      </c>
      <c r="I64" s="155">
        <v>4</v>
      </c>
      <c r="J64" s="155">
        <v>16</v>
      </c>
      <c r="K64" s="155" t="s">
        <v>356</v>
      </c>
      <c r="L64" s="155" t="s">
        <v>140</v>
      </c>
      <c r="M64" s="155" t="s">
        <v>564</v>
      </c>
      <c r="N64" s="155" t="s">
        <v>240</v>
      </c>
      <c r="O64" s="155" t="s">
        <v>216</v>
      </c>
      <c r="P64" s="155"/>
      <c r="Q64" s="155"/>
      <c r="R64" s="155"/>
      <c r="S64" s="155"/>
      <c r="T64" s="155"/>
      <c r="U64" s="155"/>
      <c r="V64" s="155" t="s">
        <v>573</v>
      </c>
      <c r="W64" s="155" t="s">
        <v>228</v>
      </c>
      <c r="X64" s="155" t="s">
        <v>229</v>
      </c>
      <c r="Y64" s="155" t="s">
        <v>240</v>
      </c>
      <c r="Z64" s="155"/>
      <c r="AA64" s="155"/>
      <c r="AB64" s="155"/>
      <c r="AC64" s="155"/>
      <c r="AD64" s="155" t="s">
        <v>782</v>
      </c>
      <c r="AE64" s="155" t="s">
        <v>446</v>
      </c>
      <c r="AF64" s="155" t="s">
        <v>447</v>
      </c>
      <c r="AG64" s="155"/>
      <c r="AH64" s="155"/>
      <c r="AI64" s="155" t="s">
        <v>450</v>
      </c>
      <c r="AJ64" s="155" t="s">
        <v>232</v>
      </c>
      <c r="AK64" s="155"/>
      <c r="AL64" s="155" t="s">
        <v>482</v>
      </c>
      <c r="AM64" s="155"/>
      <c r="AN64" s="155"/>
      <c r="AO64" s="155"/>
      <c r="AP64" s="155"/>
      <c r="AQ64" s="155"/>
      <c r="AR64" s="155"/>
      <c r="AS64" s="155" t="s">
        <v>573</v>
      </c>
      <c r="AT64" s="155" t="s">
        <v>358</v>
      </c>
      <c r="AU64" s="155" t="s">
        <v>447</v>
      </c>
      <c r="AV64" s="155" t="s">
        <v>450</v>
      </c>
      <c r="AW64" s="155" t="s">
        <v>241</v>
      </c>
      <c r="AX64" s="155" t="s">
        <v>564</v>
      </c>
      <c r="AY64" s="155" t="s">
        <v>357</v>
      </c>
      <c r="AZ64" s="155" t="s">
        <v>241</v>
      </c>
      <c r="BA64" s="155" t="s">
        <v>241</v>
      </c>
      <c r="BB64" s="155" t="s">
        <v>246</v>
      </c>
      <c r="BC64" s="155" t="s">
        <v>241</v>
      </c>
      <c r="BD64" s="155" t="s">
        <v>241</v>
      </c>
      <c r="BE64" s="155" t="s">
        <v>359</v>
      </c>
      <c r="BF64" s="155" t="s">
        <v>376</v>
      </c>
      <c r="BG64" s="155" t="s">
        <v>241</v>
      </c>
      <c r="BH64" s="155" t="s">
        <v>229</v>
      </c>
      <c r="BI64" s="155" t="s">
        <v>372</v>
      </c>
      <c r="BJ64" s="155"/>
      <c r="BK64" s="155"/>
      <c r="BL64" s="155"/>
      <c r="BM64" s="155"/>
      <c r="BN64" s="155"/>
      <c r="BO64" s="155"/>
      <c r="BP64" s="155"/>
      <c r="BQ64" s="155"/>
      <c r="BR64" s="155"/>
      <c r="BS64" s="155"/>
      <c r="BT64" s="155"/>
      <c r="BU64" s="155"/>
      <c r="BV64" s="155"/>
      <c r="BW64" s="155"/>
      <c r="BX64" s="155"/>
      <c r="BY64" s="155"/>
      <c r="BZ64" s="155"/>
      <c r="CA64" s="155"/>
      <c r="CB64" s="155"/>
      <c r="CC64" s="155"/>
      <c r="CD64" s="155"/>
      <c r="CE64" s="155"/>
      <c r="CF64" s="155"/>
      <c r="CG64" s="155"/>
      <c r="CH64" s="155"/>
      <c r="CI64" s="155"/>
    </row>
    <row r="65" spans="1:87" hidden="1">
      <c r="A65" s="356" t="s">
        <v>582</v>
      </c>
      <c r="B65" s="356" t="s">
        <v>446</v>
      </c>
      <c r="C65" s="155" t="s">
        <v>984</v>
      </c>
      <c r="D65" s="356" t="s">
        <v>340</v>
      </c>
      <c r="E65" s="356" t="s">
        <v>341</v>
      </c>
      <c r="F65" s="356" t="s">
        <v>986</v>
      </c>
      <c r="G65" s="356" t="s">
        <v>350</v>
      </c>
      <c r="H65" s="356" t="s">
        <v>281</v>
      </c>
      <c r="I65" s="356">
        <v>2</v>
      </c>
      <c r="J65" s="356">
        <v>8</v>
      </c>
      <c r="K65" s="356" t="s">
        <v>374</v>
      </c>
      <c r="L65" s="356" t="s">
        <v>140</v>
      </c>
      <c r="M65" s="356" t="s">
        <v>379</v>
      </c>
      <c r="N65" s="356" t="s">
        <v>240</v>
      </c>
      <c r="O65" s="356" t="s">
        <v>216</v>
      </c>
      <c r="P65" s="356"/>
      <c r="Q65" s="356"/>
      <c r="R65" s="356"/>
      <c r="S65" s="356"/>
      <c r="T65" s="356">
        <v>808538705328</v>
      </c>
      <c r="U65" s="356" t="s">
        <v>365</v>
      </c>
      <c r="V65" s="356" t="s">
        <v>390</v>
      </c>
      <c r="W65" s="356" t="s">
        <v>228</v>
      </c>
      <c r="X65" s="356" t="s">
        <v>229</v>
      </c>
      <c r="Y65" s="356" t="s">
        <v>240</v>
      </c>
      <c r="Z65" s="356"/>
      <c r="AA65" s="356"/>
      <c r="AB65" s="356"/>
      <c r="AC65" s="356"/>
      <c r="AD65" s="356" t="s">
        <v>782</v>
      </c>
      <c r="AE65" s="356" t="s">
        <v>446</v>
      </c>
      <c r="AF65" s="155" t="s">
        <v>984</v>
      </c>
      <c r="AG65" s="356"/>
      <c r="AH65" s="356" t="s">
        <v>759</v>
      </c>
      <c r="AI65" s="356" t="s">
        <v>340</v>
      </c>
      <c r="AJ65" s="356" t="s">
        <v>232</v>
      </c>
      <c r="AK65" s="356" t="s">
        <v>374</v>
      </c>
      <c r="AL65" s="356" t="s">
        <v>341</v>
      </c>
      <c r="AM65" s="356" t="s">
        <v>6</v>
      </c>
      <c r="AN65" s="356" t="s">
        <v>359</v>
      </c>
      <c r="AO65" s="356"/>
      <c r="AP65" s="356"/>
      <c r="AQ65" s="356"/>
      <c r="AR65" s="356"/>
      <c r="AS65" s="356" t="s">
        <v>390</v>
      </c>
      <c r="AT65" s="356" t="s">
        <v>358</v>
      </c>
      <c r="AU65" s="155" t="s">
        <v>984</v>
      </c>
      <c r="AV65" s="356" t="s">
        <v>340</v>
      </c>
      <c r="AW65" s="356" t="s">
        <v>241</v>
      </c>
      <c r="AX65" s="356" t="s">
        <v>379</v>
      </c>
      <c r="AY65" s="356" t="s">
        <v>290</v>
      </c>
      <c r="AZ65" s="356" t="s">
        <v>241</v>
      </c>
      <c r="BA65" s="356" t="s">
        <v>241</v>
      </c>
      <c r="BB65" s="356" t="s">
        <v>246</v>
      </c>
      <c r="BC65" s="356" t="s">
        <v>241</v>
      </c>
      <c r="BD65" s="356" t="s">
        <v>241</v>
      </c>
      <c r="BE65" s="356" t="s">
        <v>359</v>
      </c>
      <c r="BF65" s="356" t="s">
        <v>376</v>
      </c>
      <c r="BG65" s="356" t="s">
        <v>241</v>
      </c>
      <c r="BH65" s="356" t="s">
        <v>378</v>
      </c>
      <c r="BI65" s="356" t="s">
        <v>372</v>
      </c>
      <c r="BJ65" s="356"/>
      <c r="BK65" s="356"/>
      <c r="BL65" s="356"/>
      <c r="BM65" s="356"/>
      <c r="BN65" s="356"/>
      <c r="BO65" s="356"/>
      <c r="BP65" s="356"/>
      <c r="BQ65" s="356"/>
      <c r="BR65" s="356"/>
      <c r="BS65" s="356"/>
      <c r="BT65" s="356"/>
      <c r="BU65" s="356"/>
      <c r="BV65" s="356"/>
      <c r="BW65" s="356"/>
      <c r="BX65" s="356"/>
      <c r="BY65" s="356"/>
      <c r="BZ65" s="356"/>
      <c r="CA65" s="356"/>
      <c r="CB65" s="356"/>
      <c r="CC65" s="356"/>
      <c r="CD65" s="356"/>
      <c r="CE65" s="356"/>
      <c r="CF65" s="356"/>
      <c r="CG65" s="356"/>
      <c r="CH65" s="356"/>
      <c r="CI65" s="356"/>
    </row>
    <row r="66" spans="1:87" hidden="1">
      <c r="A66" s="356"/>
      <c r="B66" s="356"/>
      <c r="C66" s="155" t="s">
        <v>985</v>
      </c>
      <c r="D66" s="356"/>
      <c r="E66" s="356"/>
      <c r="F66" s="356"/>
      <c r="G66" s="356"/>
      <c r="H66" s="356"/>
      <c r="I66" s="356"/>
      <c r="J66" s="356"/>
      <c r="K66" s="356"/>
      <c r="L66" s="356"/>
      <c r="M66" s="356"/>
      <c r="N66" s="356"/>
      <c r="O66" s="356"/>
      <c r="P66" s="356"/>
      <c r="Q66" s="356"/>
      <c r="R66" s="356"/>
      <c r="S66" s="356"/>
      <c r="T66" s="356"/>
      <c r="U66" s="356"/>
      <c r="V66" s="356"/>
      <c r="W66" s="356"/>
      <c r="X66" s="356"/>
      <c r="Y66" s="356"/>
      <c r="Z66" s="356"/>
      <c r="AA66" s="356"/>
      <c r="AB66" s="356"/>
      <c r="AC66" s="356"/>
      <c r="AD66" s="356"/>
      <c r="AE66" s="356"/>
      <c r="AF66" s="155" t="s">
        <v>985</v>
      </c>
      <c r="AG66" s="356"/>
      <c r="AH66" s="356"/>
      <c r="AI66" s="356"/>
      <c r="AJ66" s="356"/>
      <c r="AK66" s="356"/>
      <c r="AL66" s="356"/>
      <c r="AM66" s="356"/>
      <c r="AN66" s="356"/>
      <c r="AO66" s="356"/>
      <c r="AP66" s="356"/>
      <c r="AQ66" s="356"/>
      <c r="AR66" s="356"/>
      <c r="AS66" s="356"/>
      <c r="AT66" s="356"/>
      <c r="AU66" s="155" t="s">
        <v>985</v>
      </c>
      <c r="AV66" s="356"/>
      <c r="AW66" s="356"/>
      <c r="AX66" s="356"/>
      <c r="AY66" s="356"/>
      <c r="AZ66" s="356"/>
      <c r="BA66" s="356"/>
      <c r="BB66" s="356"/>
      <c r="BC66" s="356"/>
      <c r="BD66" s="356"/>
      <c r="BE66" s="356"/>
      <c r="BF66" s="356"/>
      <c r="BG66" s="356"/>
      <c r="BH66" s="356"/>
      <c r="BI66" s="356"/>
      <c r="BJ66" s="356"/>
      <c r="BK66" s="356"/>
      <c r="BL66" s="356"/>
      <c r="BM66" s="356"/>
      <c r="BN66" s="356"/>
      <c r="BO66" s="356"/>
      <c r="BP66" s="356"/>
      <c r="BQ66" s="356"/>
      <c r="BR66" s="356"/>
      <c r="BS66" s="356"/>
      <c r="BT66" s="356"/>
      <c r="BU66" s="356"/>
      <c r="BV66" s="356"/>
      <c r="BW66" s="356"/>
      <c r="BX66" s="356"/>
      <c r="BY66" s="356"/>
      <c r="BZ66" s="356"/>
      <c r="CA66" s="356"/>
      <c r="CB66" s="356"/>
      <c r="CC66" s="356"/>
      <c r="CD66" s="356"/>
      <c r="CE66" s="356"/>
      <c r="CF66" s="356"/>
      <c r="CG66" s="356"/>
      <c r="CH66" s="356"/>
      <c r="CI66" s="356"/>
    </row>
    <row r="67" spans="1:87" hidden="1">
      <c r="A67" s="356" t="s">
        <v>582</v>
      </c>
      <c r="B67" s="356" t="s">
        <v>446</v>
      </c>
      <c r="C67" s="155" t="s">
        <v>984</v>
      </c>
      <c r="D67" s="356" t="s">
        <v>343</v>
      </c>
      <c r="E67" s="356" t="s">
        <v>988</v>
      </c>
      <c r="F67" s="356" t="s">
        <v>989</v>
      </c>
      <c r="G67" s="356" t="s">
        <v>350</v>
      </c>
      <c r="H67" s="356" t="s">
        <v>281</v>
      </c>
      <c r="I67" s="356"/>
      <c r="J67" s="356"/>
      <c r="K67" s="356" t="s">
        <v>388</v>
      </c>
      <c r="L67" s="356" t="s">
        <v>140</v>
      </c>
      <c r="M67" s="356" t="s">
        <v>379</v>
      </c>
      <c r="N67" s="356" t="s">
        <v>572</v>
      </c>
      <c r="O67" s="356" t="s">
        <v>216</v>
      </c>
      <c r="P67" s="356"/>
      <c r="Q67" s="356"/>
      <c r="R67" s="356"/>
      <c r="S67" s="356"/>
      <c r="T67" s="356">
        <v>808538705328</v>
      </c>
      <c r="U67" s="356" t="s">
        <v>365</v>
      </c>
      <c r="V67" s="356"/>
      <c r="W67" s="356" t="s">
        <v>228</v>
      </c>
      <c r="X67" s="356" t="s">
        <v>229</v>
      </c>
      <c r="Y67" s="356" t="s">
        <v>240</v>
      </c>
      <c r="Z67" s="356"/>
      <c r="AA67" s="356"/>
      <c r="AB67" s="356"/>
      <c r="AC67" s="356"/>
      <c r="AD67" s="356" t="s">
        <v>782</v>
      </c>
      <c r="AE67" s="356" t="s">
        <v>446</v>
      </c>
      <c r="AF67" s="155" t="s">
        <v>984</v>
      </c>
      <c r="AG67" s="356"/>
      <c r="AH67" s="356" t="s">
        <v>759</v>
      </c>
      <c r="AI67" s="356" t="s">
        <v>343</v>
      </c>
      <c r="AJ67" s="356" t="s">
        <v>232</v>
      </c>
      <c r="AK67" s="356" t="s">
        <v>388</v>
      </c>
      <c r="AL67" s="356" t="s">
        <v>344</v>
      </c>
      <c r="AM67" s="356" t="s">
        <v>6</v>
      </c>
      <c r="AN67" s="356" t="s">
        <v>359</v>
      </c>
      <c r="AO67" s="356"/>
      <c r="AP67" s="356"/>
      <c r="AQ67" s="356"/>
      <c r="AR67" s="356"/>
      <c r="AS67" s="356"/>
      <c r="AT67" s="356" t="s">
        <v>358</v>
      </c>
      <c r="AU67" s="155" t="s">
        <v>984</v>
      </c>
      <c r="AV67" s="356" t="s">
        <v>343</v>
      </c>
      <c r="AW67" s="356" t="s">
        <v>241</v>
      </c>
      <c r="AX67" s="356" t="s">
        <v>379</v>
      </c>
      <c r="AY67" s="356" t="s">
        <v>290</v>
      </c>
      <c r="AZ67" s="356" t="s">
        <v>241</v>
      </c>
      <c r="BA67" s="356" t="s">
        <v>241</v>
      </c>
      <c r="BB67" s="356" t="s">
        <v>246</v>
      </c>
      <c r="BC67" s="356" t="s">
        <v>241</v>
      </c>
      <c r="BD67" s="356" t="s">
        <v>241</v>
      </c>
      <c r="BE67" s="356" t="s">
        <v>359</v>
      </c>
      <c r="BF67" s="356" t="s">
        <v>376</v>
      </c>
      <c r="BG67" s="356" t="s">
        <v>241</v>
      </c>
      <c r="BH67" s="356" t="s">
        <v>378</v>
      </c>
      <c r="BI67" s="356" t="s">
        <v>372</v>
      </c>
      <c r="BJ67" s="356"/>
      <c r="BK67" s="356"/>
      <c r="BL67" s="356"/>
      <c r="BM67" s="356"/>
      <c r="BN67" s="356"/>
      <c r="BO67" s="356"/>
      <c r="BP67" s="356"/>
      <c r="BQ67" s="356"/>
      <c r="BR67" s="356"/>
      <c r="BS67" s="356"/>
      <c r="BT67" s="356"/>
      <c r="BU67" s="356"/>
      <c r="BV67" s="356"/>
      <c r="BW67" s="356"/>
      <c r="BX67" s="356"/>
      <c r="BY67" s="356"/>
      <c r="BZ67" s="356"/>
      <c r="CA67" s="356"/>
      <c r="CB67" s="356"/>
      <c r="CC67" s="356"/>
      <c r="CD67" s="356"/>
      <c r="CE67" s="356"/>
      <c r="CF67" s="356"/>
      <c r="CG67" s="356"/>
      <c r="CH67" s="356"/>
      <c r="CI67" s="356"/>
    </row>
    <row r="68" spans="1:87" hidden="1">
      <c r="A68" s="356"/>
      <c r="B68" s="356"/>
      <c r="C68" s="155" t="s">
        <v>987</v>
      </c>
      <c r="D68" s="356"/>
      <c r="E68" s="356"/>
      <c r="F68" s="356"/>
      <c r="G68" s="356"/>
      <c r="H68" s="356"/>
      <c r="I68" s="356"/>
      <c r="J68" s="356"/>
      <c r="K68" s="356"/>
      <c r="L68" s="356"/>
      <c r="M68" s="356"/>
      <c r="N68" s="356"/>
      <c r="O68" s="356"/>
      <c r="P68" s="356"/>
      <c r="Q68" s="356"/>
      <c r="R68" s="356"/>
      <c r="S68" s="356"/>
      <c r="T68" s="356"/>
      <c r="U68" s="356"/>
      <c r="V68" s="356"/>
      <c r="W68" s="356"/>
      <c r="X68" s="356"/>
      <c r="Y68" s="356"/>
      <c r="Z68" s="356"/>
      <c r="AA68" s="356"/>
      <c r="AB68" s="356"/>
      <c r="AC68" s="356"/>
      <c r="AD68" s="356"/>
      <c r="AE68" s="356"/>
      <c r="AF68" s="155" t="s">
        <v>987</v>
      </c>
      <c r="AG68" s="356"/>
      <c r="AH68" s="356"/>
      <c r="AI68" s="356"/>
      <c r="AJ68" s="356"/>
      <c r="AK68" s="356"/>
      <c r="AL68" s="356"/>
      <c r="AM68" s="356"/>
      <c r="AN68" s="356"/>
      <c r="AO68" s="356"/>
      <c r="AP68" s="356"/>
      <c r="AQ68" s="356"/>
      <c r="AR68" s="356"/>
      <c r="AS68" s="356"/>
      <c r="AT68" s="356"/>
      <c r="AU68" s="155" t="s">
        <v>987</v>
      </c>
      <c r="AV68" s="356"/>
      <c r="AW68" s="356"/>
      <c r="AX68" s="356"/>
      <c r="AY68" s="356"/>
      <c r="AZ68" s="356"/>
      <c r="BA68" s="356"/>
      <c r="BB68" s="356"/>
      <c r="BC68" s="356"/>
      <c r="BD68" s="356"/>
      <c r="BE68" s="356"/>
      <c r="BF68" s="356"/>
      <c r="BG68" s="356"/>
      <c r="BH68" s="356"/>
      <c r="BI68" s="356"/>
      <c r="BJ68" s="356"/>
      <c r="BK68" s="356"/>
      <c r="BL68" s="356"/>
      <c r="BM68" s="356"/>
      <c r="BN68" s="356"/>
      <c r="BO68" s="356"/>
      <c r="BP68" s="356"/>
      <c r="BQ68" s="356"/>
      <c r="BR68" s="356"/>
      <c r="BS68" s="356"/>
      <c r="BT68" s="356"/>
      <c r="BU68" s="356"/>
      <c r="BV68" s="356"/>
      <c r="BW68" s="356"/>
      <c r="BX68" s="356"/>
      <c r="BY68" s="356"/>
      <c r="BZ68" s="356"/>
      <c r="CA68" s="356"/>
      <c r="CB68" s="356"/>
      <c r="CC68" s="356"/>
      <c r="CD68" s="356"/>
      <c r="CE68" s="356"/>
      <c r="CF68" s="356"/>
      <c r="CG68" s="356"/>
      <c r="CH68" s="356"/>
      <c r="CI68" s="356"/>
    </row>
    <row r="69" spans="1:87" hidden="1">
      <c r="A69" s="356" t="s">
        <v>582</v>
      </c>
      <c r="B69" s="356" t="s">
        <v>446</v>
      </c>
      <c r="C69" s="155" t="s">
        <v>990</v>
      </c>
      <c r="D69" s="356" t="s">
        <v>346</v>
      </c>
      <c r="E69" s="356" t="s">
        <v>992</v>
      </c>
      <c r="F69" s="356" t="s">
        <v>993</v>
      </c>
      <c r="G69" s="356" t="s">
        <v>350</v>
      </c>
      <c r="H69" s="356" t="s">
        <v>281</v>
      </c>
      <c r="I69" s="356"/>
      <c r="J69" s="356"/>
      <c r="K69" s="356" t="s">
        <v>373</v>
      </c>
      <c r="L69" s="356" t="s">
        <v>140</v>
      </c>
      <c r="M69" s="356" t="s">
        <v>379</v>
      </c>
      <c r="N69" s="356" t="s">
        <v>572</v>
      </c>
      <c r="O69" s="356" t="s">
        <v>216</v>
      </c>
      <c r="P69" s="356"/>
      <c r="Q69" s="356"/>
      <c r="R69" s="356"/>
      <c r="S69" s="356"/>
      <c r="T69" s="356"/>
      <c r="U69" s="356"/>
      <c r="V69" s="356"/>
      <c r="W69" s="356" t="s">
        <v>228</v>
      </c>
      <c r="X69" s="356" t="s">
        <v>229</v>
      </c>
      <c r="Y69" s="356" t="s">
        <v>240</v>
      </c>
      <c r="Z69" s="356"/>
      <c r="AA69" s="356"/>
      <c r="AB69" s="356"/>
      <c r="AC69" s="356"/>
      <c r="AD69" s="356" t="s">
        <v>782</v>
      </c>
      <c r="AE69" s="356" t="s">
        <v>446</v>
      </c>
      <c r="AF69" s="155" t="s">
        <v>990</v>
      </c>
      <c r="AG69" s="356"/>
      <c r="AH69" s="356"/>
      <c r="AI69" s="356" t="s">
        <v>346</v>
      </c>
      <c r="AJ69" s="356" t="s">
        <v>232</v>
      </c>
      <c r="AK69" s="356"/>
      <c r="AL69" s="356" t="s">
        <v>347</v>
      </c>
      <c r="AM69" s="356"/>
      <c r="AN69" s="356"/>
      <c r="AO69" s="356"/>
      <c r="AP69" s="356"/>
      <c r="AQ69" s="356"/>
      <c r="AR69" s="356"/>
      <c r="AS69" s="356"/>
      <c r="AT69" s="356" t="s">
        <v>358</v>
      </c>
      <c r="AU69" s="155" t="s">
        <v>990</v>
      </c>
      <c r="AV69" s="356" t="s">
        <v>346</v>
      </c>
      <c r="AW69" s="356" t="s">
        <v>241</v>
      </c>
      <c r="AX69" s="356" t="s">
        <v>379</v>
      </c>
      <c r="AY69" s="356" t="s">
        <v>290</v>
      </c>
      <c r="AZ69" s="356" t="s">
        <v>241</v>
      </c>
      <c r="BA69" s="356" t="s">
        <v>241</v>
      </c>
      <c r="BB69" s="356" t="s">
        <v>246</v>
      </c>
      <c r="BC69" s="356" t="s">
        <v>241</v>
      </c>
      <c r="BD69" s="356" t="s">
        <v>241</v>
      </c>
      <c r="BE69" s="356" t="s">
        <v>359</v>
      </c>
      <c r="BF69" s="356" t="s">
        <v>376</v>
      </c>
      <c r="BG69" s="356" t="s">
        <v>241</v>
      </c>
      <c r="BH69" s="356" t="s">
        <v>378</v>
      </c>
      <c r="BI69" s="356" t="s">
        <v>372</v>
      </c>
      <c r="BJ69" s="356"/>
      <c r="BK69" s="356"/>
      <c r="BL69" s="356"/>
      <c r="BM69" s="356"/>
      <c r="BN69" s="356"/>
      <c r="BO69" s="356"/>
      <c r="BP69" s="356"/>
      <c r="BQ69" s="356"/>
      <c r="BR69" s="356"/>
      <c r="BS69" s="356"/>
      <c r="BT69" s="356"/>
      <c r="BU69" s="356"/>
      <c r="BV69" s="356"/>
      <c r="BW69" s="356"/>
      <c r="BX69" s="356"/>
      <c r="BY69" s="356"/>
      <c r="BZ69" s="356"/>
      <c r="CA69" s="356"/>
      <c r="CB69" s="356"/>
      <c r="CC69" s="356"/>
      <c r="CD69" s="356"/>
      <c r="CE69" s="356"/>
      <c r="CF69" s="356"/>
      <c r="CG69" s="356"/>
      <c r="CH69" s="356"/>
      <c r="CI69" s="356"/>
    </row>
    <row r="70" spans="1:87" hidden="1">
      <c r="A70" s="356"/>
      <c r="B70" s="356"/>
      <c r="C70" s="155" t="s">
        <v>991</v>
      </c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356"/>
      <c r="O70" s="356"/>
      <c r="P70" s="356"/>
      <c r="Q70" s="356"/>
      <c r="R70" s="356"/>
      <c r="S70" s="356"/>
      <c r="T70" s="356"/>
      <c r="U70" s="356"/>
      <c r="V70" s="356"/>
      <c r="W70" s="356"/>
      <c r="X70" s="356"/>
      <c r="Y70" s="356"/>
      <c r="Z70" s="356"/>
      <c r="AA70" s="356"/>
      <c r="AB70" s="356"/>
      <c r="AC70" s="356"/>
      <c r="AD70" s="356"/>
      <c r="AE70" s="356"/>
      <c r="AF70" s="155" t="s">
        <v>991</v>
      </c>
      <c r="AG70" s="356"/>
      <c r="AH70" s="356"/>
      <c r="AI70" s="356"/>
      <c r="AJ70" s="356"/>
      <c r="AK70" s="356"/>
      <c r="AL70" s="356"/>
      <c r="AM70" s="356"/>
      <c r="AN70" s="356"/>
      <c r="AO70" s="356"/>
      <c r="AP70" s="356"/>
      <c r="AQ70" s="356"/>
      <c r="AR70" s="356"/>
      <c r="AS70" s="356"/>
      <c r="AT70" s="356"/>
      <c r="AU70" s="155" t="s">
        <v>991</v>
      </c>
      <c r="AV70" s="356"/>
      <c r="AW70" s="356"/>
      <c r="AX70" s="356"/>
      <c r="AY70" s="356"/>
      <c r="AZ70" s="356"/>
      <c r="BA70" s="356"/>
      <c r="BB70" s="356"/>
      <c r="BC70" s="356"/>
      <c r="BD70" s="356"/>
      <c r="BE70" s="356"/>
      <c r="BF70" s="356"/>
      <c r="BG70" s="356"/>
      <c r="BH70" s="356"/>
      <c r="BI70" s="356"/>
      <c r="BJ70" s="356"/>
      <c r="BK70" s="356"/>
      <c r="BL70" s="356"/>
      <c r="BM70" s="356"/>
      <c r="BN70" s="356"/>
      <c r="BO70" s="356"/>
      <c r="BP70" s="356"/>
      <c r="BQ70" s="356"/>
      <c r="BR70" s="356"/>
      <c r="BS70" s="356"/>
      <c r="BT70" s="356"/>
      <c r="BU70" s="356"/>
      <c r="BV70" s="356"/>
      <c r="BW70" s="356"/>
      <c r="BX70" s="356"/>
      <c r="BY70" s="356"/>
      <c r="BZ70" s="356"/>
      <c r="CA70" s="356"/>
      <c r="CB70" s="356"/>
      <c r="CC70" s="356"/>
      <c r="CD70" s="356"/>
      <c r="CE70" s="356"/>
      <c r="CF70" s="356"/>
      <c r="CG70" s="356"/>
      <c r="CH70" s="356"/>
      <c r="CI70" s="356"/>
    </row>
    <row r="71" spans="1:87" hidden="1">
      <c r="A71" s="155" t="s">
        <v>582</v>
      </c>
      <c r="B71" s="155" t="s">
        <v>584</v>
      </c>
      <c r="C71" s="155" t="s">
        <v>695</v>
      </c>
      <c r="D71" s="155" t="s">
        <v>696</v>
      </c>
      <c r="E71" s="155" t="s">
        <v>994</v>
      </c>
      <c r="F71" s="155" t="s">
        <v>995</v>
      </c>
      <c r="G71" s="155" t="s">
        <v>350</v>
      </c>
      <c r="H71" s="155" t="s">
        <v>281</v>
      </c>
      <c r="I71" s="155"/>
      <c r="J71" s="155"/>
      <c r="K71" s="155" t="s">
        <v>388</v>
      </c>
      <c r="L71" s="155" t="s">
        <v>140</v>
      </c>
      <c r="M71" s="155" t="s">
        <v>699</v>
      </c>
      <c r="N71" s="155"/>
      <c r="O71" s="155"/>
      <c r="P71" s="155"/>
      <c r="Q71" s="155"/>
      <c r="R71" s="155"/>
      <c r="S71" s="155"/>
      <c r="T71" s="155">
        <v>501143608669</v>
      </c>
      <c r="U71" s="155" t="s">
        <v>719</v>
      </c>
      <c r="V71" s="155"/>
      <c r="W71" s="155"/>
      <c r="X71" s="155"/>
      <c r="Y71" s="155"/>
      <c r="Z71" s="155"/>
      <c r="AA71" s="155"/>
      <c r="AB71" s="155"/>
      <c r="AC71" s="155"/>
      <c r="AD71" s="155" t="s">
        <v>782</v>
      </c>
      <c r="AE71" s="155" t="s">
        <v>584</v>
      </c>
      <c r="AF71" s="155" t="s">
        <v>695</v>
      </c>
      <c r="AG71" s="155"/>
      <c r="AH71" s="155">
        <v>501143608669</v>
      </c>
      <c r="AI71" s="155" t="s">
        <v>696</v>
      </c>
      <c r="AJ71" s="155" t="s">
        <v>232</v>
      </c>
      <c r="AK71" s="155" t="s">
        <v>388</v>
      </c>
      <c r="AL71" s="155"/>
      <c r="AM71" s="155" t="s">
        <v>6</v>
      </c>
      <c r="AN71" s="155" t="s">
        <v>359</v>
      </c>
      <c r="AO71" s="155"/>
      <c r="AP71" s="155"/>
      <c r="AQ71" s="155"/>
      <c r="AR71" s="155"/>
      <c r="AS71" s="155"/>
      <c r="AT71" s="155"/>
      <c r="AU71" s="155" t="s">
        <v>695</v>
      </c>
      <c r="AV71" s="155" t="s">
        <v>696</v>
      </c>
      <c r="AW71" s="155" t="s">
        <v>241</v>
      </c>
      <c r="AX71" s="155" t="s">
        <v>699</v>
      </c>
      <c r="AY71" s="155" t="s">
        <v>718</v>
      </c>
      <c r="AZ71" s="155" t="s">
        <v>241</v>
      </c>
      <c r="BA71" s="155" t="s">
        <v>241</v>
      </c>
      <c r="BB71" s="155" t="s">
        <v>246</v>
      </c>
      <c r="BC71" s="155" t="s">
        <v>241</v>
      </c>
      <c r="BD71" s="155" t="s">
        <v>241</v>
      </c>
      <c r="BE71" s="155" t="s">
        <v>359</v>
      </c>
      <c r="BF71" s="155" t="s">
        <v>376</v>
      </c>
      <c r="BG71" s="155" t="s">
        <v>241</v>
      </c>
      <c r="BH71" s="155" t="s">
        <v>378</v>
      </c>
      <c r="BI71" s="155" t="s">
        <v>372</v>
      </c>
      <c r="BJ71" s="155"/>
      <c r="BK71" s="155"/>
      <c r="BL71" s="155"/>
      <c r="BM71" s="155"/>
      <c r="BN71" s="155"/>
      <c r="BO71" s="155"/>
      <c r="BP71" s="155"/>
      <c r="BQ71" s="155"/>
      <c r="BR71" s="155"/>
      <c r="BS71" s="155"/>
      <c r="BT71" s="155"/>
      <c r="BU71" s="155"/>
      <c r="BV71" s="155"/>
      <c r="BW71" s="155"/>
      <c r="BX71" s="155"/>
      <c r="BY71" s="155"/>
      <c r="BZ71" s="155"/>
      <c r="CA71" s="155"/>
      <c r="CB71" s="155"/>
      <c r="CC71" s="155"/>
      <c r="CD71" s="155"/>
      <c r="CE71" s="155"/>
      <c r="CF71" s="155"/>
      <c r="CG71" s="155"/>
      <c r="CH71" s="155"/>
      <c r="CI71" s="155"/>
    </row>
    <row r="72" spans="1:87" hidden="1">
      <c r="A72" s="155" t="s">
        <v>582</v>
      </c>
      <c r="B72" s="155" t="s">
        <v>584</v>
      </c>
      <c r="C72" s="155" t="s">
        <v>697</v>
      </c>
      <c r="D72" s="155" t="s">
        <v>698</v>
      </c>
      <c r="E72" s="155" t="s">
        <v>996</v>
      </c>
      <c r="F72" s="155" t="s">
        <v>997</v>
      </c>
      <c r="G72" s="155" t="s">
        <v>350</v>
      </c>
      <c r="H72" s="155" t="s">
        <v>281</v>
      </c>
      <c r="I72" s="155"/>
      <c r="J72" s="155"/>
      <c r="K72" s="155" t="s">
        <v>388</v>
      </c>
      <c r="L72" s="155" t="s">
        <v>140</v>
      </c>
      <c r="M72" s="155" t="s">
        <v>276</v>
      </c>
      <c r="N72" s="155"/>
      <c r="O72" s="155"/>
      <c r="P72" s="155"/>
      <c r="Q72" s="155"/>
      <c r="R72" s="155"/>
      <c r="S72" s="155"/>
      <c r="T72" s="155">
        <v>913828333602</v>
      </c>
      <c r="U72" s="155" t="s">
        <v>720</v>
      </c>
      <c r="V72" s="155"/>
      <c r="W72" s="155"/>
      <c r="X72" s="155"/>
      <c r="Y72" s="155"/>
      <c r="Z72" s="155"/>
      <c r="AA72" s="155"/>
      <c r="AB72" s="155"/>
      <c r="AC72" s="155"/>
      <c r="AD72" s="155" t="s">
        <v>782</v>
      </c>
      <c r="AE72" s="155" t="s">
        <v>584</v>
      </c>
      <c r="AF72" s="155" t="s">
        <v>697</v>
      </c>
      <c r="AG72" s="155"/>
      <c r="AH72" s="155">
        <v>913828333602</v>
      </c>
      <c r="AI72" s="155" t="s">
        <v>698</v>
      </c>
      <c r="AJ72" s="155" t="s">
        <v>591</v>
      </c>
      <c r="AK72" s="155" t="s">
        <v>388</v>
      </c>
      <c r="AL72" s="155"/>
      <c r="AM72" s="155" t="s">
        <v>6</v>
      </c>
      <c r="AN72" s="155" t="s">
        <v>359</v>
      </c>
      <c r="AO72" s="155"/>
      <c r="AP72" s="155"/>
      <c r="AQ72" s="155"/>
      <c r="AR72" s="155"/>
      <c r="AS72" s="155"/>
      <c r="AT72" s="155"/>
      <c r="AU72" s="155" t="s">
        <v>697</v>
      </c>
      <c r="AV72" s="155" t="s">
        <v>698</v>
      </c>
      <c r="AW72" s="155" t="s">
        <v>241</v>
      </c>
      <c r="AX72" s="155" t="s">
        <v>276</v>
      </c>
      <c r="AY72" s="155" t="s">
        <v>716</v>
      </c>
      <c r="AZ72" s="155" t="s">
        <v>241</v>
      </c>
      <c r="BA72" s="155" t="s">
        <v>241</v>
      </c>
      <c r="BB72" s="155" t="s">
        <v>246</v>
      </c>
      <c r="BC72" s="155" t="s">
        <v>241</v>
      </c>
      <c r="BD72" s="155" t="s">
        <v>241</v>
      </c>
      <c r="BE72" s="155" t="s">
        <v>359</v>
      </c>
      <c r="BF72" s="155" t="s">
        <v>376</v>
      </c>
      <c r="BG72" s="155" t="s">
        <v>241</v>
      </c>
      <c r="BH72" s="155" t="s">
        <v>267</v>
      </c>
      <c r="BI72" s="155" t="s">
        <v>372</v>
      </c>
      <c r="BJ72" s="155"/>
      <c r="BK72" s="155"/>
      <c r="BL72" s="155"/>
      <c r="BM72" s="155"/>
      <c r="BN72" s="155"/>
      <c r="BO72" s="155"/>
      <c r="BP72" s="155"/>
      <c r="BQ72" s="155"/>
      <c r="BR72" s="155"/>
      <c r="BS72" s="155"/>
      <c r="BT72" s="155"/>
      <c r="BU72" s="155"/>
      <c r="BV72" s="155"/>
      <c r="BW72" s="155"/>
      <c r="BX72" s="155"/>
      <c r="BY72" s="155"/>
      <c r="BZ72" s="155"/>
      <c r="CA72" s="155"/>
      <c r="CB72" s="155"/>
      <c r="CC72" s="155"/>
      <c r="CD72" s="155"/>
      <c r="CE72" s="155"/>
      <c r="CF72" s="155"/>
      <c r="CG72" s="155"/>
      <c r="CH72" s="155"/>
      <c r="CI72" s="155"/>
    </row>
    <row r="73" spans="1:87" hidden="1">
      <c r="A73" s="155" t="s">
        <v>582</v>
      </c>
      <c r="B73" s="155" t="s">
        <v>700</v>
      </c>
      <c r="C73" s="155" t="s">
        <v>701</v>
      </c>
      <c r="D73" s="155" t="s">
        <v>702</v>
      </c>
      <c r="E73" s="155" t="s">
        <v>998</v>
      </c>
      <c r="F73" s="155" t="s">
        <v>999</v>
      </c>
      <c r="G73" s="155" t="s">
        <v>350</v>
      </c>
      <c r="H73" s="155" t="s">
        <v>281</v>
      </c>
      <c r="I73" s="155"/>
      <c r="J73" s="155"/>
      <c r="K73" s="155" t="s">
        <v>587</v>
      </c>
      <c r="L73" s="155" t="s">
        <v>140</v>
      </c>
      <c r="M73" s="155" t="s">
        <v>706</v>
      </c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 t="s">
        <v>782</v>
      </c>
      <c r="AE73" s="155" t="s">
        <v>700</v>
      </c>
      <c r="AF73" s="155" t="s">
        <v>701</v>
      </c>
      <c r="AG73" s="155"/>
      <c r="AH73" s="155"/>
      <c r="AI73" s="155" t="s">
        <v>702</v>
      </c>
      <c r="AJ73" s="155" t="s">
        <v>591</v>
      </c>
      <c r="AK73" s="155" t="s">
        <v>587</v>
      </c>
      <c r="AL73" s="155"/>
      <c r="AM73" s="155" t="s">
        <v>6</v>
      </c>
      <c r="AN73" s="155" t="s">
        <v>359</v>
      </c>
      <c r="AO73" s="155"/>
      <c r="AP73" s="155"/>
      <c r="AQ73" s="155"/>
      <c r="AR73" s="155"/>
      <c r="AS73" s="155"/>
      <c r="AT73" s="155"/>
      <c r="AU73" s="155" t="s">
        <v>701</v>
      </c>
      <c r="AV73" s="155" t="s">
        <v>702</v>
      </c>
      <c r="AW73" s="155" t="s">
        <v>241</v>
      </c>
      <c r="AX73" s="155" t="s">
        <v>145</v>
      </c>
      <c r="AY73" s="155" t="s">
        <v>716</v>
      </c>
      <c r="AZ73" s="155" t="s">
        <v>241</v>
      </c>
      <c r="BA73" s="155" t="s">
        <v>241</v>
      </c>
      <c r="BB73" s="155" t="s">
        <v>246</v>
      </c>
      <c r="BC73" s="155" t="s">
        <v>241</v>
      </c>
      <c r="BD73" s="155" t="s">
        <v>241</v>
      </c>
      <c r="BE73" s="155" t="s">
        <v>359</v>
      </c>
      <c r="BF73" s="155" t="s">
        <v>376</v>
      </c>
      <c r="BG73" s="155" t="s">
        <v>241</v>
      </c>
      <c r="BH73" s="155" t="s">
        <v>267</v>
      </c>
      <c r="BI73" s="155" t="s">
        <v>372</v>
      </c>
      <c r="BJ73" s="155"/>
      <c r="BK73" s="155"/>
      <c r="BL73" s="155"/>
      <c r="BM73" s="155"/>
      <c r="BN73" s="155"/>
      <c r="BO73" s="155"/>
      <c r="BP73" s="155"/>
      <c r="BQ73" s="155"/>
      <c r="BR73" s="155"/>
      <c r="BS73" s="155"/>
      <c r="BT73" s="155"/>
      <c r="BU73" s="155"/>
      <c r="BV73" s="155"/>
      <c r="BW73" s="155"/>
      <c r="BX73" s="155"/>
      <c r="BY73" s="155"/>
      <c r="BZ73" s="155"/>
      <c r="CA73" s="155"/>
      <c r="CB73" s="155"/>
      <c r="CC73" s="155"/>
      <c r="CD73" s="155"/>
      <c r="CE73" s="155"/>
      <c r="CF73" s="155"/>
      <c r="CG73" s="155"/>
      <c r="CH73" s="155"/>
      <c r="CI73" s="155"/>
    </row>
    <row r="74" spans="1:87" hidden="1">
      <c r="A74" s="155" t="s">
        <v>582</v>
      </c>
      <c r="B74" s="155" t="s">
        <v>700</v>
      </c>
      <c r="C74" s="155" t="s">
        <v>703</v>
      </c>
      <c r="D74" s="155" t="s">
        <v>704</v>
      </c>
      <c r="E74" s="155" t="s">
        <v>1000</v>
      </c>
      <c r="F74" s="155" t="s">
        <v>1001</v>
      </c>
      <c r="G74" s="155" t="s">
        <v>350</v>
      </c>
      <c r="H74" s="155" t="s">
        <v>281</v>
      </c>
      <c r="I74" s="155"/>
      <c r="J74" s="155"/>
      <c r="K74" s="155" t="s">
        <v>388</v>
      </c>
      <c r="L74" s="155" t="s">
        <v>140</v>
      </c>
      <c r="M74" s="155" t="s">
        <v>145</v>
      </c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 t="s">
        <v>782</v>
      </c>
      <c r="AE74" s="155" t="s">
        <v>700</v>
      </c>
      <c r="AF74" s="155" t="s">
        <v>703</v>
      </c>
      <c r="AG74" s="155"/>
      <c r="AH74" s="155"/>
      <c r="AI74" s="155" t="s">
        <v>704</v>
      </c>
      <c r="AJ74" s="155" t="s">
        <v>591</v>
      </c>
      <c r="AK74" s="155" t="s">
        <v>388</v>
      </c>
      <c r="AL74" s="155"/>
      <c r="AM74" s="155" t="s">
        <v>6</v>
      </c>
      <c r="AN74" s="155" t="s">
        <v>359</v>
      </c>
      <c r="AO74" s="155"/>
      <c r="AP74" s="155"/>
      <c r="AQ74" s="155"/>
      <c r="AR74" s="155"/>
      <c r="AS74" s="155"/>
      <c r="AT74" s="155"/>
      <c r="AU74" s="155" t="s">
        <v>703</v>
      </c>
      <c r="AV74" s="155" t="s">
        <v>704</v>
      </c>
      <c r="AW74" s="155" t="s">
        <v>241</v>
      </c>
      <c r="AX74" s="155" t="s">
        <v>145</v>
      </c>
      <c r="AY74" s="155" t="s">
        <v>717</v>
      </c>
      <c r="AZ74" s="155" t="s">
        <v>241</v>
      </c>
      <c r="BA74" s="155" t="s">
        <v>241</v>
      </c>
      <c r="BB74" s="155" t="s">
        <v>246</v>
      </c>
      <c r="BC74" s="155" t="s">
        <v>241</v>
      </c>
      <c r="BD74" s="155" t="s">
        <v>241</v>
      </c>
      <c r="BE74" s="155" t="s">
        <v>359</v>
      </c>
      <c r="BF74" s="155" t="s">
        <v>376</v>
      </c>
      <c r="BG74" s="155" t="s">
        <v>241</v>
      </c>
      <c r="BH74" s="155" t="s">
        <v>267</v>
      </c>
      <c r="BI74" s="155" t="s">
        <v>372</v>
      </c>
      <c r="BJ74" s="155"/>
      <c r="BK74" s="155"/>
      <c r="BL74" s="155"/>
      <c r="BM74" s="155"/>
      <c r="BN74" s="155"/>
      <c r="BO74" s="155"/>
      <c r="BP74" s="155"/>
      <c r="BQ74" s="155"/>
      <c r="BR74" s="155"/>
      <c r="BS74" s="155"/>
      <c r="BT74" s="155"/>
      <c r="BU74" s="155"/>
      <c r="BV74" s="155"/>
      <c r="BW74" s="155"/>
      <c r="BX74" s="155"/>
      <c r="BY74" s="155"/>
      <c r="BZ74" s="155"/>
      <c r="CA74" s="155"/>
      <c r="CB74" s="155"/>
      <c r="CC74" s="155"/>
      <c r="CD74" s="155"/>
      <c r="CE74" s="155"/>
      <c r="CF74" s="155"/>
      <c r="CG74" s="155"/>
      <c r="CH74" s="155"/>
      <c r="CI74" s="155"/>
    </row>
    <row r="75" spans="1:87" hidden="1">
      <c r="A75" s="155" t="s">
        <v>582</v>
      </c>
      <c r="B75" s="155" t="s">
        <v>700</v>
      </c>
      <c r="C75" s="155" t="s">
        <v>703</v>
      </c>
      <c r="D75" s="155" t="s">
        <v>705</v>
      </c>
      <c r="E75" s="155" t="s">
        <v>1002</v>
      </c>
      <c r="F75" s="155" t="s">
        <v>1003</v>
      </c>
      <c r="G75" s="155" t="s">
        <v>350</v>
      </c>
      <c r="H75" s="155" t="s">
        <v>281</v>
      </c>
      <c r="I75" s="155"/>
      <c r="J75" s="155"/>
      <c r="K75" s="155" t="s">
        <v>388</v>
      </c>
      <c r="L75" s="155" t="s">
        <v>140</v>
      </c>
      <c r="M75" s="155" t="s">
        <v>145</v>
      </c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 t="s">
        <v>782</v>
      </c>
      <c r="AE75" s="155" t="s">
        <v>700</v>
      </c>
      <c r="AF75" s="155" t="s">
        <v>703</v>
      </c>
      <c r="AG75" s="155"/>
      <c r="AH75" s="155"/>
      <c r="AI75" s="155" t="s">
        <v>705</v>
      </c>
      <c r="AJ75" s="155" t="s">
        <v>591</v>
      </c>
      <c r="AK75" s="155" t="s">
        <v>388</v>
      </c>
      <c r="AL75" s="155"/>
      <c r="AM75" s="155" t="s">
        <v>6</v>
      </c>
      <c r="AN75" s="155" t="s">
        <v>359</v>
      </c>
      <c r="AO75" s="155"/>
      <c r="AP75" s="155"/>
      <c r="AQ75" s="155"/>
      <c r="AR75" s="155"/>
      <c r="AS75" s="155"/>
      <c r="AT75" s="155"/>
      <c r="AU75" s="155" t="s">
        <v>703</v>
      </c>
      <c r="AV75" s="155" t="s">
        <v>705</v>
      </c>
      <c r="AW75" s="155" t="s">
        <v>241</v>
      </c>
      <c r="AX75" s="155" t="s">
        <v>145</v>
      </c>
      <c r="AY75" s="155" t="s">
        <v>716</v>
      </c>
      <c r="AZ75" s="155" t="s">
        <v>241</v>
      </c>
      <c r="BA75" s="155" t="s">
        <v>241</v>
      </c>
      <c r="BB75" s="155" t="s">
        <v>246</v>
      </c>
      <c r="BC75" s="155" t="s">
        <v>241</v>
      </c>
      <c r="BD75" s="155" t="s">
        <v>241</v>
      </c>
      <c r="BE75" s="155" t="s">
        <v>359</v>
      </c>
      <c r="BF75" s="155" t="s">
        <v>376</v>
      </c>
      <c r="BG75" s="155" t="s">
        <v>241</v>
      </c>
      <c r="BH75" s="155" t="s">
        <v>267</v>
      </c>
      <c r="BI75" s="155" t="s">
        <v>372</v>
      </c>
      <c r="BJ75" s="155"/>
      <c r="BK75" s="155"/>
      <c r="BL75" s="155"/>
      <c r="BM75" s="155"/>
      <c r="BN75" s="155"/>
      <c r="BO75" s="155"/>
      <c r="BP75" s="155"/>
      <c r="BQ75" s="155"/>
      <c r="BR75" s="155"/>
      <c r="BS75" s="155"/>
      <c r="BT75" s="155"/>
      <c r="BU75" s="155"/>
      <c r="BV75" s="155"/>
      <c r="BW75" s="155"/>
      <c r="BX75" s="155"/>
      <c r="BY75" s="155"/>
      <c r="BZ75" s="155"/>
      <c r="CA75" s="155"/>
      <c r="CB75" s="155"/>
      <c r="CC75" s="155"/>
      <c r="CD75" s="155"/>
      <c r="CE75" s="155"/>
      <c r="CF75" s="155"/>
      <c r="CG75" s="155"/>
      <c r="CH75" s="155"/>
      <c r="CI75" s="155"/>
    </row>
    <row r="76" spans="1:87" hidden="1">
      <c r="A76" s="155" t="s">
        <v>582</v>
      </c>
      <c r="B76" s="155" t="s">
        <v>707</v>
      </c>
      <c r="C76" s="155" t="s">
        <v>709</v>
      </c>
      <c r="D76" s="155" t="s">
        <v>710</v>
      </c>
      <c r="E76" s="155" t="s">
        <v>1004</v>
      </c>
      <c r="F76" s="155" t="s">
        <v>1005</v>
      </c>
      <c r="G76" s="155" t="s">
        <v>350</v>
      </c>
      <c r="H76" s="155" t="s">
        <v>281</v>
      </c>
      <c r="I76" s="155"/>
      <c r="J76" s="155"/>
      <c r="K76" s="155" t="s">
        <v>388</v>
      </c>
      <c r="L76" s="155" t="s">
        <v>140</v>
      </c>
      <c r="M76" s="155" t="s">
        <v>713</v>
      </c>
      <c r="N76" s="155"/>
      <c r="O76" s="155"/>
      <c r="P76" s="155"/>
      <c r="Q76" s="155"/>
      <c r="R76" s="155"/>
      <c r="S76" s="155"/>
      <c r="T76" s="155">
        <v>913828333602</v>
      </c>
      <c r="U76" s="155" t="s">
        <v>720</v>
      </c>
      <c r="V76" s="155"/>
      <c r="W76" s="155"/>
      <c r="X76" s="155"/>
      <c r="Y76" s="155"/>
      <c r="Z76" s="155"/>
      <c r="AA76" s="155"/>
      <c r="AB76" s="155"/>
      <c r="AC76" s="155"/>
      <c r="AD76" s="155" t="s">
        <v>782</v>
      </c>
      <c r="AE76" s="155" t="s">
        <v>708</v>
      </c>
      <c r="AF76" s="155" t="s">
        <v>709</v>
      </c>
      <c r="AG76" s="155"/>
      <c r="AH76" s="155">
        <v>913828333602</v>
      </c>
      <c r="AI76" s="155" t="s">
        <v>710</v>
      </c>
      <c r="AJ76" s="155" t="s">
        <v>591</v>
      </c>
      <c r="AK76" s="155" t="s">
        <v>388</v>
      </c>
      <c r="AL76" s="155"/>
      <c r="AM76" s="155" t="s">
        <v>6</v>
      </c>
      <c r="AN76" s="155" t="s">
        <v>359</v>
      </c>
      <c r="AO76" s="155"/>
      <c r="AP76" s="155"/>
      <c r="AQ76" s="155"/>
      <c r="AR76" s="155"/>
      <c r="AS76" s="155"/>
      <c r="AT76" s="155"/>
      <c r="AU76" s="155" t="s">
        <v>709</v>
      </c>
      <c r="AV76" s="155" t="s">
        <v>710</v>
      </c>
      <c r="AW76" s="155" t="s">
        <v>241</v>
      </c>
      <c r="AX76" s="155" t="s">
        <v>713</v>
      </c>
      <c r="AY76" s="155" t="s">
        <v>716</v>
      </c>
      <c r="AZ76" s="155" t="s">
        <v>241</v>
      </c>
      <c r="BA76" s="155" t="s">
        <v>241</v>
      </c>
      <c r="BB76" s="155" t="s">
        <v>246</v>
      </c>
      <c r="BC76" s="155" t="s">
        <v>241</v>
      </c>
      <c r="BD76" s="155" t="s">
        <v>241</v>
      </c>
      <c r="BE76" s="155" t="s">
        <v>359</v>
      </c>
      <c r="BF76" s="155" t="s">
        <v>376</v>
      </c>
      <c r="BG76" s="155" t="s">
        <v>241</v>
      </c>
      <c r="BH76" s="155" t="s">
        <v>267</v>
      </c>
      <c r="BI76" s="155" t="s">
        <v>372</v>
      </c>
      <c r="BJ76" s="155"/>
      <c r="BK76" s="155"/>
      <c r="BL76" s="155"/>
      <c r="BM76" s="155"/>
      <c r="BN76" s="155"/>
      <c r="BO76" s="155"/>
      <c r="BP76" s="155"/>
      <c r="BQ76" s="155"/>
      <c r="BR76" s="155"/>
      <c r="BS76" s="155"/>
      <c r="BT76" s="155"/>
      <c r="BU76" s="155"/>
      <c r="BV76" s="155"/>
      <c r="BW76" s="155"/>
      <c r="BX76" s="155"/>
      <c r="BY76" s="155"/>
      <c r="BZ76" s="155"/>
      <c r="CA76" s="155"/>
      <c r="CB76" s="155"/>
      <c r="CC76" s="155"/>
      <c r="CD76" s="155"/>
      <c r="CE76" s="155"/>
      <c r="CF76" s="155"/>
      <c r="CG76" s="155"/>
      <c r="CH76" s="155"/>
      <c r="CI76" s="155"/>
    </row>
    <row r="77" spans="1:87" hidden="1">
      <c r="A77" s="356" t="s">
        <v>582</v>
      </c>
      <c r="B77" s="356" t="s">
        <v>708</v>
      </c>
      <c r="C77" s="356" t="s">
        <v>711</v>
      </c>
      <c r="D77" s="356" t="s">
        <v>712</v>
      </c>
      <c r="E77" s="356" t="s">
        <v>1006</v>
      </c>
      <c r="F77" s="356" t="s">
        <v>1007</v>
      </c>
      <c r="G77" s="356" t="s">
        <v>350</v>
      </c>
      <c r="H77" s="356" t="s">
        <v>281</v>
      </c>
      <c r="I77" s="356"/>
      <c r="J77" s="356"/>
      <c r="K77" s="356" t="s">
        <v>388</v>
      </c>
      <c r="L77" s="356" t="s">
        <v>140</v>
      </c>
      <c r="M77" s="356" t="s">
        <v>714</v>
      </c>
      <c r="N77" s="356"/>
      <c r="O77" s="356"/>
      <c r="P77" s="356"/>
      <c r="Q77" s="356"/>
      <c r="R77" s="356"/>
      <c r="S77" s="356"/>
      <c r="T77" s="356">
        <v>707766415800</v>
      </c>
      <c r="U77" s="356" t="s">
        <v>721</v>
      </c>
      <c r="V77" s="356"/>
      <c r="W77" s="356"/>
      <c r="X77" s="356"/>
      <c r="Y77" s="356"/>
      <c r="Z77" s="356"/>
      <c r="AA77" s="356"/>
      <c r="AB77" s="356"/>
      <c r="AC77" s="356"/>
      <c r="AD77" s="356" t="s">
        <v>782</v>
      </c>
      <c r="AE77" s="356" t="s">
        <v>707</v>
      </c>
      <c r="AF77" s="356" t="s">
        <v>711</v>
      </c>
      <c r="AG77" s="356"/>
      <c r="AH77" s="356">
        <v>707766415800</v>
      </c>
      <c r="AI77" s="356" t="s">
        <v>712</v>
      </c>
      <c r="AJ77" s="356" t="s">
        <v>591</v>
      </c>
      <c r="AK77" s="356" t="s">
        <v>388</v>
      </c>
      <c r="AL77" s="356"/>
      <c r="AM77" s="356" t="s">
        <v>6</v>
      </c>
      <c r="AN77" s="356" t="s">
        <v>359</v>
      </c>
      <c r="AO77" s="356"/>
      <c r="AP77" s="356"/>
      <c r="AQ77" s="356"/>
      <c r="AR77" s="356"/>
      <c r="AS77" s="356"/>
      <c r="AT77" s="356"/>
      <c r="AU77" s="356" t="s">
        <v>711</v>
      </c>
      <c r="AV77" s="356" t="s">
        <v>712</v>
      </c>
      <c r="AW77" s="356" t="s">
        <v>241</v>
      </c>
      <c r="AX77" s="356" t="s">
        <v>714</v>
      </c>
      <c r="AY77" s="155" t="s">
        <v>1008</v>
      </c>
      <c r="AZ77" s="356" t="s">
        <v>241</v>
      </c>
      <c r="BA77" s="356" t="s">
        <v>241</v>
      </c>
      <c r="BB77" s="356" t="s">
        <v>246</v>
      </c>
      <c r="BC77" s="356" t="s">
        <v>715</v>
      </c>
      <c r="BD77" s="356" t="s">
        <v>241</v>
      </c>
      <c r="BE77" s="356" t="s">
        <v>359</v>
      </c>
      <c r="BF77" s="356" t="s">
        <v>376</v>
      </c>
      <c r="BG77" s="356" t="s">
        <v>241</v>
      </c>
      <c r="BH77" s="356" t="s">
        <v>267</v>
      </c>
      <c r="BI77" s="356" t="s">
        <v>372</v>
      </c>
      <c r="BJ77" s="356"/>
      <c r="BK77" s="356"/>
      <c r="BL77" s="356"/>
      <c r="BM77" s="356"/>
      <c r="BN77" s="356"/>
      <c r="BO77" s="356"/>
      <c r="BP77" s="356"/>
      <c r="BQ77" s="356"/>
      <c r="BR77" s="356"/>
      <c r="BS77" s="356"/>
      <c r="BT77" s="356"/>
      <c r="BU77" s="356"/>
      <c r="BV77" s="356"/>
      <c r="BW77" s="356"/>
      <c r="BX77" s="356"/>
      <c r="BY77" s="356"/>
      <c r="BZ77" s="356"/>
      <c r="CA77" s="356"/>
      <c r="CB77" s="356"/>
      <c r="CC77" s="356"/>
      <c r="CD77" s="356"/>
      <c r="CE77" s="356"/>
      <c r="CF77" s="356"/>
      <c r="CG77" s="356"/>
      <c r="CH77" s="356"/>
    </row>
    <row r="78" spans="1:87" hidden="1">
      <c r="A78" s="356"/>
      <c r="B78" s="356"/>
      <c r="C78" s="356"/>
      <c r="D78" s="356"/>
      <c r="E78" s="356"/>
      <c r="F78" s="356"/>
      <c r="G78" s="356"/>
      <c r="H78" s="356"/>
      <c r="I78" s="356"/>
      <c r="J78" s="356"/>
      <c r="K78" s="356"/>
      <c r="L78" s="356"/>
      <c r="M78" s="356"/>
      <c r="N78" s="356"/>
      <c r="O78" s="356"/>
      <c r="P78" s="356"/>
      <c r="Q78" s="356"/>
      <c r="R78" s="356"/>
      <c r="S78" s="356"/>
      <c r="T78" s="356"/>
      <c r="U78" s="356"/>
      <c r="V78" s="356"/>
      <c r="W78" s="356"/>
      <c r="X78" s="356"/>
      <c r="Y78" s="356"/>
      <c r="Z78" s="356"/>
      <c r="AA78" s="356"/>
      <c r="AB78" s="356"/>
      <c r="AC78" s="356"/>
      <c r="AD78" s="356"/>
      <c r="AE78" s="356"/>
      <c r="AF78" s="356"/>
      <c r="AG78" s="356"/>
      <c r="AH78" s="356"/>
      <c r="AI78" s="356"/>
      <c r="AJ78" s="356"/>
      <c r="AK78" s="356"/>
      <c r="AL78" s="356"/>
      <c r="AM78" s="356"/>
      <c r="AN78" s="356"/>
      <c r="AO78" s="356"/>
      <c r="AP78" s="356"/>
      <c r="AQ78" s="356"/>
      <c r="AR78" s="356"/>
      <c r="AS78" s="356"/>
      <c r="AT78" s="356"/>
      <c r="AU78" s="356"/>
      <c r="AV78" s="356"/>
      <c r="AW78" s="356"/>
      <c r="AX78" s="356"/>
      <c r="AY78" s="155" t="s">
        <v>973</v>
      </c>
      <c r="AZ78" s="356"/>
      <c r="BA78" s="356"/>
      <c r="BB78" s="356"/>
      <c r="BC78" s="356"/>
      <c r="BD78" s="356"/>
      <c r="BE78" s="356"/>
      <c r="BF78" s="356"/>
      <c r="BG78" s="356"/>
      <c r="BH78" s="356"/>
      <c r="BI78" s="356"/>
      <c r="BJ78" s="356"/>
      <c r="BK78" s="356"/>
      <c r="BL78" s="356"/>
      <c r="BM78" s="356"/>
      <c r="BN78" s="356"/>
      <c r="BO78" s="356"/>
      <c r="BP78" s="356"/>
      <c r="BQ78" s="356"/>
      <c r="BR78" s="356"/>
      <c r="BS78" s="356"/>
      <c r="BT78" s="356"/>
      <c r="BU78" s="356"/>
      <c r="BV78" s="356"/>
      <c r="BW78" s="356"/>
      <c r="BX78" s="356"/>
      <c r="BY78" s="356"/>
      <c r="BZ78" s="356"/>
      <c r="CA78" s="356"/>
      <c r="CB78" s="356"/>
      <c r="CC78" s="356"/>
      <c r="CD78" s="356"/>
      <c r="CE78" s="356"/>
      <c r="CF78" s="356"/>
      <c r="CG78" s="356"/>
      <c r="CH78" s="356"/>
    </row>
  </sheetData>
  <autoFilter ref="A2:CI78">
    <filterColumn colId="0">
      <customFilters>
        <customFilter operator="notEqual" val=" "/>
      </customFilters>
    </filterColumn>
    <filterColumn colId="1">
      <filters>
        <filter val="R03W02"/>
      </filters>
    </filterColumn>
  </autoFilter>
  <mergeCells count="507">
    <mergeCell ref="A32:A34"/>
    <mergeCell ref="B32:B34"/>
    <mergeCell ref="C32:C34"/>
    <mergeCell ref="D32:D34"/>
    <mergeCell ref="E32:E34"/>
    <mergeCell ref="F32:F34"/>
    <mergeCell ref="N32:N34"/>
    <mergeCell ref="O32:O34"/>
    <mergeCell ref="P32:P34"/>
    <mergeCell ref="Q32:Q34"/>
    <mergeCell ref="R32:R34"/>
    <mergeCell ref="S32:S34"/>
    <mergeCell ref="G32:G34"/>
    <mergeCell ref="H32:H34"/>
    <mergeCell ref="I32:I34"/>
    <mergeCell ref="J32:J34"/>
    <mergeCell ref="K32:K34"/>
    <mergeCell ref="L32:L34"/>
    <mergeCell ref="Z32:Z34"/>
    <mergeCell ref="AA32:AA34"/>
    <mergeCell ref="AB32:AB34"/>
    <mergeCell ref="AC32:AC34"/>
    <mergeCell ref="AD32:AD34"/>
    <mergeCell ref="AE32:AE34"/>
    <mergeCell ref="T32:T34"/>
    <mergeCell ref="U32:U34"/>
    <mergeCell ref="V32:V34"/>
    <mergeCell ref="W32:W34"/>
    <mergeCell ref="X32:X34"/>
    <mergeCell ref="Y32:Y34"/>
    <mergeCell ref="AL32:AL34"/>
    <mergeCell ref="AM32:AM34"/>
    <mergeCell ref="AN32:AN34"/>
    <mergeCell ref="AO32:AO34"/>
    <mergeCell ref="AP32:AP34"/>
    <mergeCell ref="AQ32:AQ34"/>
    <mergeCell ref="AF32:AF34"/>
    <mergeCell ref="AG32:AG34"/>
    <mergeCell ref="AH32:AH34"/>
    <mergeCell ref="AI32:AI34"/>
    <mergeCell ref="AJ32:AJ34"/>
    <mergeCell ref="AK32:AK34"/>
    <mergeCell ref="AY32:AY34"/>
    <mergeCell ref="AZ32:AZ34"/>
    <mergeCell ref="BA32:BA34"/>
    <mergeCell ref="BB32:BB34"/>
    <mergeCell ref="BC32:BC34"/>
    <mergeCell ref="BD32:BD34"/>
    <mergeCell ref="AR32:AR34"/>
    <mergeCell ref="AS32:AS34"/>
    <mergeCell ref="AT32:AT34"/>
    <mergeCell ref="AU32:AU34"/>
    <mergeCell ref="AV32:AV34"/>
    <mergeCell ref="AW32:AW34"/>
    <mergeCell ref="BK32:BK34"/>
    <mergeCell ref="BL32:BL34"/>
    <mergeCell ref="BM32:BM34"/>
    <mergeCell ref="BN32:BN34"/>
    <mergeCell ref="BO32:BO34"/>
    <mergeCell ref="BP32:BP34"/>
    <mergeCell ref="BE32:BE34"/>
    <mergeCell ref="BF32:BF34"/>
    <mergeCell ref="BG32:BG34"/>
    <mergeCell ref="BH32:BH34"/>
    <mergeCell ref="BI32:BI34"/>
    <mergeCell ref="BJ32:BJ34"/>
    <mergeCell ref="BY32:BY34"/>
    <mergeCell ref="BZ32:BZ34"/>
    <mergeCell ref="CA32:CA34"/>
    <mergeCell ref="CB32:CB34"/>
    <mergeCell ref="BQ32:BQ34"/>
    <mergeCell ref="BR32:BR34"/>
    <mergeCell ref="BS32:BS34"/>
    <mergeCell ref="BT32:BT34"/>
    <mergeCell ref="BU32:BU34"/>
    <mergeCell ref="BV32:BV34"/>
    <mergeCell ref="K35:K36"/>
    <mergeCell ref="L35:L36"/>
    <mergeCell ref="M35:M36"/>
    <mergeCell ref="N35:N36"/>
    <mergeCell ref="O35:O36"/>
    <mergeCell ref="P35:P36"/>
    <mergeCell ref="CI32:CI34"/>
    <mergeCell ref="A35:A36"/>
    <mergeCell ref="B35:B36"/>
    <mergeCell ref="D35:D36"/>
    <mergeCell ref="E35:E36"/>
    <mergeCell ref="F35:F36"/>
    <mergeCell ref="G35:G36"/>
    <mergeCell ref="H35:H36"/>
    <mergeCell ref="I35:I36"/>
    <mergeCell ref="J35:J36"/>
    <mergeCell ref="CC32:CC34"/>
    <mergeCell ref="CD32:CD34"/>
    <mergeCell ref="CE32:CE34"/>
    <mergeCell ref="CF32:CF34"/>
    <mergeCell ref="CG32:CG34"/>
    <mergeCell ref="CH32:CH34"/>
    <mergeCell ref="BW32:BW34"/>
    <mergeCell ref="BX32:BX34"/>
    <mergeCell ref="W35:W36"/>
    <mergeCell ref="X35:X36"/>
    <mergeCell ref="Y35:Y36"/>
    <mergeCell ref="Z35:Z36"/>
    <mergeCell ref="AA35:AA36"/>
    <mergeCell ref="AB35:AB36"/>
    <mergeCell ref="Q35:Q36"/>
    <mergeCell ref="R35:R36"/>
    <mergeCell ref="S35:S36"/>
    <mergeCell ref="T35:T36"/>
    <mergeCell ref="U35:U36"/>
    <mergeCell ref="V35:V36"/>
    <mergeCell ref="AI35:AI36"/>
    <mergeCell ref="AJ35:AJ36"/>
    <mergeCell ref="AK35:AK36"/>
    <mergeCell ref="AL35:AL36"/>
    <mergeCell ref="AM35:AM36"/>
    <mergeCell ref="AN35:AN36"/>
    <mergeCell ref="AC35:AC36"/>
    <mergeCell ref="AD35:AD36"/>
    <mergeCell ref="AE35:AE36"/>
    <mergeCell ref="AF35:AF36"/>
    <mergeCell ref="AG35:AG36"/>
    <mergeCell ref="AH35:AH36"/>
    <mergeCell ref="AX35:AX36"/>
    <mergeCell ref="AY35:AY36"/>
    <mergeCell ref="AZ35:AZ36"/>
    <mergeCell ref="BA35:BA36"/>
    <mergeCell ref="AO35:AO36"/>
    <mergeCell ref="AP35:AP36"/>
    <mergeCell ref="AQ35:AQ36"/>
    <mergeCell ref="AR35:AR36"/>
    <mergeCell ref="AS35:AS36"/>
    <mergeCell ref="AT35:AT36"/>
    <mergeCell ref="CI35:CI36"/>
    <mergeCell ref="A65:A66"/>
    <mergeCell ref="B65:B66"/>
    <mergeCell ref="D65:D66"/>
    <mergeCell ref="E65:E66"/>
    <mergeCell ref="F65:F66"/>
    <mergeCell ref="G65:G66"/>
    <mergeCell ref="BZ35:BZ36"/>
    <mergeCell ref="CA35:CA36"/>
    <mergeCell ref="CB35:CB36"/>
    <mergeCell ref="CC35:CC36"/>
    <mergeCell ref="CD35:CD36"/>
    <mergeCell ref="CE35:CE36"/>
    <mergeCell ref="BT35:BT36"/>
    <mergeCell ref="BU35:BU36"/>
    <mergeCell ref="BV35:BV36"/>
    <mergeCell ref="BW35:BW36"/>
    <mergeCell ref="BX35:BX36"/>
    <mergeCell ref="BY35:BY36"/>
    <mergeCell ref="BN35:BN36"/>
    <mergeCell ref="BO35:BO36"/>
    <mergeCell ref="BP35:BP36"/>
    <mergeCell ref="BQ35:BQ36"/>
    <mergeCell ref="BR35:BR36"/>
    <mergeCell ref="H65:H66"/>
    <mergeCell ref="I65:I66"/>
    <mergeCell ref="J65:J66"/>
    <mergeCell ref="K65:K66"/>
    <mergeCell ref="L65:L66"/>
    <mergeCell ref="M65:M66"/>
    <mergeCell ref="CF35:CF36"/>
    <mergeCell ref="CG35:CG36"/>
    <mergeCell ref="CH35:CH36"/>
    <mergeCell ref="BS35:BS36"/>
    <mergeCell ref="BH35:BH36"/>
    <mergeCell ref="BI35:BI36"/>
    <mergeCell ref="BJ35:BJ36"/>
    <mergeCell ref="BK35:BK36"/>
    <mergeCell ref="BL35:BL36"/>
    <mergeCell ref="BM35:BM36"/>
    <mergeCell ref="BB35:BB36"/>
    <mergeCell ref="BC35:BC36"/>
    <mergeCell ref="BD35:BD36"/>
    <mergeCell ref="BE35:BE36"/>
    <mergeCell ref="BF35:BF36"/>
    <mergeCell ref="BG35:BG36"/>
    <mergeCell ref="AV35:AV36"/>
    <mergeCell ref="AW35:AW36"/>
    <mergeCell ref="T65:T66"/>
    <mergeCell ref="U65:U66"/>
    <mergeCell ref="V65:V66"/>
    <mergeCell ref="W65:W66"/>
    <mergeCell ref="X65:X66"/>
    <mergeCell ref="Y65:Y66"/>
    <mergeCell ref="N65:N66"/>
    <mergeCell ref="O65:O66"/>
    <mergeCell ref="P65:P66"/>
    <mergeCell ref="Q65:Q66"/>
    <mergeCell ref="R65:R66"/>
    <mergeCell ref="S65:S66"/>
    <mergeCell ref="AG65:AG66"/>
    <mergeCell ref="AH65:AH66"/>
    <mergeCell ref="AI65:AI66"/>
    <mergeCell ref="AJ65:AJ66"/>
    <mergeCell ref="AK65:AK66"/>
    <mergeCell ref="AL65:AL66"/>
    <mergeCell ref="Z65:Z66"/>
    <mergeCell ref="AA65:AA66"/>
    <mergeCell ref="AB65:AB66"/>
    <mergeCell ref="AC65:AC66"/>
    <mergeCell ref="AD65:AD66"/>
    <mergeCell ref="AE65:AE66"/>
    <mergeCell ref="AS65:AS66"/>
    <mergeCell ref="AT65:AT66"/>
    <mergeCell ref="AV65:AV66"/>
    <mergeCell ref="AW65:AW66"/>
    <mergeCell ref="AX65:AX66"/>
    <mergeCell ref="AY65:AY66"/>
    <mergeCell ref="AM65:AM66"/>
    <mergeCell ref="AN65:AN66"/>
    <mergeCell ref="AO65:AO66"/>
    <mergeCell ref="AP65:AP66"/>
    <mergeCell ref="AQ65:AQ66"/>
    <mergeCell ref="AR65:AR66"/>
    <mergeCell ref="BF65:BF66"/>
    <mergeCell ref="BG65:BG66"/>
    <mergeCell ref="BH65:BH66"/>
    <mergeCell ref="BI65:BI66"/>
    <mergeCell ref="BJ65:BJ66"/>
    <mergeCell ref="BK65:BK66"/>
    <mergeCell ref="AZ65:AZ66"/>
    <mergeCell ref="BA65:BA66"/>
    <mergeCell ref="BB65:BB66"/>
    <mergeCell ref="BC65:BC66"/>
    <mergeCell ref="BD65:BD66"/>
    <mergeCell ref="BE65:BE66"/>
    <mergeCell ref="BR65:BR66"/>
    <mergeCell ref="BS65:BS66"/>
    <mergeCell ref="BT65:BT66"/>
    <mergeCell ref="BU65:BU66"/>
    <mergeCell ref="BV65:BV66"/>
    <mergeCell ref="BW65:BW66"/>
    <mergeCell ref="BL65:BL66"/>
    <mergeCell ref="BM65:BM66"/>
    <mergeCell ref="BN65:BN66"/>
    <mergeCell ref="BO65:BO66"/>
    <mergeCell ref="BP65:BP66"/>
    <mergeCell ref="BQ65:BQ66"/>
    <mergeCell ref="CD65:CD66"/>
    <mergeCell ref="CE65:CE66"/>
    <mergeCell ref="CF65:CF66"/>
    <mergeCell ref="CG65:CG66"/>
    <mergeCell ref="CH65:CH66"/>
    <mergeCell ref="CI65:CI66"/>
    <mergeCell ref="BX65:BX66"/>
    <mergeCell ref="BY65:BY66"/>
    <mergeCell ref="BZ65:BZ66"/>
    <mergeCell ref="CA65:CA66"/>
    <mergeCell ref="CB65:CB66"/>
    <mergeCell ref="CC65:CC66"/>
    <mergeCell ref="H67:H68"/>
    <mergeCell ref="I67:I68"/>
    <mergeCell ref="J67:J68"/>
    <mergeCell ref="K67:K68"/>
    <mergeCell ref="L67:L68"/>
    <mergeCell ref="M67:M68"/>
    <mergeCell ref="A67:A68"/>
    <mergeCell ref="B67:B68"/>
    <mergeCell ref="D67:D68"/>
    <mergeCell ref="E67:E68"/>
    <mergeCell ref="F67:F68"/>
    <mergeCell ref="G67:G68"/>
    <mergeCell ref="T67:T68"/>
    <mergeCell ref="U67:U68"/>
    <mergeCell ref="V67:V68"/>
    <mergeCell ref="W67:W68"/>
    <mergeCell ref="X67:X68"/>
    <mergeCell ref="Y67:Y68"/>
    <mergeCell ref="N67:N68"/>
    <mergeCell ref="O67:O68"/>
    <mergeCell ref="P67:P68"/>
    <mergeCell ref="Q67:Q68"/>
    <mergeCell ref="R67:R68"/>
    <mergeCell ref="S67:S68"/>
    <mergeCell ref="AG67:AG68"/>
    <mergeCell ref="AH67:AH68"/>
    <mergeCell ref="AI67:AI68"/>
    <mergeCell ref="AJ67:AJ68"/>
    <mergeCell ref="AK67:AK68"/>
    <mergeCell ref="AL67:AL68"/>
    <mergeCell ref="Z67:Z68"/>
    <mergeCell ref="AA67:AA68"/>
    <mergeCell ref="AB67:AB68"/>
    <mergeCell ref="AC67:AC68"/>
    <mergeCell ref="AD67:AD68"/>
    <mergeCell ref="AE67:AE68"/>
    <mergeCell ref="AS67:AS68"/>
    <mergeCell ref="AT67:AT68"/>
    <mergeCell ref="AV67:AV68"/>
    <mergeCell ref="AW67:AW68"/>
    <mergeCell ref="AX67:AX68"/>
    <mergeCell ref="AY67:AY68"/>
    <mergeCell ref="AM67:AM68"/>
    <mergeCell ref="AN67:AN68"/>
    <mergeCell ref="AO67:AO68"/>
    <mergeCell ref="AP67:AP68"/>
    <mergeCell ref="AQ67:AQ68"/>
    <mergeCell ref="AR67:AR68"/>
    <mergeCell ref="BF67:BF68"/>
    <mergeCell ref="BG67:BG68"/>
    <mergeCell ref="BH67:BH68"/>
    <mergeCell ref="BI67:BI68"/>
    <mergeCell ref="BJ67:BJ68"/>
    <mergeCell ref="BK67:BK68"/>
    <mergeCell ref="AZ67:AZ68"/>
    <mergeCell ref="BA67:BA68"/>
    <mergeCell ref="BB67:BB68"/>
    <mergeCell ref="BC67:BC68"/>
    <mergeCell ref="BD67:BD68"/>
    <mergeCell ref="BE67:BE68"/>
    <mergeCell ref="BR67:BR68"/>
    <mergeCell ref="BS67:BS68"/>
    <mergeCell ref="BT67:BT68"/>
    <mergeCell ref="BU67:BU68"/>
    <mergeCell ref="BV67:BV68"/>
    <mergeCell ref="BW67:BW68"/>
    <mergeCell ref="BL67:BL68"/>
    <mergeCell ref="BM67:BM68"/>
    <mergeCell ref="BN67:BN68"/>
    <mergeCell ref="BO67:BO68"/>
    <mergeCell ref="BP67:BP68"/>
    <mergeCell ref="BQ67:BQ68"/>
    <mergeCell ref="CD67:CD68"/>
    <mergeCell ref="CE67:CE68"/>
    <mergeCell ref="CF67:CF68"/>
    <mergeCell ref="CG67:CG68"/>
    <mergeCell ref="CH67:CH68"/>
    <mergeCell ref="CI67:CI68"/>
    <mergeCell ref="BX67:BX68"/>
    <mergeCell ref="BY67:BY68"/>
    <mergeCell ref="BZ67:BZ68"/>
    <mergeCell ref="CA67:CA68"/>
    <mergeCell ref="CB67:CB68"/>
    <mergeCell ref="CC67:CC68"/>
    <mergeCell ref="H69:H70"/>
    <mergeCell ref="I69:I70"/>
    <mergeCell ref="J69:J70"/>
    <mergeCell ref="K69:K70"/>
    <mergeCell ref="L69:L70"/>
    <mergeCell ref="M69:M70"/>
    <mergeCell ref="A69:A70"/>
    <mergeCell ref="B69:B70"/>
    <mergeCell ref="D69:D70"/>
    <mergeCell ref="E69:E70"/>
    <mergeCell ref="F69:F70"/>
    <mergeCell ref="G69:G70"/>
    <mergeCell ref="T69:T70"/>
    <mergeCell ref="U69:U70"/>
    <mergeCell ref="V69:V70"/>
    <mergeCell ref="W69:W70"/>
    <mergeCell ref="X69:X70"/>
    <mergeCell ref="Y69:Y70"/>
    <mergeCell ref="N69:N70"/>
    <mergeCell ref="O69:O70"/>
    <mergeCell ref="P69:P70"/>
    <mergeCell ref="Q69:Q70"/>
    <mergeCell ref="R69:R70"/>
    <mergeCell ref="S69:S70"/>
    <mergeCell ref="AG69:AG70"/>
    <mergeCell ref="AH69:AH70"/>
    <mergeCell ref="AI69:AI70"/>
    <mergeCell ref="AJ69:AJ70"/>
    <mergeCell ref="AK69:AK70"/>
    <mergeCell ref="AL69:AL70"/>
    <mergeCell ref="Z69:Z70"/>
    <mergeCell ref="AA69:AA70"/>
    <mergeCell ref="AB69:AB70"/>
    <mergeCell ref="AC69:AC70"/>
    <mergeCell ref="AD69:AD70"/>
    <mergeCell ref="AE69:AE70"/>
    <mergeCell ref="AS69:AS70"/>
    <mergeCell ref="AT69:AT70"/>
    <mergeCell ref="AV69:AV70"/>
    <mergeCell ref="AW69:AW70"/>
    <mergeCell ref="AX69:AX70"/>
    <mergeCell ref="AY69:AY70"/>
    <mergeCell ref="AM69:AM70"/>
    <mergeCell ref="AN69:AN70"/>
    <mergeCell ref="AO69:AO70"/>
    <mergeCell ref="AP69:AP70"/>
    <mergeCell ref="AQ69:AQ70"/>
    <mergeCell ref="AR69:AR70"/>
    <mergeCell ref="BF69:BF70"/>
    <mergeCell ref="BG69:BG70"/>
    <mergeCell ref="BH69:BH70"/>
    <mergeCell ref="BI69:BI70"/>
    <mergeCell ref="BJ69:BJ70"/>
    <mergeCell ref="BK69:BK70"/>
    <mergeCell ref="AZ69:AZ70"/>
    <mergeCell ref="BA69:BA70"/>
    <mergeCell ref="BB69:BB70"/>
    <mergeCell ref="BC69:BC70"/>
    <mergeCell ref="BD69:BD70"/>
    <mergeCell ref="BE69:BE70"/>
    <mergeCell ref="BR69:BR70"/>
    <mergeCell ref="BS69:BS70"/>
    <mergeCell ref="BT69:BT70"/>
    <mergeCell ref="BU69:BU70"/>
    <mergeCell ref="BV69:BV70"/>
    <mergeCell ref="BW69:BW70"/>
    <mergeCell ref="BL69:BL70"/>
    <mergeCell ref="BM69:BM70"/>
    <mergeCell ref="BN69:BN70"/>
    <mergeCell ref="BO69:BO70"/>
    <mergeCell ref="BP69:BP70"/>
    <mergeCell ref="BQ69:BQ70"/>
    <mergeCell ref="CD69:CD70"/>
    <mergeCell ref="CE69:CE70"/>
    <mergeCell ref="CF69:CF70"/>
    <mergeCell ref="CG69:CG70"/>
    <mergeCell ref="CH69:CH70"/>
    <mergeCell ref="CI69:CI70"/>
    <mergeCell ref="BX69:BX70"/>
    <mergeCell ref="BY69:BY70"/>
    <mergeCell ref="BZ69:BZ70"/>
    <mergeCell ref="CA69:CA70"/>
    <mergeCell ref="CB69:CB70"/>
    <mergeCell ref="CC69:CC70"/>
    <mergeCell ref="G77:G78"/>
    <mergeCell ref="H77:H78"/>
    <mergeCell ref="I77:I78"/>
    <mergeCell ref="J77:J78"/>
    <mergeCell ref="K77:K78"/>
    <mergeCell ref="L77:L78"/>
    <mergeCell ref="A77:A78"/>
    <mergeCell ref="B77:B78"/>
    <mergeCell ref="C77:C78"/>
    <mergeCell ref="D77:D78"/>
    <mergeCell ref="E77:E78"/>
    <mergeCell ref="F77:F78"/>
    <mergeCell ref="S77:S78"/>
    <mergeCell ref="T77:T78"/>
    <mergeCell ref="U77:U78"/>
    <mergeCell ref="V77:V78"/>
    <mergeCell ref="W77:W78"/>
    <mergeCell ref="X77:X78"/>
    <mergeCell ref="M77:M78"/>
    <mergeCell ref="N77:N78"/>
    <mergeCell ref="O77:O78"/>
    <mergeCell ref="P77:P78"/>
    <mergeCell ref="Q77:Q78"/>
    <mergeCell ref="R77:R78"/>
    <mergeCell ref="AE77:AE78"/>
    <mergeCell ref="AF77:AF78"/>
    <mergeCell ref="AG77:AG78"/>
    <mergeCell ref="AH77:AH78"/>
    <mergeCell ref="AI77:AI78"/>
    <mergeCell ref="AJ77:AJ78"/>
    <mergeCell ref="Y77:Y78"/>
    <mergeCell ref="Z77:Z78"/>
    <mergeCell ref="AA77:AA78"/>
    <mergeCell ref="AB77:AB78"/>
    <mergeCell ref="AC77:AC78"/>
    <mergeCell ref="AD77:AD78"/>
    <mergeCell ref="AQ77:AQ78"/>
    <mergeCell ref="AR77:AR78"/>
    <mergeCell ref="AS77:AS78"/>
    <mergeCell ref="AT77:AT78"/>
    <mergeCell ref="AU77:AU78"/>
    <mergeCell ref="AV77:AV78"/>
    <mergeCell ref="AK77:AK78"/>
    <mergeCell ref="AL77:AL78"/>
    <mergeCell ref="AM77:AM78"/>
    <mergeCell ref="AN77:AN78"/>
    <mergeCell ref="AO77:AO78"/>
    <mergeCell ref="AP77:AP78"/>
    <mergeCell ref="BD77:BD78"/>
    <mergeCell ref="BE77:BE78"/>
    <mergeCell ref="BF77:BF78"/>
    <mergeCell ref="BG77:BG78"/>
    <mergeCell ref="BH77:BH78"/>
    <mergeCell ref="BI77:BI78"/>
    <mergeCell ref="AW77:AW78"/>
    <mergeCell ref="AX77:AX78"/>
    <mergeCell ref="AZ77:AZ78"/>
    <mergeCell ref="BA77:BA78"/>
    <mergeCell ref="BB77:BB78"/>
    <mergeCell ref="BC77:BC78"/>
    <mergeCell ref="BP77:BP78"/>
    <mergeCell ref="BQ77:BQ78"/>
    <mergeCell ref="BR77:BR78"/>
    <mergeCell ref="BS77:BS78"/>
    <mergeCell ref="BT77:BT78"/>
    <mergeCell ref="BU77:BU78"/>
    <mergeCell ref="BJ77:BJ78"/>
    <mergeCell ref="BK77:BK78"/>
    <mergeCell ref="BL77:BL78"/>
    <mergeCell ref="BM77:BM78"/>
    <mergeCell ref="BN77:BN78"/>
    <mergeCell ref="BO77:BO78"/>
    <mergeCell ref="CH77:CH78"/>
    <mergeCell ref="CB77:CB78"/>
    <mergeCell ref="CC77:CC78"/>
    <mergeCell ref="CD77:CD78"/>
    <mergeCell ref="CE77:CE78"/>
    <mergeCell ref="CF77:CF78"/>
    <mergeCell ref="CG77:CG78"/>
    <mergeCell ref="BV77:BV78"/>
    <mergeCell ref="BW77:BW78"/>
    <mergeCell ref="BX77:BX78"/>
    <mergeCell ref="BY77:BY78"/>
    <mergeCell ref="BZ77:BZ78"/>
    <mergeCell ref="CA77:CA7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17"/>
  <sheetViews>
    <sheetView workbookViewId="0">
      <selection activeCell="E2" sqref="E2:E17"/>
    </sheetView>
  </sheetViews>
  <sheetFormatPr defaultColWidth="11" defaultRowHeight="15.75"/>
  <cols>
    <col min="5" max="5" width="22.625" customWidth="1"/>
  </cols>
  <sheetData>
    <row r="2" spans="5:5">
      <c r="E2" s="160" t="s">
        <v>439</v>
      </c>
    </row>
    <row r="3" spans="5:5">
      <c r="E3" s="160" t="s">
        <v>440</v>
      </c>
    </row>
    <row r="4" spans="5:5">
      <c r="E4" s="157" t="s">
        <v>848</v>
      </c>
    </row>
    <row r="5" spans="5:5">
      <c r="E5" s="158" t="s">
        <v>448</v>
      </c>
    </row>
    <row r="6" spans="5:5">
      <c r="E6" s="158" t="s">
        <v>449</v>
      </c>
    </row>
    <row r="7" spans="5:5">
      <c r="E7" s="158" t="s">
        <v>450</v>
      </c>
    </row>
    <row r="8" spans="5:5">
      <c r="E8" s="158" t="s">
        <v>340</v>
      </c>
    </row>
    <row r="9" spans="5:5">
      <c r="E9" s="158" t="s">
        <v>343</v>
      </c>
    </row>
    <row r="10" spans="5:5">
      <c r="E10" s="158" t="s">
        <v>346</v>
      </c>
    </row>
    <row r="11" spans="5:5">
      <c r="E11" s="156" t="s">
        <v>696</v>
      </c>
    </row>
    <row r="12" spans="5:5">
      <c r="E12" s="156" t="s">
        <v>698</v>
      </c>
    </row>
    <row r="13" spans="5:5">
      <c r="E13" s="159" t="s">
        <v>702</v>
      </c>
    </row>
    <row r="14" spans="5:5">
      <c r="E14" s="158" t="s">
        <v>704</v>
      </c>
    </row>
    <row r="15" spans="5:5">
      <c r="E15" s="158" t="s">
        <v>705</v>
      </c>
    </row>
    <row r="16" spans="5:5">
      <c r="E16" s="156" t="s">
        <v>710</v>
      </c>
    </row>
    <row r="17" spans="5:5">
      <c r="E17" s="158" t="s">
        <v>712</v>
      </c>
    </row>
  </sheetData>
  <conditionalFormatting sqref="E11:E13">
    <cfRule type="duplicateValues" dxfId="2" priority="1"/>
  </conditionalFormatting>
  <conditionalFormatting sqref="E11:E13">
    <cfRule type="duplicateValues" dxfId="1" priority="2"/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0 xmlns="2ed9a59c-9153-4989-816a-96d1c731195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894E79F1AABB4CA4BCF09BF8DB8FF6" ma:contentTypeVersion="5" ma:contentTypeDescription="Create a new document." ma:contentTypeScope="" ma:versionID="ff42461fb8ec1bf2891e6ef0d93a4eae">
  <xsd:schema xmlns:xsd="http://www.w3.org/2001/XMLSchema" xmlns:xs="http://www.w3.org/2001/XMLSchema" xmlns:p="http://schemas.microsoft.com/office/2006/metadata/properties" xmlns:ns2="2ed9a59c-9153-4989-816a-96d1c7311950" xmlns:ns3="d18f7080-fe0b-4823-b205-cc539352f78f" targetNamespace="http://schemas.microsoft.com/office/2006/metadata/properties" ma:root="true" ma:fieldsID="004c29c67dbdbc38bf6b3c64c7d76d6f" ns2:_="" ns3:_="">
    <xsd:import namespace="2ed9a59c-9153-4989-816a-96d1c7311950"/>
    <xsd:import namespace="d18f7080-fe0b-4823-b205-cc539352f7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escription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d9a59c-9153-4989-816a-96d1c73119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escription0" ma:index="12" nillable="true" ma:displayName="Description" ma:description="Provide a Description of the Document" ma:format="Dropdown" ma:internalName="Description0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f7080-fe0b-4823-b205-cc539352f78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C26648-76CC-4703-8385-ABD88B1929D5}">
  <ds:schemaRefs>
    <ds:schemaRef ds:uri="http://purl.org/dc/elements/1.1/"/>
    <ds:schemaRef ds:uri="http://schemas.microsoft.com/office/2006/metadata/properties"/>
    <ds:schemaRef ds:uri="d18f7080-fe0b-4823-b205-cc539352f78f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2ed9a59c-9153-4989-816a-96d1c731195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7670956-86B3-4069-9235-0EEC240F2F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d9a59c-9153-4989-816a-96d1c7311950"/>
    <ds:schemaRef ds:uri="d18f7080-fe0b-4823-b205-cc539352f7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6A2CCE-07AB-4CA1-808E-5E6734B341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Re-host-Dashboard</vt:lpstr>
      <vt:lpstr>aux</vt:lpstr>
      <vt:lpstr>dropdown</vt:lpstr>
      <vt:lpstr>Pilot-Factory-Input</vt:lpstr>
      <vt:lpstr>Subnet &amp; SG</vt:lpstr>
      <vt:lpstr>Sheet2</vt:lpstr>
      <vt:lpstr>Tagging-Description</vt:lpstr>
      <vt:lpstr>Sheet3</vt:lpstr>
      <vt:lpstr>Sheet4</vt:lpstr>
      <vt:lpstr>Path 3 Dashboard</vt:lpstr>
      <vt:lpstr>Change Ticket</vt:lpstr>
      <vt:lpstr>Wave Schedule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Perinei, Adilson</cp:lastModifiedBy>
  <cp:revision/>
  <dcterms:created xsi:type="dcterms:W3CDTF">2019-04-30T20:59:57Z</dcterms:created>
  <dcterms:modified xsi:type="dcterms:W3CDTF">2020-06-25T19:04:01Z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0x010100F1894E79F1AABB4CA4BCF09BF8DB8FF6</vt:lpwstr>
  </property>
</Properties>
</file>