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11" i="1"/>
  <c r="L10" i="1"/>
  <c r="L9" i="1"/>
  <c r="L8" i="1"/>
  <c r="L7" i="1"/>
  <c r="L6" i="1"/>
  <c r="L5" i="1"/>
  <c r="L4" i="1"/>
  <c r="L3" i="1"/>
  <c r="L2" i="1"/>
  <c r="J1" i="1"/>
  <c r="K1" i="1"/>
  <c r="C1" i="1"/>
  <c r="J11" i="1"/>
  <c r="J10" i="1"/>
  <c r="J9" i="1"/>
  <c r="J8" i="1"/>
  <c r="J7" i="1"/>
  <c r="J6" i="1"/>
  <c r="J5" i="1"/>
  <c r="J4" i="1"/>
  <c r="J3" i="1"/>
  <c r="J2" i="1"/>
  <c r="I1" i="1"/>
  <c r="H1" i="1"/>
  <c r="D1" i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11" i="1"/>
  <c r="K10" i="1"/>
  <c r="K9" i="1"/>
  <c r="K8" i="1"/>
  <c r="K7" i="1"/>
  <c r="K6" i="1"/>
  <c r="K5" i="1"/>
  <c r="K4" i="1"/>
  <c r="K3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12" sqref="H12"/>
    </sheetView>
  </sheetViews>
  <sheetFormatPr defaultRowHeight="15" x14ac:dyDescent="0.25"/>
  <cols>
    <col min="2" max="2" width="12.28515625" customWidth="1"/>
    <col min="3" max="3" width="9.28515625" customWidth="1"/>
    <col min="8" max="8" width="9.5703125" customWidth="1"/>
    <col min="9" max="10" width="9.140625" customWidth="1"/>
    <col min="11" max="11" width="12" bestFit="1" customWidth="1"/>
  </cols>
  <sheetData>
    <row r="1" spans="1:12" x14ac:dyDescent="0.25">
      <c r="A1">
        <v>10</v>
      </c>
      <c r="B1" s="1">
        <v>3.3219280000000002</v>
      </c>
      <c r="C1">
        <f>LOG(A1)/LOG(2)</f>
        <v>3.3219280948873622</v>
      </c>
      <c r="D1">
        <f>2^C1</f>
        <v>9.9999999999999982</v>
      </c>
      <c r="F1">
        <v>2.5000000000000001E-2</v>
      </c>
      <c r="G1" s="1">
        <v>0</v>
      </c>
      <c r="H1">
        <f>LOG(F1)</f>
        <v>-1.6020599913279623</v>
      </c>
      <c r="I1">
        <f>H1*0.312098175+0.5</f>
        <v>4.6602716130550448E-10</v>
      </c>
      <c r="J1">
        <f>LOG(F1)*0.312098175+0.5</f>
        <v>4.6602716130550448E-10</v>
      </c>
      <c r="K1">
        <f>LN(F1)*0.1355425153+0.5</f>
        <v>1.509061764437547E-10</v>
      </c>
      <c r="L1">
        <f>10^((J1-0.5)/0.312098175)</f>
        <v>2.5000000000000001E-2</v>
      </c>
    </row>
    <row r="2" spans="1:12" x14ac:dyDescent="0.25">
      <c r="A2">
        <v>70</v>
      </c>
      <c r="B2" s="1">
        <v>6.129283</v>
      </c>
      <c r="C2">
        <f>LOG(A2)/LOG(2)</f>
        <v>6.1292830169449664</v>
      </c>
      <c r="D2">
        <f>2^C2</f>
        <v>69.999999999999957</v>
      </c>
      <c r="F2">
        <v>0.1</v>
      </c>
      <c r="G2" s="1">
        <v>0.18790180000000001</v>
      </c>
      <c r="H2">
        <f t="shared" ref="H1:H11" si="0">LOG(F2)</f>
        <v>-1</v>
      </c>
      <c r="I2">
        <f t="shared" ref="I1:I11" si="1">H2*0.312098175+0.5</f>
        <v>0.18790182500000002</v>
      </c>
      <c r="J2">
        <f>LOG(F2)*0.312098175+0.5</f>
        <v>0.18790182500000002</v>
      </c>
      <c r="K2">
        <f t="shared" ref="K1:K11" si="2">LN(F2)*0.1355425153+0.5</f>
        <v>0.1879018248033027</v>
      </c>
      <c r="L2">
        <f>10^((J2-0.5)/0.312098175)</f>
        <v>0.1</v>
      </c>
    </row>
    <row r="3" spans="1:12" x14ac:dyDescent="0.25">
      <c r="A3">
        <v>260</v>
      </c>
      <c r="B3" s="1">
        <v>8.0223669999999991</v>
      </c>
      <c r="C3">
        <f>LOG(A3)/LOG(2)</f>
        <v>8.0223678130284544</v>
      </c>
      <c r="D3">
        <f>2^C3</f>
        <v>259.99999999999994</v>
      </c>
      <c r="F3">
        <v>1</v>
      </c>
      <c r="G3" s="1">
        <v>0.5</v>
      </c>
      <c r="H3">
        <f t="shared" si="0"/>
        <v>0</v>
      </c>
      <c r="I3">
        <f t="shared" si="1"/>
        <v>0.5</v>
      </c>
      <c r="J3">
        <f>LOG(F3)*0.312098175+0.5</f>
        <v>0.5</v>
      </c>
      <c r="K3">
        <f t="shared" si="2"/>
        <v>0.5</v>
      </c>
      <c r="L3">
        <f>10^((J3-0.5)/0.312098175)</f>
        <v>1</v>
      </c>
    </row>
    <row r="4" spans="1:12" x14ac:dyDescent="0.25">
      <c r="A4">
        <v>780</v>
      </c>
      <c r="B4" s="1">
        <v>9.6073299999999993</v>
      </c>
      <c r="C4">
        <f>LOG(A4)/LOG(2)</f>
        <v>9.6073303137496104</v>
      </c>
      <c r="D4">
        <f>2^C4</f>
        <v>779.99999999999943</v>
      </c>
      <c r="F4">
        <v>1</v>
      </c>
      <c r="G4" s="1">
        <v>0.5</v>
      </c>
      <c r="H4">
        <f t="shared" si="0"/>
        <v>0</v>
      </c>
      <c r="I4">
        <f t="shared" si="1"/>
        <v>0.5</v>
      </c>
      <c r="J4">
        <f>LOG(F4)*0.312098175+0.5</f>
        <v>0.5</v>
      </c>
      <c r="K4">
        <f t="shared" si="2"/>
        <v>0.5</v>
      </c>
      <c r="L4">
        <f>10^((J4-0.5)/0.312098175)</f>
        <v>1</v>
      </c>
    </row>
    <row r="5" spans="1:12" x14ac:dyDescent="0.25">
      <c r="A5">
        <v>2000</v>
      </c>
      <c r="B5" s="1">
        <v>10.965780000000001</v>
      </c>
      <c r="C5">
        <f>LOG(A5)/LOG(2)</f>
        <v>10.965784284662087</v>
      </c>
      <c r="D5">
        <f>2^C5</f>
        <v>1999.9999999999998</v>
      </c>
      <c r="F5">
        <v>5</v>
      </c>
      <c r="G5" s="1">
        <v>0.71814730000000004</v>
      </c>
      <c r="H5">
        <f t="shared" si="0"/>
        <v>0.69897000433601886</v>
      </c>
      <c r="I5">
        <f t="shared" si="1"/>
        <v>0.71814726273301355</v>
      </c>
      <c r="J5">
        <f>LOG(F5)*0.312098175+0.5</f>
        <v>0.71814726273301355</v>
      </c>
      <c r="K5">
        <f t="shared" si="2"/>
        <v>0.71814726287049913</v>
      </c>
      <c r="L5">
        <f>10^((J5-0.5)/0.312098175)</f>
        <v>5.0000000000000018</v>
      </c>
    </row>
    <row r="6" spans="1:12" x14ac:dyDescent="0.25">
      <c r="A6">
        <v>4000</v>
      </c>
      <c r="B6" s="1">
        <v>11.965780000000001</v>
      </c>
      <c r="C6">
        <f>LOG(A6)/LOG(2)</f>
        <v>11.965784284662087</v>
      </c>
      <c r="D6">
        <f>2^C6</f>
        <v>3999.9999999999995</v>
      </c>
      <c r="F6">
        <v>10</v>
      </c>
      <c r="G6" s="1">
        <v>0.81209819999999999</v>
      </c>
      <c r="H6">
        <f t="shared" si="0"/>
        <v>1</v>
      </c>
      <c r="I6">
        <f t="shared" si="1"/>
        <v>0.81209817500000003</v>
      </c>
      <c r="J6">
        <f>LOG(F6)*0.312098175+0.5</f>
        <v>0.81209817500000003</v>
      </c>
      <c r="K6">
        <f t="shared" si="2"/>
        <v>0.81209817519669736</v>
      </c>
      <c r="L6">
        <f>10^((J6-0.5)/0.312098175)</f>
        <v>10.000000000000007</v>
      </c>
    </row>
    <row r="7" spans="1:12" x14ac:dyDescent="0.25">
      <c r="A7">
        <v>8000</v>
      </c>
      <c r="B7" s="1">
        <v>12.965780000000001</v>
      </c>
      <c r="C7">
        <f>LOG(A7)/LOG(2)</f>
        <v>12.965784284662087</v>
      </c>
      <c r="D7">
        <f>2^C7</f>
        <v>8000</v>
      </c>
      <c r="F7">
        <v>20</v>
      </c>
      <c r="G7" s="1">
        <v>0.90604910000000005</v>
      </c>
      <c r="H7">
        <f t="shared" si="0"/>
        <v>1.3010299956639813</v>
      </c>
      <c r="I7">
        <f t="shared" si="1"/>
        <v>0.90604908726698641</v>
      </c>
      <c r="J7">
        <f>LOG(F7)*0.312098175+0.5</f>
        <v>0.90604908726698641</v>
      </c>
      <c r="K7">
        <f t="shared" si="2"/>
        <v>0.90604908752289559</v>
      </c>
      <c r="L7">
        <f>10^((J7-0.5)/0.312098175)</f>
        <v>20.000000000000007</v>
      </c>
    </row>
    <row r="8" spans="1:12" x14ac:dyDescent="0.25">
      <c r="A8">
        <v>12000</v>
      </c>
      <c r="B8" s="1">
        <v>13.550750000000001</v>
      </c>
      <c r="C8">
        <f>LOG(A8)/LOG(2)</f>
        <v>13.550746785383245</v>
      </c>
      <c r="D8">
        <f>2^C8</f>
        <v>12000.000000000015</v>
      </c>
      <c r="F8">
        <v>25</v>
      </c>
      <c r="G8" s="1">
        <v>0.93629459999999998</v>
      </c>
      <c r="H8">
        <f t="shared" si="0"/>
        <v>1.3979400086720377</v>
      </c>
      <c r="I8">
        <f t="shared" si="1"/>
        <v>0.93629452546602709</v>
      </c>
      <c r="J8">
        <f>LOG(F8)*0.312098175+0.5</f>
        <v>0.93629452546602709</v>
      </c>
      <c r="K8">
        <f t="shared" si="2"/>
        <v>0.93629452574099825</v>
      </c>
      <c r="L8">
        <f>10^((J8-0.5)/0.312098175)</f>
        <v>25.000000000000018</v>
      </c>
    </row>
    <row r="9" spans="1:12" x14ac:dyDescent="0.25">
      <c r="A9">
        <v>18000</v>
      </c>
      <c r="B9" s="1">
        <v>14.13571</v>
      </c>
      <c r="C9">
        <f>LOG(A9)/LOG(2)</f>
        <v>14.135709286104401</v>
      </c>
      <c r="D9">
        <f>2^C9</f>
        <v>18000.000000000007</v>
      </c>
      <c r="F9">
        <v>30</v>
      </c>
      <c r="G9" s="1">
        <v>0.9610069</v>
      </c>
      <c r="H9">
        <f t="shared" si="0"/>
        <v>1.4771212547196624</v>
      </c>
      <c r="I9">
        <f t="shared" si="1"/>
        <v>0.96100684785171675</v>
      </c>
      <c r="J9">
        <f>LOG(F9)*0.312098175+0.5</f>
        <v>0.96100684785171675</v>
      </c>
      <c r="K9">
        <f t="shared" si="2"/>
        <v>0.96100684814226267</v>
      </c>
      <c r="L9">
        <f>10^((J9-0.5)/0.312098175)</f>
        <v>30.000000000000004</v>
      </c>
    </row>
    <row r="10" spans="1:12" x14ac:dyDescent="0.25">
      <c r="A10">
        <v>20000</v>
      </c>
      <c r="B10" s="1">
        <v>14.287710000000001</v>
      </c>
      <c r="C10">
        <f>LOG(A10)/LOG(2)</f>
        <v>14.287712379549449</v>
      </c>
      <c r="D10">
        <f>2^C10</f>
        <v>19999.999999999982</v>
      </c>
      <c r="F10">
        <v>35</v>
      </c>
      <c r="G10" s="1">
        <v>0.98190080000000002</v>
      </c>
      <c r="H10">
        <f t="shared" si="0"/>
        <v>1.5440680443502757</v>
      </c>
      <c r="I10">
        <f t="shared" si="1"/>
        <v>0.98190081871753998</v>
      </c>
      <c r="J10">
        <f>LOG(F10)*0.312098175+0.5</f>
        <v>0.98190081871753998</v>
      </c>
      <c r="K10">
        <f t="shared" si="2"/>
        <v>0.98190081902125415</v>
      </c>
      <c r="L10">
        <f>10^((J10-0.5)/0.312098175)</f>
        <v>34.999999999999993</v>
      </c>
    </row>
    <row r="11" spans="1:12" x14ac:dyDescent="0.25">
      <c r="A11">
        <v>30000</v>
      </c>
      <c r="B11" s="1">
        <v>14.872669999999999</v>
      </c>
      <c r="C11">
        <f>LOG(A11)/LOG(2)</f>
        <v>14.872674880270607</v>
      </c>
      <c r="D11">
        <f>2^C11</f>
        <v>30000.000000000007</v>
      </c>
      <c r="F11">
        <v>40</v>
      </c>
      <c r="G11" s="1">
        <v>1</v>
      </c>
      <c r="H11">
        <f t="shared" si="0"/>
        <v>1.6020599913279623</v>
      </c>
      <c r="I11">
        <f t="shared" si="1"/>
        <v>0.99999999953397278</v>
      </c>
      <c r="J11">
        <f>LOG(F11)*0.312098175+0.5</f>
        <v>0.99999999953397278</v>
      </c>
      <c r="K11">
        <f t="shared" si="2"/>
        <v>0.99999999984909382</v>
      </c>
      <c r="L11">
        <f>10^((J11-0.5)/0.312098175)</f>
        <v>39.999999999999979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2012-09-26T20:12:30Z</dcterms:created>
  <dcterms:modified xsi:type="dcterms:W3CDTF">2012-09-26T22:07:07Z</dcterms:modified>
</cp:coreProperties>
</file>