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820" windowWidth="10428" windowHeight="2988" tabRatio="756" activeTab="1"/>
  </bookViews>
  <sheets>
    <sheet name="total" sheetId="49" r:id="rId1"/>
    <sheet name="2018" sheetId="50" r:id="rId2"/>
    <sheet name="2017" sheetId="45" r:id="rId3"/>
    <sheet name="2016" sheetId="21" r:id="rId4"/>
  </sheets>
  <definedNames>
    <definedName name="Ant_månader">#REF!</definedName>
    <definedName name="antal_mån">#REF!</definedName>
    <definedName name="no_months">#REF!</definedName>
    <definedName name="No_months1">#REF!</definedName>
    <definedName name="noMonths">#REF!</definedName>
  </definedNames>
  <calcPr calcId="145621"/>
</workbook>
</file>

<file path=xl/calcChain.xml><?xml version="1.0" encoding="utf-8"?>
<calcChain xmlns="http://schemas.openxmlformats.org/spreadsheetml/2006/main">
  <c r="D2" i="50" l="1"/>
  <c r="B2" i="50"/>
  <c r="E9" i="49"/>
  <c r="B9" i="49"/>
  <c r="D2" i="45"/>
  <c r="G40" i="45"/>
  <c r="E3" i="21"/>
  <c r="D3" i="45" l="1"/>
  <c r="B2" i="45" l="1"/>
  <c r="D22" i="45" l="1"/>
  <c r="G3" i="21" l="1"/>
  <c r="F3" i="21" l="1"/>
  <c r="H3" i="21" s="1"/>
  <c r="C3" i="21"/>
</calcChain>
</file>

<file path=xl/sharedStrings.xml><?xml version="1.0" encoding="utf-8"?>
<sst xmlns="http://schemas.openxmlformats.org/spreadsheetml/2006/main" count="97" uniqueCount="51">
  <si>
    <t>Jan</t>
  </si>
  <si>
    <t>Feb</t>
  </si>
  <si>
    <t>Mars</t>
  </si>
  <si>
    <t>Maj</t>
  </si>
  <si>
    <t>Aug</t>
  </si>
  <si>
    <t>Sept</t>
  </si>
  <si>
    <t>Nov</t>
  </si>
  <si>
    <t>Dec</t>
  </si>
  <si>
    <t>Summa</t>
  </si>
  <si>
    <t xml:space="preserve"> </t>
  </si>
  <si>
    <t>Försäkring</t>
  </si>
  <si>
    <t>Fiona</t>
  </si>
  <si>
    <t>Emily</t>
  </si>
  <si>
    <t>Okt</t>
  </si>
  <si>
    <t>skatt återbetalning</t>
  </si>
  <si>
    <t>Emily ej Hyra</t>
  </si>
  <si>
    <t>Fiona Swish</t>
  </si>
  <si>
    <t xml:space="preserve">Emily Swish </t>
  </si>
  <si>
    <t>Fiona Passat</t>
  </si>
  <si>
    <t>Emily.dator</t>
  </si>
  <si>
    <t>buss</t>
  </si>
  <si>
    <t>april</t>
  </si>
  <si>
    <t>dogbuddy</t>
  </si>
  <si>
    <t>passat-däck</t>
  </si>
  <si>
    <t>passat-rep hjullager</t>
  </si>
  <si>
    <t>extra för holland</t>
  </si>
  <si>
    <t>holland</t>
  </si>
  <si>
    <t>Prag flyg</t>
  </si>
  <si>
    <t>bil rep</t>
  </si>
  <si>
    <t>Datum</t>
  </si>
  <si>
    <t>Fiona-beskrivning</t>
  </si>
  <si>
    <t>Emily Beskrivning</t>
  </si>
  <si>
    <t xml:space="preserve">extra  </t>
  </si>
  <si>
    <t>Agiliteam extra</t>
  </si>
  <si>
    <t>April</t>
  </si>
  <si>
    <t xml:space="preserve">maj </t>
  </si>
  <si>
    <t>Juni</t>
  </si>
  <si>
    <t>Juli</t>
  </si>
  <si>
    <t>utebliven hyra</t>
  </si>
  <si>
    <t>extra</t>
  </si>
  <si>
    <t>Emily telefon</t>
  </si>
  <si>
    <t>Kvar tele/dator</t>
  </si>
  <si>
    <t>kvar på dator + telefon</t>
  </si>
  <si>
    <t>reparatiion 3100</t>
  </si>
  <si>
    <t>hotell Tjeckien</t>
  </si>
  <si>
    <t>passat</t>
  </si>
  <si>
    <t>swish + utebliven hyra + skatt</t>
  </si>
  <si>
    <t>Beskrivning</t>
  </si>
  <si>
    <t>Är</t>
  </si>
  <si>
    <t>Agiliteam + bil rep + däck</t>
  </si>
  <si>
    <t>kvar på dator + telefon,dogbuddy,swish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</si>
</sst>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7" fillId="3" borderId="0" applyNumberFormat="0" applyBorder="0" applyAlignment="0" applyProtection="0"/>
  </cellStyleXfs>
  <cellXfs count="16">
    <xf numFmtId="0" fontId="0" fillId="0" borderId="0" xfId="0"/>
    <xf numFmtId="0" fontId="4" fillId="0" borderId="0" xfId="0" applyFont="1"/>
    <xf numFmtId="14" fontId="0" fillId="0" borderId="0" xfId="0" applyNumberFormat="1"/>
    <xf numFmtId="0" fontId="0" fillId="2" borderId="0" xfId="0" applyFill="1"/>
    <xf numFmtId="0" fontId="6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14" fontId="0" fillId="0" borderId="0" xfId="0" applyNumberFormat="1" applyAlignment="1">
      <alignment horizontal="left"/>
    </xf>
    <xf numFmtId="14" fontId="4" fillId="0" borderId="0" xfId="0" applyNumberFormat="1" applyFont="1" applyAlignment="1">
      <alignment horizontal="left"/>
    </xf>
    <xf numFmtId="0" fontId="7" fillId="3" borderId="0" xfId="3" applyAlignment="1">
      <alignment horizontal="left"/>
    </xf>
    <xf numFmtId="0" fontId="4" fillId="0" borderId="0" xfId="0" applyFont="1" applyAlignment="1">
      <alignment horizontal="left"/>
    </xf>
    <xf numFmtId="0" fontId="6" fillId="2" borderId="0" xfId="0" applyFont="1" applyFill="1"/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</cellXfs>
  <cellStyles count="4">
    <cellStyle name="Neutral" xfId="3" builtinId="28"/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"/>
  <sheetViews>
    <sheetView workbookViewId="0">
      <selection activeCell="G10" sqref="G10"/>
    </sheetView>
  </sheetViews>
  <sheetFormatPr defaultRowHeight="13.2" x14ac:dyDescent="0.25"/>
  <cols>
    <col min="1" max="1" width="7.33203125" style="7" customWidth="1"/>
    <col min="2" max="2" width="8.88671875" style="7" customWidth="1"/>
    <col min="3" max="3" width="22.77734375" style="7" customWidth="1"/>
    <col min="4" max="4" width="1.88671875" style="8" customWidth="1"/>
    <col min="5" max="5" width="11" style="7" customWidth="1"/>
    <col min="6" max="6" width="37.33203125" style="7" customWidth="1"/>
    <col min="7" max="16384" width="8.88671875" style="7"/>
  </cols>
  <sheetData>
    <row r="2" spans="1:6" s="6" customFormat="1" x14ac:dyDescent="0.25">
      <c r="A2" s="6" t="s">
        <v>48</v>
      </c>
      <c r="B2" s="6" t="s">
        <v>11</v>
      </c>
      <c r="C2" s="6" t="s">
        <v>47</v>
      </c>
      <c r="D2" s="14"/>
      <c r="E2" s="6" t="s">
        <v>12</v>
      </c>
      <c r="F2" s="6" t="s">
        <v>47</v>
      </c>
    </row>
    <row r="3" spans="1:6" x14ac:dyDescent="0.25">
      <c r="A3" s="7">
        <v>2016</v>
      </c>
      <c r="B3" s="7">
        <v>30000</v>
      </c>
      <c r="C3" s="12" t="s">
        <v>45</v>
      </c>
      <c r="D3" s="15"/>
      <c r="E3" s="7">
        <v>34000</v>
      </c>
      <c r="F3" s="12" t="s">
        <v>46</v>
      </c>
    </row>
    <row r="4" spans="1:6" x14ac:dyDescent="0.25">
      <c r="A4" s="7">
        <v>2017</v>
      </c>
      <c r="B4" s="7">
        <v>27500</v>
      </c>
      <c r="C4" s="12" t="s">
        <v>49</v>
      </c>
      <c r="D4" s="15"/>
      <c r="E4" s="7">
        <v>23000</v>
      </c>
      <c r="F4" s="12" t="s">
        <v>50</v>
      </c>
    </row>
    <row r="5" spans="1:6" x14ac:dyDescent="0.25">
      <c r="A5" s="7">
        <v>2018</v>
      </c>
    </row>
    <row r="9" spans="1:6" x14ac:dyDescent="0.25">
      <c r="A9" s="12" t="s">
        <v>8</v>
      </c>
      <c r="B9" s="7">
        <f>SUM(B3:B7)</f>
        <v>57500</v>
      </c>
      <c r="E9" s="7">
        <f>SUM(E3:E7)</f>
        <v>57000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B2" sqref="B2"/>
    </sheetView>
  </sheetViews>
  <sheetFormatPr defaultRowHeight="13.2" x14ac:dyDescent="0.25"/>
  <cols>
    <col min="3" max="3" width="16.77734375" customWidth="1"/>
    <col min="4" max="4" width="9" customWidth="1"/>
    <col min="5" max="5" width="17.44140625" customWidth="1"/>
  </cols>
  <sheetData>
    <row r="1" spans="1:5" x14ac:dyDescent="0.25">
      <c r="A1" s="6" t="s">
        <v>29</v>
      </c>
      <c r="B1" s="6" t="s">
        <v>11</v>
      </c>
      <c r="C1" s="6" t="s">
        <v>30</v>
      </c>
      <c r="D1" s="6" t="s">
        <v>12</v>
      </c>
      <c r="E1" s="6" t="s">
        <v>31</v>
      </c>
    </row>
    <row r="2" spans="1:5" x14ac:dyDescent="0.25">
      <c r="A2" s="7" t="s">
        <v>8</v>
      </c>
      <c r="B2" s="8">
        <f>SUM(B7:B56)</f>
        <v>18000</v>
      </c>
      <c r="C2" s="7"/>
      <c r="D2" s="8">
        <f>SUM(D7:D32)</f>
        <v>0</v>
      </c>
      <c r="E2" s="7"/>
    </row>
    <row r="8" spans="1:5" x14ac:dyDescent="0.25">
      <c r="A8" s="1" t="s">
        <v>7</v>
      </c>
      <c r="B8" s="7">
        <v>1500</v>
      </c>
      <c r="C8" s="7" t="s">
        <v>33</v>
      </c>
    </row>
    <row r="9" spans="1:5" x14ac:dyDescent="0.25">
      <c r="A9" s="1" t="s">
        <v>6</v>
      </c>
      <c r="B9" s="7">
        <v>1500</v>
      </c>
      <c r="C9" s="7" t="s">
        <v>33</v>
      </c>
    </row>
    <row r="10" spans="1:5" x14ac:dyDescent="0.25">
      <c r="A10" s="1" t="s">
        <v>13</v>
      </c>
      <c r="B10" s="7">
        <v>1500</v>
      </c>
      <c r="C10" s="7" t="s">
        <v>33</v>
      </c>
    </row>
    <row r="11" spans="1:5" x14ac:dyDescent="0.25">
      <c r="A11" s="1" t="s">
        <v>5</v>
      </c>
      <c r="B11" s="7">
        <v>1500</v>
      </c>
      <c r="C11" s="7" t="s">
        <v>33</v>
      </c>
    </row>
    <row r="12" spans="1:5" x14ac:dyDescent="0.25">
      <c r="A12" s="1" t="s">
        <v>4</v>
      </c>
      <c r="B12" s="7">
        <v>1500</v>
      </c>
      <c r="C12" s="7" t="s">
        <v>33</v>
      </c>
    </row>
    <row r="13" spans="1:5" x14ac:dyDescent="0.25">
      <c r="A13" s="1" t="s">
        <v>37</v>
      </c>
      <c r="B13" s="7">
        <v>1500</v>
      </c>
      <c r="C13" s="7" t="s">
        <v>33</v>
      </c>
    </row>
    <row r="14" spans="1:5" x14ac:dyDescent="0.25">
      <c r="A14" s="1" t="s">
        <v>36</v>
      </c>
      <c r="B14" s="7">
        <v>1500</v>
      </c>
      <c r="C14" s="7" t="s">
        <v>33</v>
      </c>
    </row>
    <row r="15" spans="1:5" x14ac:dyDescent="0.25">
      <c r="A15" s="1" t="s">
        <v>3</v>
      </c>
      <c r="B15" s="7">
        <v>1500</v>
      </c>
      <c r="C15" s="7" t="s">
        <v>33</v>
      </c>
    </row>
    <row r="16" spans="1:5" x14ac:dyDescent="0.25">
      <c r="A16" s="1" t="s">
        <v>34</v>
      </c>
      <c r="B16" s="7">
        <v>1500</v>
      </c>
      <c r="C16" s="7" t="s">
        <v>33</v>
      </c>
    </row>
    <row r="17" spans="1:5" x14ac:dyDescent="0.25">
      <c r="A17" s="1" t="s">
        <v>2</v>
      </c>
      <c r="B17" s="7">
        <v>1500</v>
      </c>
      <c r="C17" s="7" t="s">
        <v>33</v>
      </c>
    </row>
    <row r="18" spans="1:5" x14ac:dyDescent="0.25">
      <c r="A18" s="1" t="s">
        <v>1</v>
      </c>
      <c r="B18" s="7">
        <v>1500</v>
      </c>
      <c r="C18" s="7" t="s">
        <v>33</v>
      </c>
    </row>
    <row r="19" spans="1:5" x14ac:dyDescent="0.25">
      <c r="A19" s="10" t="s">
        <v>0</v>
      </c>
      <c r="B19" s="7">
        <v>1500</v>
      </c>
      <c r="C19" s="7" t="s">
        <v>33</v>
      </c>
      <c r="D19" s="7"/>
      <c r="E19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A14" sqref="A14:XFD14"/>
    </sheetView>
  </sheetViews>
  <sheetFormatPr defaultRowHeight="13.2" x14ac:dyDescent="0.25"/>
  <cols>
    <col min="1" max="1" width="12.21875" style="7" customWidth="1"/>
    <col min="2" max="2" width="8.88671875" style="7"/>
    <col min="3" max="3" width="16.77734375" style="7" customWidth="1"/>
    <col min="4" max="4" width="13.33203125" style="7" customWidth="1"/>
    <col min="5" max="5" width="22.5546875" style="7" customWidth="1"/>
    <col min="6" max="6" width="20.5546875" customWidth="1"/>
  </cols>
  <sheetData>
    <row r="1" spans="1:5" s="5" customFormat="1" x14ac:dyDescent="0.25">
      <c r="A1" s="6" t="s">
        <v>29</v>
      </c>
      <c r="B1" s="6" t="s">
        <v>11</v>
      </c>
      <c r="C1" s="6" t="s">
        <v>30</v>
      </c>
      <c r="D1" s="6" t="s">
        <v>12</v>
      </c>
      <c r="E1" s="6" t="s">
        <v>31</v>
      </c>
    </row>
    <row r="2" spans="1:5" x14ac:dyDescent="0.25">
      <c r="A2" s="7" t="s">
        <v>8</v>
      </c>
      <c r="B2" s="8">
        <f>SUM(B7:B56)</f>
        <v>27500</v>
      </c>
      <c r="D2" s="8">
        <f>SUM(D7:D32)</f>
        <v>23000</v>
      </c>
    </row>
    <row r="3" spans="1:5" x14ac:dyDescent="0.25">
      <c r="A3" s="9">
        <v>43066</v>
      </c>
      <c r="B3" s="8"/>
      <c r="D3" s="8">
        <f>6*175</f>
        <v>1050</v>
      </c>
      <c r="E3" s="7" t="s">
        <v>22</v>
      </c>
    </row>
    <row r="4" spans="1:5" x14ac:dyDescent="0.25">
      <c r="A4" s="9">
        <v>43043</v>
      </c>
      <c r="B4" s="8"/>
      <c r="D4" s="8">
        <v>1400</v>
      </c>
      <c r="E4" s="7" t="s">
        <v>44</v>
      </c>
    </row>
    <row r="5" spans="1:5" x14ac:dyDescent="0.25">
      <c r="A5" s="9">
        <v>43036</v>
      </c>
      <c r="B5" s="8"/>
      <c r="D5" s="8">
        <v>800</v>
      </c>
      <c r="E5" s="7" t="s">
        <v>22</v>
      </c>
    </row>
    <row r="6" spans="1:5" x14ac:dyDescent="0.25">
      <c r="A6" s="9">
        <v>42961</v>
      </c>
      <c r="B6" s="8">
        <v>1500</v>
      </c>
      <c r="C6" s="7" t="s">
        <v>43</v>
      </c>
      <c r="D6" s="8"/>
    </row>
    <row r="7" spans="1:5" ht="14.4" x14ac:dyDescent="0.3">
      <c r="A7" s="10">
        <v>42950</v>
      </c>
      <c r="D7" s="7">
        <v>8000</v>
      </c>
      <c r="E7" s="11" t="s">
        <v>42</v>
      </c>
    </row>
    <row r="8" spans="1:5" x14ac:dyDescent="0.25">
      <c r="A8" s="10">
        <v>42950</v>
      </c>
      <c r="D8" s="7">
        <v>2000</v>
      </c>
      <c r="E8" s="12" t="s">
        <v>39</v>
      </c>
    </row>
    <row r="9" spans="1:5" x14ac:dyDescent="0.25">
      <c r="A9" s="9" t="s">
        <v>37</v>
      </c>
      <c r="B9" s="7">
        <v>1500</v>
      </c>
      <c r="C9" s="12" t="s">
        <v>33</v>
      </c>
      <c r="E9" s="7" t="s">
        <v>9</v>
      </c>
    </row>
    <row r="10" spans="1:5" x14ac:dyDescent="0.25">
      <c r="A10" s="9" t="s">
        <v>37</v>
      </c>
      <c r="D10" s="7">
        <v>2000</v>
      </c>
      <c r="E10" s="7" t="s">
        <v>38</v>
      </c>
    </row>
    <row r="11" spans="1:5" x14ac:dyDescent="0.25">
      <c r="A11" s="9">
        <v>42909</v>
      </c>
      <c r="D11" s="7">
        <v>1000</v>
      </c>
      <c r="E11" s="7" t="s">
        <v>32</v>
      </c>
    </row>
    <row r="12" spans="1:5" x14ac:dyDescent="0.25">
      <c r="A12" s="9">
        <v>42909</v>
      </c>
      <c r="B12" s="7">
        <v>2400</v>
      </c>
      <c r="C12" s="7" t="s">
        <v>28</v>
      </c>
    </row>
    <row r="13" spans="1:5" x14ac:dyDescent="0.25">
      <c r="A13" s="9"/>
      <c r="B13" s="7">
        <v>6300</v>
      </c>
      <c r="C13" s="7" t="s">
        <v>28</v>
      </c>
    </row>
    <row r="14" spans="1:5" x14ac:dyDescent="0.25">
      <c r="A14" s="9" t="s">
        <v>36</v>
      </c>
      <c r="B14" s="7">
        <v>1500</v>
      </c>
      <c r="C14" s="7" t="s">
        <v>33</v>
      </c>
    </row>
    <row r="15" spans="1:5" x14ac:dyDescent="0.25">
      <c r="A15" s="9" t="s">
        <v>36</v>
      </c>
      <c r="D15" s="7">
        <v>2000</v>
      </c>
      <c r="E15" s="7" t="s">
        <v>38</v>
      </c>
    </row>
    <row r="16" spans="1:5" x14ac:dyDescent="0.25">
      <c r="A16" s="9"/>
      <c r="D16" s="7">
        <v>1600</v>
      </c>
      <c r="E16" s="7" t="s">
        <v>27</v>
      </c>
    </row>
    <row r="17" spans="1:7" x14ac:dyDescent="0.25">
      <c r="A17" s="9"/>
      <c r="D17" s="7">
        <v>400</v>
      </c>
      <c r="E17" s="7" t="s">
        <v>26</v>
      </c>
    </row>
    <row r="18" spans="1:7" x14ac:dyDescent="0.25">
      <c r="A18" s="9"/>
      <c r="D18" s="7">
        <v>1000</v>
      </c>
      <c r="E18" s="7" t="s">
        <v>25</v>
      </c>
    </row>
    <row r="19" spans="1:7" x14ac:dyDescent="0.25">
      <c r="A19" s="9" t="s">
        <v>35</v>
      </c>
      <c r="D19" s="7">
        <v>2000</v>
      </c>
      <c r="E19" s="7" t="s">
        <v>38</v>
      </c>
    </row>
    <row r="20" spans="1:7" x14ac:dyDescent="0.25">
      <c r="A20" s="9" t="s">
        <v>35</v>
      </c>
      <c r="B20" s="7">
        <v>1500</v>
      </c>
      <c r="C20" s="7" t="s">
        <v>33</v>
      </c>
    </row>
    <row r="21" spans="1:7" x14ac:dyDescent="0.25">
      <c r="A21" s="9"/>
      <c r="B21" s="7">
        <v>6300</v>
      </c>
      <c r="C21" s="7" t="s">
        <v>24</v>
      </c>
    </row>
    <row r="22" spans="1:7" x14ac:dyDescent="0.25">
      <c r="A22" s="9" t="s">
        <v>21</v>
      </c>
      <c r="B22" s="7">
        <v>1500</v>
      </c>
      <c r="C22" s="7" t="s">
        <v>33</v>
      </c>
      <c r="D22" s="7">
        <f>4*175</f>
        <v>700</v>
      </c>
      <c r="E22" s="7" t="s">
        <v>22</v>
      </c>
    </row>
    <row r="23" spans="1:7" x14ac:dyDescent="0.25">
      <c r="A23" s="9" t="s">
        <v>21</v>
      </c>
      <c r="B23" s="7">
        <v>2000</v>
      </c>
      <c r="C23" s="7" t="s">
        <v>23</v>
      </c>
    </row>
    <row r="24" spans="1:7" x14ac:dyDescent="0.25">
      <c r="A24" s="9">
        <v>42829</v>
      </c>
      <c r="D24" s="7">
        <v>1100</v>
      </c>
      <c r="E24" s="7" t="s">
        <v>20</v>
      </c>
    </row>
    <row r="25" spans="1:7" x14ac:dyDescent="0.25">
      <c r="A25" s="9" t="s">
        <v>34</v>
      </c>
    </row>
    <row r="26" spans="1:7" x14ac:dyDescent="0.25">
      <c r="A26" s="9">
        <v>42815</v>
      </c>
      <c r="D26" s="7">
        <v>800</v>
      </c>
      <c r="E26" s="7" t="s">
        <v>20</v>
      </c>
    </row>
    <row r="27" spans="1:7" x14ac:dyDescent="0.25">
      <c r="A27" s="9" t="s">
        <v>2</v>
      </c>
      <c r="B27" s="7">
        <v>1500</v>
      </c>
      <c r="C27" s="7" t="s">
        <v>33</v>
      </c>
    </row>
    <row r="28" spans="1:7" x14ac:dyDescent="0.25">
      <c r="A28" s="9" t="s">
        <v>1</v>
      </c>
      <c r="B28" s="7">
        <v>1500</v>
      </c>
      <c r="C28" s="7" t="s">
        <v>33</v>
      </c>
    </row>
    <row r="29" spans="1:7" x14ac:dyDescent="0.25">
      <c r="A29" s="9">
        <v>42745</v>
      </c>
      <c r="D29" s="7">
        <v>400</v>
      </c>
    </row>
    <row r="30" spans="1:7" x14ac:dyDescent="0.25">
      <c r="A30" s="9" t="s">
        <v>0</v>
      </c>
      <c r="B30" s="7">
        <v>1500</v>
      </c>
      <c r="C30" s="7" t="s">
        <v>33</v>
      </c>
    </row>
    <row r="31" spans="1:7" x14ac:dyDescent="0.25">
      <c r="A31" s="9"/>
      <c r="F31" t="s">
        <v>19</v>
      </c>
      <c r="G31">
        <v>12000</v>
      </c>
    </row>
    <row r="32" spans="1:7" x14ac:dyDescent="0.25">
      <c r="F32" s="1" t="s">
        <v>10</v>
      </c>
      <c r="G32">
        <v>-6000</v>
      </c>
    </row>
    <row r="33" spans="6:7" x14ac:dyDescent="0.25">
      <c r="F33" s="1" t="s">
        <v>40</v>
      </c>
      <c r="G33">
        <v>10000</v>
      </c>
    </row>
    <row r="34" spans="6:7" x14ac:dyDescent="0.25">
      <c r="F34" s="2">
        <v>42751</v>
      </c>
      <c r="G34">
        <v>-2000</v>
      </c>
    </row>
    <row r="35" spans="6:7" x14ac:dyDescent="0.25">
      <c r="F35" s="2">
        <v>42793</v>
      </c>
      <c r="G35">
        <v>-2000</v>
      </c>
    </row>
    <row r="36" spans="6:7" x14ac:dyDescent="0.25">
      <c r="F36" s="2">
        <v>42808</v>
      </c>
      <c r="G36">
        <v>-2000</v>
      </c>
    </row>
    <row r="37" spans="6:7" x14ac:dyDescent="0.25">
      <c r="F37" s="2">
        <v>42823</v>
      </c>
      <c r="G37">
        <v>-1000</v>
      </c>
    </row>
    <row r="38" spans="6:7" x14ac:dyDescent="0.25">
      <c r="F38" s="2">
        <v>42854</v>
      </c>
      <c r="G38">
        <v>-1000</v>
      </c>
    </row>
    <row r="40" spans="6:7" x14ac:dyDescent="0.25">
      <c r="F40" s="4" t="s">
        <v>41</v>
      </c>
      <c r="G40" s="4">
        <f>SUM(G31:G39)</f>
        <v>8000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6"/>
  <sheetViews>
    <sheetView workbookViewId="0">
      <selection activeCell="D2" sqref="D2"/>
    </sheetView>
  </sheetViews>
  <sheetFormatPr defaultRowHeight="13.2" x14ac:dyDescent="0.25"/>
  <cols>
    <col min="1" max="1" width="10.109375" bestFit="1" customWidth="1"/>
    <col min="2" max="2" width="15.5546875" customWidth="1"/>
    <col min="3" max="5" width="11.5546875" customWidth="1"/>
    <col min="6" max="6" width="12.44140625" customWidth="1"/>
    <col min="7" max="7" width="13" customWidth="1"/>
    <col min="8" max="8" width="8.109375" customWidth="1"/>
    <col min="9" max="9" width="6.88671875" customWidth="1"/>
    <col min="11" max="11" width="14.5546875" customWidth="1"/>
    <col min="12" max="12" width="10.109375" bestFit="1" customWidth="1"/>
  </cols>
  <sheetData>
    <row r="2" spans="1:8" x14ac:dyDescent="0.25">
      <c r="C2" t="s">
        <v>16</v>
      </c>
      <c r="D2" t="s">
        <v>18</v>
      </c>
      <c r="F2" t="s">
        <v>17</v>
      </c>
      <c r="G2" t="s">
        <v>15</v>
      </c>
      <c r="H2" t="s">
        <v>12</v>
      </c>
    </row>
    <row r="3" spans="1:8" x14ac:dyDescent="0.25">
      <c r="A3" s="2" t="s">
        <v>9</v>
      </c>
      <c r="B3" s="2"/>
      <c r="C3">
        <f>SUM(C4:C48)</f>
        <v>3550</v>
      </c>
      <c r="D3" s="3">
        <v>27000</v>
      </c>
      <c r="E3" s="13">
        <f>C3+D3</f>
        <v>30550</v>
      </c>
      <c r="F3" s="3">
        <f>SUM(F4:F48)</f>
        <v>22707</v>
      </c>
      <c r="G3" s="3">
        <f>6*2000</f>
        <v>12000</v>
      </c>
      <c r="H3" s="4">
        <f>F3+G3</f>
        <v>34707</v>
      </c>
    </row>
    <row r="4" spans="1:8" x14ac:dyDescent="0.25">
      <c r="A4" s="2">
        <v>42535</v>
      </c>
      <c r="B4" s="2"/>
      <c r="C4">
        <v>0</v>
      </c>
      <c r="F4">
        <v>2000</v>
      </c>
    </row>
    <row r="5" spans="1:8" x14ac:dyDescent="0.25">
      <c r="A5" s="2">
        <v>42551</v>
      </c>
      <c r="B5" s="2"/>
      <c r="C5">
        <v>500</v>
      </c>
    </row>
    <row r="6" spans="1:8" x14ac:dyDescent="0.25">
      <c r="A6" s="2">
        <v>42552</v>
      </c>
      <c r="B6" s="2"/>
      <c r="C6">
        <v>300</v>
      </c>
    </row>
    <row r="7" spans="1:8" x14ac:dyDescent="0.25">
      <c r="A7" s="2">
        <v>42556</v>
      </c>
      <c r="B7" s="2"/>
      <c r="C7">
        <v>750</v>
      </c>
    </row>
    <row r="8" spans="1:8" x14ac:dyDescent="0.25">
      <c r="A8" s="2">
        <v>42560</v>
      </c>
      <c r="B8" s="2"/>
      <c r="F8">
        <v>300</v>
      </c>
    </row>
    <row r="9" spans="1:8" x14ac:dyDescent="0.25">
      <c r="A9" s="2">
        <v>42572</v>
      </c>
      <c r="B9" s="2"/>
      <c r="F9">
        <v>300</v>
      </c>
    </row>
    <row r="10" spans="1:8" x14ac:dyDescent="0.25">
      <c r="A10" s="2">
        <v>42579</v>
      </c>
      <c r="B10" s="2"/>
      <c r="C10">
        <v>650</v>
      </c>
    </row>
    <row r="11" spans="1:8" x14ac:dyDescent="0.25">
      <c r="A11" s="2">
        <v>42579</v>
      </c>
      <c r="B11" s="2"/>
      <c r="F11">
        <v>650</v>
      </c>
    </row>
    <row r="12" spans="1:8" x14ac:dyDescent="0.25">
      <c r="A12" s="2">
        <v>42583</v>
      </c>
      <c r="B12" s="2"/>
      <c r="C12">
        <v>300</v>
      </c>
    </row>
    <row r="13" spans="1:8" x14ac:dyDescent="0.25">
      <c r="A13" s="2">
        <v>42585</v>
      </c>
      <c r="B13" s="2"/>
      <c r="F13">
        <v>500</v>
      </c>
    </row>
    <row r="14" spans="1:8" x14ac:dyDescent="0.25">
      <c r="A14" s="2">
        <v>42586</v>
      </c>
      <c r="B14" s="2"/>
      <c r="F14">
        <v>500</v>
      </c>
    </row>
    <row r="15" spans="1:8" x14ac:dyDescent="0.25">
      <c r="A15" s="2">
        <v>42590</v>
      </c>
      <c r="B15" s="2"/>
      <c r="C15">
        <v>300</v>
      </c>
    </row>
    <row r="16" spans="1:8" x14ac:dyDescent="0.25">
      <c r="A16" s="2">
        <v>42603</v>
      </c>
      <c r="B16" s="2"/>
      <c r="F16">
        <v>500</v>
      </c>
    </row>
    <row r="17" spans="1:6" x14ac:dyDescent="0.25">
      <c r="A17" s="2">
        <v>42610</v>
      </c>
      <c r="B17" s="2"/>
      <c r="F17">
        <v>2000</v>
      </c>
    </row>
    <row r="18" spans="1:6" x14ac:dyDescent="0.25">
      <c r="A18" s="2">
        <v>42612</v>
      </c>
      <c r="B18" s="2"/>
      <c r="C18" s="2"/>
      <c r="D18" s="2"/>
      <c r="E18" s="2"/>
      <c r="F18">
        <v>300</v>
      </c>
    </row>
    <row r="19" spans="1:6" x14ac:dyDescent="0.25">
      <c r="A19" s="2">
        <v>42613</v>
      </c>
      <c r="B19" s="2"/>
      <c r="F19">
        <v>500</v>
      </c>
    </row>
    <row r="20" spans="1:6" x14ac:dyDescent="0.25">
      <c r="A20" s="2">
        <v>42620</v>
      </c>
      <c r="B20" s="2"/>
      <c r="F20">
        <v>500</v>
      </c>
    </row>
    <row r="21" spans="1:6" x14ac:dyDescent="0.25">
      <c r="A21" s="2">
        <v>42621</v>
      </c>
      <c r="B21" s="2"/>
      <c r="F21">
        <v>500</v>
      </c>
    </row>
    <row r="22" spans="1:6" x14ac:dyDescent="0.25">
      <c r="A22" s="2">
        <v>42629</v>
      </c>
      <c r="B22" s="2"/>
      <c r="C22">
        <v>500</v>
      </c>
    </row>
    <row r="23" spans="1:6" x14ac:dyDescent="0.25">
      <c r="A23" s="2">
        <v>42631</v>
      </c>
      <c r="B23" s="2"/>
      <c r="F23">
        <v>400</v>
      </c>
    </row>
    <row r="24" spans="1:6" x14ac:dyDescent="0.25">
      <c r="A24" s="2">
        <v>42633</v>
      </c>
      <c r="B24" s="2"/>
      <c r="F24">
        <v>200</v>
      </c>
    </row>
    <row r="25" spans="1:6" x14ac:dyDescent="0.25">
      <c r="A25" s="2">
        <v>42637</v>
      </c>
      <c r="B25" s="2"/>
      <c r="F25">
        <v>300</v>
      </c>
    </row>
    <row r="26" spans="1:6" x14ac:dyDescent="0.25">
      <c r="A26" s="2">
        <v>42640</v>
      </c>
      <c r="B26" s="2"/>
      <c r="F26">
        <v>300</v>
      </c>
    </row>
    <row r="27" spans="1:6" x14ac:dyDescent="0.25">
      <c r="A27" s="2">
        <v>42642</v>
      </c>
      <c r="B27" s="2"/>
      <c r="F27">
        <v>1400</v>
      </c>
    </row>
    <row r="28" spans="1:6" x14ac:dyDescent="0.25">
      <c r="A28" s="2">
        <v>42642</v>
      </c>
      <c r="B28" s="2"/>
      <c r="F28">
        <v>1000</v>
      </c>
    </row>
    <row r="29" spans="1:6" x14ac:dyDescent="0.25">
      <c r="A29" s="2">
        <v>42661</v>
      </c>
      <c r="B29" s="2"/>
      <c r="F29">
        <v>500</v>
      </c>
    </row>
    <row r="30" spans="1:6" x14ac:dyDescent="0.25">
      <c r="A30" s="2">
        <v>42672</v>
      </c>
      <c r="B30" s="2"/>
      <c r="F30">
        <v>1000</v>
      </c>
    </row>
    <row r="31" spans="1:6" x14ac:dyDescent="0.25">
      <c r="A31" s="2">
        <v>42675</v>
      </c>
      <c r="B31" t="s">
        <v>14</v>
      </c>
      <c r="F31">
        <v>4557</v>
      </c>
    </row>
    <row r="32" spans="1:6" x14ac:dyDescent="0.25">
      <c r="A32" s="2">
        <v>42682</v>
      </c>
      <c r="B32" s="2"/>
      <c r="F32">
        <v>2000</v>
      </c>
    </row>
    <row r="33" spans="1:6" x14ac:dyDescent="0.25">
      <c r="A33" s="2">
        <v>42692</v>
      </c>
      <c r="B33" s="2"/>
      <c r="F33">
        <v>500</v>
      </c>
    </row>
    <row r="34" spans="1:6" x14ac:dyDescent="0.25">
      <c r="A34" s="2">
        <v>42700</v>
      </c>
      <c r="B34" s="2"/>
      <c r="C34">
        <v>250</v>
      </c>
    </row>
    <row r="35" spans="1:6" x14ac:dyDescent="0.25">
      <c r="A35" s="2">
        <v>42705</v>
      </c>
      <c r="B35" s="2"/>
      <c r="F35">
        <v>500</v>
      </c>
    </row>
    <row r="36" spans="1:6" x14ac:dyDescent="0.25">
      <c r="A36" s="2">
        <v>42717</v>
      </c>
      <c r="B36" s="2"/>
      <c r="F36">
        <v>1500</v>
      </c>
    </row>
  </sheetData>
  <phoneticPr fontId="5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</vt:lpstr>
      <vt:lpstr>2018</vt:lpstr>
      <vt:lpstr>2017</vt:lpstr>
      <vt:lpstr>2016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Lövdinger Per</dc:creator>
  <cp:lastModifiedBy>Lövdinger Per</cp:lastModifiedBy>
  <dcterms:created xsi:type="dcterms:W3CDTF">2004-09-01T20:27:18Z</dcterms:created>
  <dcterms:modified xsi:type="dcterms:W3CDTF">2018-04-11T19:48:55Z</dcterms:modified>
</cp:coreProperties>
</file>