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ndrey\Documents\GitHub\ege-24-25\tasks\19\"/>
    </mc:Choice>
  </mc:AlternateContent>
  <xr:revisionPtr revIDLastSave="0" documentId="13_ncr:1_{1631CBBF-B474-4C6F-B430-BF07A682F5B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8199" sheetId="1" r:id="rId1"/>
    <sheet name="18370" sheetId="2" r:id="rId2"/>
    <sheet name="18144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3" l="1"/>
  <c r="X27" i="3"/>
  <c r="X26" i="3"/>
  <c r="X25" i="3"/>
  <c r="X24" i="3"/>
  <c r="W28" i="3"/>
  <c r="W27" i="3"/>
  <c r="W26" i="3"/>
  <c r="W24" i="3"/>
  <c r="W25" i="3"/>
  <c r="V25" i="3"/>
  <c r="D26" i="3"/>
  <c r="F35" i="3" s="1"/>
  <c r="H41" i="3" s="1"/>
  <c r="D25" i="3"/>
  <c r="F25" i="3" s="1"/>
  <c r="H29" i="3" s="1"/>
  <c r="D24" i="3"/>
  <c r="F16" i="3" s="1"/>
  <c r="H20" i="3" s="1"/>
  <c r="D5" i="3"/>
  <c r="F10" i="3" s="1"/>
  <c r="D4" i="3"/>
  <c r="F6" i="3" s="1"/>
  <c r="D3" i="3"/>
  <c r="F5" i="3" s="1"/>
  <c r="D85" i="2"/>
  <c r="F86" i="2" s="1"/>
  <c r="H89" i="2" s="1"/>
  <c r="J89" i="2" s="1"/>
  <c r="D76" i="2"/>
  <c r="F75" i="2" s="1"/>
  <c r="H73" i="2" s="1"/>
  <c r="J73" i="2" s="1"/>
  <c r="D67" i="2"/>
  <c r="F68" i="2" s="1"/>
  <c r="H69" i="2" s="1"/>
  <c r="J69" i="2" s="1"/>
  <c r="BV28" i="2"/>
  <c r="BX30" i="2" s="1"/>
  <c r="BJ28" i="2"/>
  <c r="BL30" i="2" s="1"/>
  <c r="BV26" i="2"/>
  <c r="CB28" i="2" s="1"/>
  <c r="BM26" i="2"/>
  <c r="BS28" i="2" s="1"/>
  <c r="BD26" i="2"/>
  <c r="BG28" i="2" s="1"/>
  <c r="BD24" i="2"/>
  <c r="AR30" i="2"/>
  <c r="BA28" i="2"/>
  <c r="BC30" i="2" s="1"/>
  <c r="AR28" i="2"/>
  <c r="AT30" i="2" s="1"/>
  <c r="AO28" i="2"/>
  <c r="AQ30" i="2" s="1"/>
  <c r="AC28" i="2"/>
  <c r="AE30" i="2" s="1"/>
  <c r="AU26" i="2"/>
  <c r="AX28" i="2" s="1"/>
  <c r="AL26" i="2"/>
  <c r="AL28" i="2" s="1"/>
  <c r="AC26" i="2"/>
  <c r="AF28" i="2" s="1"/>
  <c r="T26" i="2"/>
  <c r="W28" i="2" s="1"/>
  <c r="K26" i="2"/>
  <c r="K28" i="2" s="1"/>
  <c r="B26" i="2"/>
  <c r="H28" i="2" s="1"/>
  <c r="AC24" i="2"/>
  <c r="B24" i="2"/>
  <c r="T14" i="2"/>
  <c r="Z16" i="2" s="1"/>
  <c r="AB18" i="2" s="1"/>
  <c r="K14" i="2"/>
  <c r="N16" i="2" s="1"/>
  <c r="P18" i="2" s="1"/>
  <c r="B14" i="2"/>
  <c r="B16" i="2" s="1"/>
  <c r="D18" i="2" s="1"/>
  <c r="H4" i="2"/>
  <c r="I6" i="2" s="1"/>
  <c r="E4" i="2"/>
  <c r="F6" i="2" s="1"/>
  <c r="B4" i="2"/>
  <c r="B6" i="2" s="1"/>
  <c r="F19" i="1"/>
  <c r="G19" i="1" s="1"/>
  <c r="E19" i="1"/>
  <c r="F18" i="1"/>
  <c r="G18" i="1" s="1"/>
  <c r="E18" i="1"/>
  <c r="F17" i="1"/>
  <c r="G17" i="1" s="1"/>
  <c r="F8" i="1"/>
  <c r="I10" i="1" s="1"/>
  <c r="E17" i="1"/>
  <c r="F16" i="1"/>
  <c r="I16" i="1" s="1"/>
  <c r="E16" i="1"/>
  <c r="D16" i="1"/>
  <c r="E8" i="1"/>
  <c r="H8" i="1"/>
  <c r="H7" i="1"/>
  <c r="H9" i="1"/>
  <c r="F7" i="1"/>
  <c r="I8" i="1" s="1"/>
  <c r="E7" i="1"/>
  <c r="D7" i="1"/>
  <c r="H28" i="3" l="1"/>
  <c r="H18" i="3"/>
  <c r="H19" i="3"/>
  <c r="H27" i="3"/>
  <c r="H39" i="3"/>
  <c r="H40" i="3"/>
  <c r="F26" i="3"/>
  <c r="F15" i="3"/>
  <c r="F17" i="3"/>
  <c r="F33" i="3"/>
  <c r="F24" i="3"/>
  <c r="F34" i="3"/>
  <c r="F7" i="3"/>
  <c r="F8" i="3"/>
  <c r="F9" i="3"/>
  <c r="F3" i="3"/>
  <c r="F11" i="3"/>
  <c r="F4" i="3"/>
  <c r="H72" i="2"/>
  <c r="J72" i="2" s="1"/>
  <c r="H88" i="2"/>
  <c r="J88" i="2" s="1"/>
  <c r="H70" i="2"/>
  <c r="J70" i="2" s="1"/>
  <c r="H74" i="2"/>
  <c r="J74" i="2" s="1"/>
  <c r="H71" i="2"/>
  <c r="J71" i="2" s="1"/>
  <c r="H87" i="2"/>
  <c r="J87" i="2" s="1"/>
  <c r="F66" i="2"/>
  <c r="F76" i="2"/>
  <c r="F77" i="2"/>
  <c r="F84" i="2"/>
  <c r="F67" i="2"/>
  <c r="F85" i="2"/>
  <c r="CB30" i="2"/>
  <c r="CC30" i="2"/>
  <c r="CD30" i="2"/>
  <c r="BH30" i="2"/>
  <c r="BI30" i="2"/>
  <c r="BG30" i="2"/>
  <c r="BU30" i="2"/>
  <c r="BT30" i="2"/>
  <c r="BS30" i="2"/>
  <c r="BM28" i="2"/>
  <c r="BY28" i="2"/>
  <c r="BJ30" i="2"/>
  <c r="BV30" i="2"/>
  <c r="BD28" i="2"/>
  <c r="BP28" i="2"/>
  <c r="BK30" i="2"/>
  <c r="BW30" i="2"/>
  <c r="AM30" i="2"/>
  <c r="AL30" i="2"/>
  <c r="AN30" i="2"/>
  <c r="AY30" i="2"/>
  <c r="AZ30" i="2"/>
  <c r="AX30" i="2"/>
  <c r="AH30" i="2"/>
  <c r="AG30" i="2"/>
  <c r="AF30" i="2"/>
  <c r="AC30" i="2"/>
  <c r="AO30" i="2"/>
  <c r="AS30" i="2"/>
  <c r="BA30" i="2"/>
  <c r="AI28" i="2"/>
  <c r="AU28" i="2"/>
  <c r="AD30" i="2"/>
  <c r="AP30" i="2"/>
  <c r="BB30" i="2"/>
  <c r="H30" i="2"/>
  <c r="J30" i="2"/>
  <c r="I30" i="2"/>
  <c r="L30" i="2"/>
  <c r="K30" i="2"/>
  <c r="M30" i="2"/>
  <c r="X30" i="2"/>
  <c r="W30" i="2"/>
  <c r="Y30" i="2"/>
  <c r="B28" i="2"/>
  <c r="N28" i="2"/>
  <c r="Z28" i="2"/>
  <c r="E28" i="2"/>
  <c r="Q28" i="2"/>
  <c r="T28" i="2"/>
  <c r="O18" i="2"/>
  <c r="AA18" i="2"/>
  <c r="B18" i="2"/>
  <c r="N18" i="2"/>
  <c r="Z18" i="2"/>
  <c r="C18" i="2"/>
  <c r="Q16" i="2"/>
  <c r="W16" i="2"/>
  <c r="T16" i="2"/>
  <c r="E16" i="2"/>
  <c r="H16" i="2"/>
  <c r="K16" i="2"/>
  <c r="H6" i="2"/>
  <c r="G6" i="2"/>
  <c r="J6" i="2"/>
  <c r="D6" i="2"/>
  <c r="E6" i="2"/>
  <c r="C6" i="2"/>
  <c r="G16" i="1"/>
  <c r="H16" i="1"/>
  <c r="J16" i="1" s="1"/>
  <c r="H18" i="1"/>
  <c r="I18" i="1"/>
  <c r="J18" i="1" s="1"/>
  <c r="H17" i="1"/>
  <c r="H19" i="1"/>
  <c r="I17" i="1"/>
  <c r="I19" i="1"/>
  <c r="J19" i="1" s="1"/>
  <c r="G7" i="1"/>
  <c r="I7" i="1"/>
  <c r="J7" i="1" s="1"/>
  <c r="H10" i="1"/>
  <c r="J10" i="1" s="1"/>
  <c r="I9" i="1"/>
  <c r="J9" i="1" s="1"/>
  <c r="G8" i="1"/>
  <c r="J8" i="1"/>
  <c r="H33" i="3" l="1"/>
  <c r="H35" i="3"/>
  <c r="H34" i="3"/>
  <c r="H21" i="3"/>
  <c r="H23" i="3"/>
  <c r="H22" i="3"/>
  <c r="H37" i="3"/>
  <c r="H36" i="3"/>
  <c r="H38" i="3"/>
  <c r="H17" i="3"/>
  <c r="H16" i="3"/>
  <c r="H15" i="3"/>
  <c r="H25" i="3"/>
  <c r="H24" i="3"/>
  <c r="H26" i="3"/>
  <c r="H32" i="3"/>
  <c r="H31" i="3"/>
  <c r="H30" i="3"/>
  <c r="H85" i="2"/>
  <c r="J85" i="2" s="1"/>
  <c r="H84" i="2"/>
  <c r="J84" i="2" s="1"/>
  <c r="H86" i="2"/>
  <c r="J86" i="2" s="1"/>
  <c r="H77" i="2"/>
  <c r="J77" i="2" s="1"/>
  <c r="H75" i="2"/>
  <c r="J75" i="2" s="1"/>
  <c r="H76" i="2"/>
  <c r="J76" i="2" s="1"/>
  <c r="H68" i="2"/>
  <c r="J68" i="2" s="1"/>
  <c r="H67" i="2"/>
  <c r="J67" i="2" s="1"/>
  <c r="H66" i="2"/>
  <c r="J66" i="2" s="1"/>
  <c r="H65" i="2"/>
  <c r="J65" i="2" s="1"/>
  <c r="H63" i="2"/>
  <c r="J63" i="2" s="1"/>
  <c r="H64" i="2"/>
  <c r="J64" i="2" s="1"/>
  <c r="H81" i="2"/>
  <c r="J81" i="2" s="1"/>
  <c r="H83" i="2"/>
  <c r="J83" i="2" s="1"/>
  <c r="H82" i="2"/>
  <c r="J82" i="2" s="1"/>
  <c r="H79" i="2"/>
  <c r="J79" i="2" s="1"/>
  <c r="H78" i="2"/>
  <c r="J78" i="2" s="1"/>
  <c r="H80" i="2"/>
  <c r="J80" i="2" s="1"/>
  <c r="BP30" i="2"/>
  <c r="BQ30" i="2"/>
  <c r="BR30" i="2"/>
  <c r="BZ30" i="2"/>
  <c r="CA30" i="2"/>
  <c r="BY30" i="2"/>
  <c r="BD30" i="2"/>
  <c r="BF30" i="2"/>
  <c r="BE30" i="2"/>
  <c r="BO30" i="2"/>
  <c r="BN30" i="2"/>
  <c r="BM30" i="2"/>
  <c r="AU30" i="2"/>
  <c r="AW30" i="2"/>
  <c r="AV30" i="2"/>
  <c r="AI30" i="2"/>
  <c r="AK30" i="2"/>
  <c r="AJ30" i="2"/>
  <c r="T30" i="2"/>
  <c r="V30" i="2"/>
  <c r="U30" i="2"/>
  <c r="P30" i="2"/>
  <c r="O30" i="2"/>
  <c r="N30" i="2"/>
  <c r="AB30" i="2"/>
  <c r="AA30" i="2"/>
  <c r="Z30" i="2"/>
  <c r="S30" i="2"/>
  <c r="R30" i="2"/>
  <c r="Q30" i="2"/>
  <c r="D30" i="2"/>
  <c r="C30" i="2"/>
  <c r="B30" i="2"/>
  <c r="G30" i="2"/>
  <c r="F30" i="2"/>
  <c r="E30" i="2"/>
  <c r="F18" i="2"/>
  <c r="E18" i="2"/>
  <c r="G18" i="2"/>
  <c r="T18" i="2"/>
  <c r="V18" i="2"/>
  <c r="U18" i="2"/>
  <c r="L18" i="2"/>
  <c r="K18" i="2"/>
  <c r="M18" i="2"/>
  <c r="X18" i="2"/>
  <c r="Y18" i="2"/>
  <c r="W18" i="2"/>
  <c r="H18" i="2"/>
  <c r="J18" i="2"/>
  <c r="I18" i="2"/>
  <c r="S18" i="2"/>
  <c r="R18" i="2"/>
  <c r="Q18" i="2"/>
  <c r="J17" i="1"/>
  <c r="K18" i="1"/>
  <c r="L18" i="1"/>
  <c r="K17" i="1"/>
  <c r="L17" i="1"/>
  <c r="K19" i="1"/>
  <c r="L19" i="1"/>
  <c r="L16" i="1"/>
  <c r="K16" i="1"/>
  <c r="M16" i="1" l="1"/>
  <c r="M19" i="1"/>
  <c r="M18" i="1"/>
  <c r="M17" i="1"/>
</calcChain>
</file>

<file path=xl/sharedStrings.xml><?xml version="1.0" encoding="utf-8"?>
<sst xmlns="http://schemas.openxmlformats.org/spreadsheetml/2006/main" count="300" uniqueCount="9">
  <si>
    <t>K1</t>
  </si>
  <si>
    <t>K2</t>
  </si>
  <si>
    <t>sm</t>
  </si>
  <si>
    <t>П</t>
  </si>
  <si>
    <t>В</t>
  </si>
  <si>
    <t xml:space="preserve">S = 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</si>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</sst>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4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C17" sqref="C17"/>
    </sheetView>
  </sheetViews>
  <sheetFormatPr defaultRowHeight="18.75" x14ac:dyDescent="0.25"/>
  <cols>
    <col min="1" max="1" width="9.140625" style="1"/>
    <col min="2" max="4" width="9.140625" style="2"/>
    <col min="5" max="7" width="9.140625" style="5"/>
    <col min="8" max="16384" width="9.140625" style="1"/>
  </cols>
  <sheetData>
    <row r="1" spans="1:13" x14ac:dyDescent="0.25">
      <c r="A1" s="4">
        <v>77</v>
      </c>
      <c r="B1" s="2">
        <v>1</v>
      </c>
      <c r="D1" s="2">
        <v>21</v>
      </c>
    </row>
    <row r="2" spans="1:13" x14ac:dyDescent="0.25">
      <c r="F2" s="5" t="s">
        <v>3</v>
      </c>
      <c r="G2" s="5">
        <v>1</v>
      </c>
      <c r="I2" s="1" t="s">
        <v>4</v>
      </c>
      <c r="J2" s="1">
        <v>1</v>
      </c>
      <c r="L2" s="1" t="s">
        <v>3</v>
      </c>
      <c r="M2" s="1">
        <v>2</v>
      </c>
    </row>
    <row r="4" spans="1:13" x14ac:dyDescent="0.25">
      <c r="C4" s="2">
        <v>0</v>
      </c>
      <c r="F4" s="5">
        <v>1</v>
      </c>
      <c r="I4" s="1">
        <v>2</v>
      </c>
      <c r="L4" s="1">
        <v>3</v>
      </c>
    </row>
    <row r="6" spans="1:13" x14ac:dyDescent="0.25">
      <c r="B6" s="3" t="s">
        <v>0</v>
      </c>
      <c r="C6" s="3" t="s">
        <v>1</v>
      </c>
      <c r="D6" s="3" t="s">
        <v>2</v>
      </c>
      <c r="E6" s="5" t="s">
        <v>0</v>
      </c>
      <c r="F6" s="5" t="s">
        <v>1</v>
      </c>
      <c r="G6" s="5" t="s">
        <v>2</v>
      </c>
    </row>
    <row r="7" spans="1:13" x14ac:dyDescent="0.25">
      <c r="B7" s="3">
        <v>12</v>
      </c>
      <c r="C7" s="3">
        <v>21</v>
      </c>
      <c r="D7" s="3">
        <f>B7+C7</f>
        <v>33</v>
      </c>
      <c r="E7" s="5">
        <f>B7+3</f>
        <v>15</v>
      </c>
      <c r="F7" s="5">
        <f>C7</f>
        <v>21</v>
      </c>
      <c r="G7" s="3">
        <f>E7+F7</f>
        <v>36</v>
      </c>
      <c r="H7" s="1">
        <f>E7*3</f>
        <v>45</v>
      </c>
      <c r="I7" s="1">
        <f>F7</f>
        <v>21</v>
      </c>
      <c r="J7" s="3">
        <f>H7+I7</f>
        <v>66</v>
      </c>
    </row>
    <row r="8" spans="1:13" x14ac:dyDescent="0.25">
      <c r="E8" s="5">
        <f>B7</f>
        <v>12</v>
      </c>
      <c r="F8" s="5">
        <f>C7+3</f>
        <v>24</v>
      </c>
      <c r="G8" s="3">
        <f>E8+F8</f>
        <v>36</v>
      </c>
      <c r="H8" s="1">
        <f>E7</f>
        <v>15</v>
      </c>
      <c r="I8" s="1">
        <f>F7*3</f>
        <v>63</v>
      </c>
      <c r="J8" s="3">
        <f>H8+I8</f>
        <v>78</v>
      </c>
    </row>
    <row r="9" spans="1:13" x14ac:dyDescent="0.25">
      <c r="G9" s="6"/>
      <c r="H9" s="1">
        <f>E8*3</f>
        <v>36</v>
      </c>
      <c r="I9" s="1">
        <f>F8</f>
        <v>24</v>
      </c>
      <c r="J9" s="3">
        <f>H9+I9</f>
        <v>60</v>
      </c>
    </row>
    <row r="10" spans="1:13" x14ac:dyDescent="0.25">
      <c r="G10" s="6"/>
      <c r="H10" s="1">
        <f>E8</f>
        <v>12</v>
      </c>
      <c r="I10" s="1">
        <f>F8*3</f>
        <v>72</v>
      </c>
      <c r="J10" s="3">
        <f>H10+I10</f>
        <v>84</v>
      </c>
    </row>
    <row r="13" spans="1:13" x14ac:dyDescent="0.25">
      <c r="C13" s="2">
        <v>0</v>
      </c>
      <c r="F13" s="5">
        <v>1</v>
      </c>
      <c r="I13" s="1">
        <v>2</v>
      </c>
      <c r="L13" s="1">
        <v>3</v>
      </c>
    </row>
    <row r="15" spans="1:13" x14ac:dyDescent="0.25">
      <c r="B15" s="3" t="s">
        <v>0</v>
      </c>
      <c r="C15" s="3" t="s">
        <v>1</v>
      </c>
      <c r="D15" s="3" t="s">
        <v>2</v>
      </c>
      <c r="E15" s="5" t="s">
        <v>0</v>
      </c>
      <c r="F15" s="5" t="s">
        <v>1</v>
      </c>
      <c r="G15" s="5" t="s">
        <v>2</v>
      </c>
    </row>
    <row r="16" spans="1:13" x14ac:dyDescent="0.25">
      <c r="B16" s="3">
        <v>12</v>
      </c>
      <c r="C16" s="3">
        <v>18</v>
      </c>
      <c r="D16" s="3">
        <f>B16+C16</f>
        <v>30</v>
      </c>
      <c r="E16" s="5">
        <f>B16+3</f>
        <v>15</v>
      </c>
      <c r="F16" s="5">
        <f>C16</f>
        <v>18</v>
      </c>
      <c r="G16" s="3">
        <f>E16+F16</f>
        <v>33</v>
      </c>
      <c r="H16" s="1">
        <f>MIN(E16,F16)+3</f>
        <v>18</v>
      </c>
      <c r="I16" s="1">
        <f>MAX(E16,F16)</f>
        <v>18</v>
      </c>
      <c r="J16" s="3">
        <f>H16+I16</f>
        <v>36</v>
      </c>
      <c r="K16" s="1">
        <f>MAX(H16,I16)*3</f>
        <v>54</v>
      </c>
      <c r="L16" s="1">
        <f>MIN(H16,I16)</f>
        <v>18</v>
      </c>
      <c r="M16" s="3">
        <f>K16+L16</f>
        <v>72</v>
      </c>
    </row>
    <row r="17" spans="5:13" x14ac:dyDescent="0.25">
      <c r="E17" s="5">
        <f>B16</f>
        <v>12</v>
      </c>
      <c r="F17" s="5">
        <f>C16+3</f>
        <v>21</v>
      </c>
      <c r="G17" s="3">
        <f t="shared" ref="G17:G19" si="0">E17+F17</f>
        <v>33</v>
      </c>
      <c r="H17" s="1">
        <f t="shared" ref="H17:H19" si="1">MIN(E17,F17)+3</f>
        <v>15</v>
      </c>
      <c r="I17" s="1">
        <f t="shared" ref="I17:I19" si="2">MAX(E17,F17)</f>
        <v>21</v>
      </c>
      <c r="J17" s="3">
        <f>H17+I17</f>
        <v>36</v>
      </c>
      <c r="K17" s="1">
        <f t="shared" ref="K17:K19" si="3">MAX(H17,I17)*3</f>
        <v>63</v>
      </c>
      <c r="L17" s="1">
        <f t="shared" ref="L17:L19" si="4">MIN(H17,I17)</f>
        <v>15</v>
      </c>
      <c r="M17" s="3">
        <f>K17+L17</f>
        <v>78</v>
      </c>
    </row>
    <row r="18" spans="5:13" s="7" customFormat="1" x14ac:dyDescent="0.25">
      <c r="E18" s="7">
        <f>B16*3</f>
        <v>36</v>
      </c>
      <c r="F18" s="7">
        <f>C16</f>
        <v>18</v>
      </c>
      <c r="G18" s="8">
        <f t="shared" si="0"/>
        <v>54</v>
      </c>
      <c r="H18" s="7">
        <f t="shared" si="1"/>
        <v>21</v>
      </c>
      <c r="I18" s="7">
        <f t="shared" si="2"/>
        <v>36</v>
      </c>
      <c r="J18" s="8">
        <f>H18+I18</f>
        <v>57</v>
      </c>
      <c r="K18" s="7">
        <f t="shared" si="3"/>
        <v>108</v>
      </c>
      <c r="L18" s="7">
        <f t="shared" si="4"/>
        <v>21</v>
      </c>
      <c r="M18" s="8">
        <f>K18+L18</f>
        <v>129</v>
      </c>
    </row>
    <row r="19" spans="5:13" x14ac:dyDescent="0.25">
      <c r="E19" s="5">
        <f>B16</f>
        <v>12</v>
      </c>
      <c r="F19" s="5">
        <f>C16*3</f>
        <v>54</v>
      </c>
      <c r="G19" s="3">
        <f t="shared" si="0"/>
        <v>66</v>
      </c>
      <c r="H19" s="1">
        <f t="shared" si="1"/>
        <v>15</v>
      </c>
      <c r="I19" s="1">
        <f t="shared" si="2"/>
        <v>54</v>
      </c>
      <c r="J19" s="3">
        <f>H19+I19</f>
        <v>69</v>
      </c>
      <c r="K19" s="1">
        <f t="shared" si="3"/>
        <v>162</v>
      </c>
      <c r="L19" s="1">
        <f t="shared" si="4"/>
        <v>15</v>
      </c>
      <c r="M19" s="3">
        <f>K19+L19</f>
        <v>177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3DC-7E4D-4E24-80E9-531EF90D53E8}">
  <dimension ref="A1:CD89"/>
  <sheetViews>
    <sheetView topLeftCell="A59" zoomScale="105" workbookViewId="0">
      <selection activeCell="C63" sqref="C63"/>
    </sheetView>
  </sheetViews>
  <sheetFormatPr defaultColWidth="4.28515625" defaultRowHeight="15" x14ac:dyDescent="0.25"/>
  <cols>
    <col min="1" max="3" width="4.42578125" style="9" bestFit="1" customWidth="1"/>
    <col min="4" max="4" width="7.42578125" style="9" bestFit="1" customWidth="1"/>
    <col min="5" max="7" width="4.42578125" style="9" bestFit="1" customWidth="1"/>
    <col min="8" max="8" width="5" style="9" bestFit="1" customWidth="1"/>
    <col min="9" max="27" width="4.42578125" style="9" bestFit="1" customWidth="1"/>
    <col min="28" max="28" width="5.28515625" style="9" bestFit="1" customWidth="1"/>
    <col min="29" max="54" width="4.42578125" style="9" bestFit="1" customWidth="1"/>
    <col min="55" max="55" width="5.28515625" style="9" bestFit="1" customWidth="1"/>
    <col min="56" max="63" width="4.42578125" style="9" bestFit="1" customWidth="1"/>
    <col min="64" max="64" width="5.28515625" style="9" bestFit="1" customWidth="1"/>
    <col min="65" max="72" width="4.42578125" style="9" bestFit="1" customWidth="1"/>
    <col min="73" max="73" width="5.28515625" style="9" bestFit="1" customWidth="1"/>
    <col min="74" max="75" width="4.42578125" style="9" bestFit="1" customWidth="1"/>
    <col min="76" max="76" width="5.28515625" style="9" bestFit="1" customWidth="1"/>
    <col min="77" max="78" width="4.42578125" style="9" bestFit="1" customWidth="1"/>
    <col min="79" max="82" width="5.28515625" style="9" bestFit="1" customWidth="1"/>
    <col min="83" max="16384" width="4.28515625" style="9"/>
  </cols>
  <sheetData>
    <row r="1" spans="1:28" ht="15.75" thickBot="1" x14ac:dyDescent="0.3">
      <c r="A1" s="28">
        <v>19</v>
      </c>
    </row>
    <row r="2" spans="1:28" ht="15.75" thickBot="1" x14ac:dyDescent="0.3">
      <c r="A2" s="9" t="s">
        <v>5</v>
      </c>
      <c r="B2" s="10">
        <v>103</v>
      </c>
      <c r="C2" s="12">
        <v>104</v>
      </c>
      <c r="D2" s="14">
        <v>103</v>
      </c>
    </row>
    <row r="3" spans="1:28" x14ac:dyDescent="0.25">
      <c r="B3" s="29" t="s">
        <v>6</v>
      </c>
      <c r="C3" s="24"/>
      <c r="D3" s="24"/>
      <c r="E3" s="24" t="s">
        <v>7</v>
      </c>
      <c r="F3" s="24"/>
      <c r="G3" s="24"/>
      <c r="H3" s="24" t="s">
        <v>8</v>
      </c>
      <c r="I3" s="24"/>
      <c r="J3" s="25"/>
    </row>
    <row r="4" spans="1:28" x14ac:dyDescent="0.25">
      <c r="A4" s="9" t="s">
        <v>3</v>
      </c>
      <c r="B4" s="15">
        <f>B2+2</f>
        <v>105</v>
      </c>
      <c r="C4" s="16"/>
      <c r="D4" s="16"/>
      <c r="E4" s="16">
        <f>B2+3</f>
        <v>106</v>
      </c>
      <c r="F4" s="16"/>
      <c r="G4" s="16"/>
      <c r="H4" s="16">
        <f>B2*3</f>
        <v>309</v>
      </c>
      <c r="I4" s="16"/>
      <c r="J4" s="17"/>
    </row>
    <row r="5" spans="1:28" x14ac:dyDescent="0.25">
      <c r="B5" s="15" t="s">
        <v>6</v>
      </c>
      <c r="C5" s="16" t="s">
        <v>7</v>
      </c>
      <c r="D5" s="16" t="s">
        <v>8</v>
      </c>
      <c r="E5" s="16" t="s">
        <v>6</v>
      </c>
      <c r="F5" s="16" t="s">
        <v>7</v>
      </c>
      <c r="G5" s="16" t="s">
        <v>8</v>
      </c>
      <c r="H5" s="16" t="s">
        <v>6</v>
      </c>
      <c r="I5" s="16" t="s">
        <v>7</v>
      </c>
      <c r="J5" s="17" t="s">
        <v>8</v>
      </c>
    </row>
    <row r="6" spans="1:28" ht="15.75" thickBot="1" x14ac:dyDescent="0.3">
      <c r="A6" s="9" t="s">
        <v>4</v>
      </c>
      <c r="B6" s="21">
        <f>B4+2</f>
        <v>107</v>
      </c>
      <c r="C6" s="22">
        <f>B4+3</f>
        <v>108</v>
      </c>
      <c r="D6" s="22">
        <f>B4*3</f>
        <v>315</v>
      </c>
      <c r="E6" s="22">
        <f>E4+2</f>
        <v>108</v>
      </c>
      <c r="F6" s="22">
        <f>E4+3</f>
        <v>109</v>
      </c>
      <c r="G6" s="22">
        <f>E4*3</f>
        <v>318</v>
      </c>
      <c r="H6" s="22">
        <f>H4+2</f>
        <v>311</v>
      </c>
      <c r="I6" s="22">
        <f>H4+3</f>
        <v>312</v>
      </c>
      <c r="J6" s="23">
        <f>H4*3</f>
        <v>927</v>
      </c>
    </row>
    <row r="11" spans="1:28" ht="15.75" thickBot="1" x14ac:dyDescent="0.3">
      <c r="A11" s="28">
        <v>20</v>
      </c>
    </row>
    <row r="12" spans="1:28" ht="15.75" thickBot="1" x14ac:dyDescent="0.3">
      <c r="A12" s="9" t="s">
        <v>5</v>
      </c>
      <c r="B12" s="10">
        <v>100</v>
      </c>
      <c r="C12" s="26">
        <v>102</v>
      </c>
      <c r="D12" s="27">
        <v>100</v>
      </c>
    </row>
    <row r="13" spans="1:28" x14ac:dyDescent="0.25">
      <c r="B13" s="12" t="s">
        <v>6</v>
      </c>
      <c r="C13" s="13"/>
      <c r="D13" s="13"/>
      <c r="E13" s="13"/>
      <c r="F13" s="13"/>
      <c r="G13" s="13"/>
      <c r="H13" s="13"/>
      <c r="I13" s="13"/>
      <c r="J13" s="14"/>
      <c r="K13" s="12" t="s">
        <v>7</v>
      </c>
      <c r="L13" s="13"/>
      <c r="M13" s="13"/>
      <c r="N13" s="13"/>
      <c r="O13" s="13"/>
      <c r="P13" s="13"/>
      <c r="Q13" s="13"/>
      <c r="R13" s="13"/>
      <c r="S13" s="14"/>
      <c r="T13" s="12" t="s">
        <v>8</v>
      </c>
      <c r="U13" s="24"/>
      <c r="V13" s="24"/>
      <c r="W13" s="24"/>
      <c r="X13" s="24"/>
      <c r="Y13" s="24"/>
      <c r="Z13" s="24"/>
      <c r="AA13" s="24"/>
      <c r="AB13" s="25"/>
    </row>
    <row r="14" spans="1:28" x14ac:dyDescent="0.25">
      <c r="A14" s="9" t="s">
        <v>3</v>
      </c>
      <c r="B14" s="15">
        <f>B12+2</f>
        <v>102</v>
      </c>
      <c r="C14" s="16"/>
      <c r="D14" s="16"/>
      <c r="E14" s="16"/>
      <c r="F14" s="16"/>
      <c r="G14" s="16"/>
      <c r="H14" s="16"/>
      <c r="I14" s="16"/>
      <c r="J14" s="17"/>
      <c r="K14" s="15">
        <f>B12+3</f>
        <v>103</v>
      </c>
      <c r="L14" s="16"/>
      <c r="M14" s="16"/>
      <c r="N14" s="16"/>
      <c r="O14" s="16"/>
      <c r="P14" s="16"/>
      <c r="Q14" s="16"/>
      <c r="R14" s="16"/>
      <c r="S14" s="17"/>
      <c r="T14" s="15">
        <f>B12*3</f>
        <v>300</v>
      </c>
      <c r="U14" s="16"/>
      <c r="V14" s="16"/>
      <c r="W14" s="16"/>
      <c r="X14" s="16"/>
      <c r="Y14" s="16"/>
      <c r="Z14" s="16"/>
      <c r="AA14" s="16"/>
      <c r="AB14" s="17"/>
    </row>
    <row r="15" spans="1:28" x14ac:dyDescent="0.25">
      <c r="B15" s="18" t="s">
        <v>6</v>
      </c>
      <c r="C15" s="19"/>
      <c r="D15" s="19"/>
      <c r="E15" s="19" t="s">
        <v>7</v>
      </c>
      <c r="F15" s="19"/>
      <c r="G15" s="19"/>
      <c r="H15" s="19" t="s">
        <v>8</v>
      </c>
      <c r="I15" s="19"/>
      <c r="J15" s="20"/>
      <c r="K15" s="18" t="s">
        <v>6</v>
      </c>
      <c r="L15" s="19"/>
      <c r="M15" s="19"/>
      <c r="N15" s="19" t="s">
        <v>7</v>
      </c>
      <c r="O15" s="19"/>
      <c r="P15" s="19"/>
      <c r="Q15" s="19" t="s">
        <v>8</v>
      </c>
      <c r="R15" s="19"/>
      <c r="S15" s="20"/>
      <c r="T15" s="18" t="s">
        <v>6</v>
      </c>
      <c r="U15" s="19"/>
      <c r="V15" s="19"/>
      <c r="W15" s="19" t="s">
        <v>7</v>
      </c>
      <c r="X15" s="19"/>
      <c r="Y15" s="19"/>
      <c r="Z15" s="19" t="s">
        <v>8</v>
      </c>
      <c r="AA15" s="19"/>
      <c r="AB15" s="20"/>
    </row>
    <row r="16" spans="1:28" x14ac:dyDescent="0.25">
      <c r="A16" s="9" t="s">
        <v>4</v>
      </c>
      <c r="B16" s="15">
        <f>B14+2</f>
        <v>104</v>
      </c>
      <c r="C16" s="16"/>
      <c r="D16" s="16"/>
      <c r="E16" s="16">
        <f>B14+3</f>
        <v>105</v>
      </c>
      <c r="F16" s="16"/>
      <c r="G16" s="16"/>
      <c r="H16" s="16">
        <f>B14*3</f>
        <v>306</v>
      </c>
      <c r="I16" s="16"/>
      <c r="J16" s="17"/>
      <c r="K16" s="15">
        <f>K14+2</f>
        <v>105</v>
      </c>
      <c r="L16" s="16"/>
      <c r="M16" s="16"/>
      <c r="N16" s="16">
        <f>K14+3</f>
        <v>106</v>
      </c>
      <c r="O16" s="16"/>
      <c r="P16" s="16"/>
      <c r="Q16" s="16">
        <f>K14*3</f>
        <v>309</v>
      </c>
      <c r="R16" s="16"/>
      <c r="S16" s="17"/>
      <c r="T16" s="15">
        <f>T14+2</f>
        <v>302</v>
      </c>
      <c r="U16" s="16"/>
      <c r="V16" s="16"/>
      <c r="W16" s="16">
        <f>T14+3</f>
        <v>303</v>
      </c>
      <c r="X16" s="16"/>
      <c r="Y16" s="16"/>
      <c r="Z16" s="16">
        <f>T14*3</f>
        <v>900</v>
      </c>
      <c r="AA16" s="16"/>
      <c r="AB16" s="17"/>
    </row>
    <row r="17" spans="1:82" x14ac:dyDescent="0.25">
      <c r="B17" s="18" t="s">
        <v>6</v>
      </c>
      <c r="C17" s="19" t="s">
        <v>7</v>
      </c>
      <c r="D17" s="19" t="s">
        <v>8</v>
      </c>
      <c r="E17" s="19" t="s">
        <v>6</v>
      </c>
      <c r="F17" s="19" t="s">
        <v>7</v>
      </c>
      <c r="G17" s="19" t="s">
        <v>8</v>
      </c>
      <c r="H17" s="19" t="s">
        <v>6</v>
      </c>
      <c r="I17" s="19" t="s">
        <v>7</v>
      </c>
      <c r="J17" s="20" t="s">
        <v>8</v>
      </c>
      <c r="K17" s="18" t="s">
        <v>6</v>
      </c>
      <c r="L17" s="19" t="s">
        <v>7</v>
      </c>
      <c r="M17" s="19" t="s">
        <v>8</v>
      </c>
      <c r="N17" s="19" t="s">
        <v>6</v>
      </c>
      <c r="O17" s="19" t="s">
        <v>7</v>
      </c>
      <c r="P17" s="19" t="s">
        <v>8</v>
      </c>
      <c r="Q17" s="19" t="s">
        <v>6</v>
      </c>
      <c r="R17" s="19" t="s">
        <v>7</v>
      </c>
      <c r="S17" s="20" t="s">
        <v>8</v>
      </c>
      <c r="T17" s="18" t="s">
        <v>6</v>
      </c>
      <c r="U17" s="19" t="s">
        <v>7</v>
      </c>
      <c r="V17" s="19" t="s">
        <v>8</v>
      </c>
      <c r="W17" s="19" t="s">
        <v>6</v>
      </c>
      <c r="X17" s="19" t="s">
        <v>7</v>
      </c>
      <c r="Y17" s="19" t="s">
        <v>8</v>
      </c>
      <c r="Z17" s="19" t="s">
        <v>6</v>
      </c>
      <c r="AA17" s="19" t="s">
        <v>7</v>
      </c>
      <c r="AB17" s="20" t="s">
        <v>8</v>
      </c>
    </row>
    <row r="18" spans="1:82" ht="15.75" thickBot="1" x14ac:dyDescent="0.3">
      <c r="A18" s="9" t="s">
        <v>3</v>
      </c>
      <c r="B18" s="21">
        <f>B16+2</f>
        <v>106</v>
      </c>
      <c r="C18" s="22">
        <f>B16+3</f>
        <v>107</v>
      </c>
      <c r="D18" s="22">
        <f>B16*3</f>
        <v>312</v>
      </c>
      <c r="E18" s="22">
        <f>E16+2</f>
        <v>107</v>
      </c>
      <c r="F18" s="22">
        <f>E16+3</f>
        <v>108</v>
      </c>
      <c r="G18" s="22">
        <f>E16*3</f>
        <v>315</v>
      </c>
      <c r="H18" s="22">
        <f>H16+2</f>
        <v>308</v>
      </c>
      <c r="I18" s="22">
        <f>H16+3</f>
        <v>309</v>
      </c>
      <c r="J18" s="23">
        <f>H16*3</f>
        <v>918</v>
      </c>
      <c r="K18" s="21">
        <f>K16+2</f>
        <v>107</v>
      </c>
      <c r="L18" s="22">
        <f>K16+3</f>
        <v>108</v>
      </c>
      <c r="M18" s="22">
        <f>K16*3</f>
        <v>315</v>
      </c>
      <c r="N18" s="22">
        <f>N16+2</f>
        <v>108</v>
      </c>
      <c r="O18" s="22">
        <f>N16+3</f>
        <v>109</v>
      </c>
      <c r="P18" s="22">
        <f>N16*3</f>
        <v>318</v>
      </c>
      <c r="Q18" s="22">
        <f>Q16+2</f>
        <v>311</v>
      </c>
      <c r="R18" s="22">
        <f>Q16+3</f>
        <v>312</v>
      </c>
      <c r="S18" s="23">
        <f>Q16*3</f>
        <v>927</v>
      </c>
      <c r="T18" s="21">
        <f>T16+2</f>
        <v>304</v>
      </c>
      <c r="U18" s="22">
        <f>T16+3</f>
        <v>305</v>
      </c>
      <c r="V18" s="22">
        <f>T16*3</f>
        <v>906</v>
      </c>
      <c r="W18" s="22">
        <f>W16+2</f>
        <v>305</v>
      </c>
      <c r="X18" s="22">
        <f>W16+3</f>
        <v>306</v>
      </c>
      <c r="Y18" s="22">
        <f>W16*3</f>
        <v>909</v>
      </c>
      <c r="Z18" s="22">
        <f>Z16+2</f>
        <v>902</v>
      </c>
      <c r="AA18" s="22">
        <f>Z16+3</f>
        <v>903</v>
      </c>
      <c r="AB18" s="23">
        <f>Z16*3</f>
        <v>2700</v>
      </c>
    </row>
    <row r="21" spans="1:82" x14ac:dyDescent="0.25">
      <c r="A21" s="28">
        <v>21</v>
      </c>
    </row>
    <row r="22" spans="1:82" x14ac:dyDescent="0.25">
      <c r="A22" s="9" t="s">
        <v>5</v>
      </c>
      <c r="B22" s="11">
        <v>100</v>
      </c>
    </row>
    <row r="23" spans="1:82" x14ac:dyDescent="0.25">
      <c r="B23" s="9" t="s">
        <v>6</v>
      </c>
      <c r="AC23" s="9" t="s">
        <v>7</v>
      </c>
      <c r="BD23" s="9" t="s">
        <v>8</v>
      </c>
    </row>
    <row r="24" spans="1:82" ht="15.75" thickBot="1" x14ac:dyDescent="0.3">
      <c r="A24" s="9" t="s">
        <v>3</v>
      </c>
      <c r="B24" s="9">
        <f>B22+2</f>
        <v>102</v>
      </c>
      <c r="AC24" s="9">
        <f>B22+3</f>
        <v>103</v>
      </c>
      <c r="BD24" s="9">
        <f>B22*3</f>
        <v>300</v>
      </c>
    </row>
    <row r="25" spans="1:82" x14ac:dyDescent="0.25">
      <c r="B25" s="12" t="s">
        <v>6</v>
      </c>
      <c r="C25" s="13"/>
      <c r="D25" s="13"/>
      <c r="E25" s="13"/>
      <c r="F25" s="13"/>
      <c r="G25" s="13"/>
      <c r="H25" s="13"/>
      <c r="I25" s="13"/>
      <c r="J25" s="14"/>
      <c r="K25" s="12" t="s">
        <v>7</v>
      </c>
      <c r="L25" s="13"/>
      <c r="M25" s="13"/>
      <c r="N25" s="13"/>
      <c r="O25" s="13"/>
      <c r="P25" s="13"/>
      <c r="Q25" s="13"/>
      <c r="R25" s="13"/>
      <c r="S25" s="14"/>
      <c r="T25" s="12" t="s">
        <v>8</v>
      </c>
      <c r="U25" s="24"/>
      <c r="V25" s="24"/>
      <c r="W25" s="24"/>
      <c r="X25" s="24"/>
      <c r="Y25" s="24"/>
      <c r="Z25" s="24"/>
      <c r="AA25" s="24"/>
      <c r="AB25" s="25"/>
      <c r="AC25" s="12" t="s">
        <v>6</v>
      </c>
      <c r="AD25" s="13"/>
      <c r="AE25" s="13"/>
      <c r="AF25" s="13"/>
      <c r="AG25" s="13"/>
      <c r="AH25" s="13"/>
      <c r="AI25" s="13"/>
      <c r="AJ25" s="13"/>
      <c r="AK25" s="14"/>
      <c r="AL25" s="12" t="s">
        <v>7</v>
      </c>
      <c r="AM25" s="13"/>
      <c r="AN25" s="13"/>
      <c r="AO25" s="13"/>
      <c r="AP25" s="13"/>
      <c r="AQ25" s="13"/>
      <c r="AR25" s="13"/>
      <c r="AS25" s="13"/>
      <c r="AT25" s="14"/>
      <c r="AU25" s="12" t="s">
        <v>8</v>
      </c>
      <c r="AV25" s="24"/>
      <c r="AW25" s="24"/>
      <c r="AX25" s="24"/>
      <c r="AY25" s="24"/>
      <c r="AZ25" s="24"/>
      <c r="BA25" s="24"/>
      <c r="BB25" s="24"/>
      <c r="BC25" s="25"/>
      <c r="BD25" s="12" t="s">
        <v>6</v>
      </c>
      <c r="BE25" s="13"/>
      <c r="BF25" s="13"/>
      <c r="BG25" s="13"/>
      <c r="BH25" s="13"/>
      <c r="BI25" s="13"/>
      <c r="BJ25" s="13"/>
      <c r="BK25" s="13"/>
      <c r="BL25" s="14"/>
      <c r="BM25" s="12" t="s">
        <v>7</v>
      </c>
      <c r="BN25" s="13"/>
      <c r="BO25" s="13"/>
      <c r="BP25" s="13"/>
      <c r="BQ25" s="13"/>
      <c r="BR25" s="13"/>
      <c r="BS25" s="13"/>
      <c r="BT25" s="13"/>
      <c r="BU25" s="14"/>
      <c r="BV25" s="12" t="s">
        <v>8</v>
      </c>
      <c r="BW25" s="24"/>
      <c r="BX25" s="24"/>
      <c r="BY25" s="24"/>
      <c r="BZ25" s="24"/>
      <c r="CA25" s="24"/>
      <c r="CB25" s="24"/>
      <c r="CC25" s="24"/>
      <c r="CD25" s="25"/>
    </row>
    <row r="26" spans="1:82" x14ac:dyDescent="0.25">
      <c r="A26" s="9" t="s">
        <v>4</v>
      </c>
      <c r="B26" s="15">
        <f>B24+2</f>
        <v>104</v>
      </c>
      <c r="C26" s="16"/>
      <c r="D26" s="16"/>
      <c r="E26" s="16"/>
      <c r="F26" s="16"/>
      <c r="G26" s="16"/>
      <c r="H26" s="16"/>
      <c r="I26" s="16"/>
      <c r="J26" s="17"/>
      <c r="K26" s="15">
        <f>B24+3</f>
        <v>105</v>
      </c>
      <c r="L26" s="16"/>
      <c r="M26" s="16"/>
      <c r="N26" s="16"/>
      <c r="O26" s="16"/>
      <c r="P26" s="16"/>
      <c r="Q26" s="16"/>
      <c r="R26" s="16"/>
      <c r="S26" s="17"/>
      <c r="T26" s="15">
        <f>B24*3</f>
        <v>306</v>
      </c>
      <c r="U26" s="16"/>
      <c r="V26" s="16"/>
      <c r="W26" s="16"/>
      <c r="X26" s="16"/>
      <c r="Y26" s="16"/>
      <c r="Z26" s="16"/>
      <c r="AA26" s="16"/>
      <c r="AB26" s="17"/>
      <c r="AC26" s="15">
        <f>AC24+2</f>
        <v>105</v>
      </c>
      <c r="AD26" s="16"/>
      <c r="AE26" s="16"/>
      <c r="AF26" s="16"/>
      <c r="AG26" s="16"/>
      <c r="AH26" s="16"/>
      <c r="AI26" s="16"/>
      <c r="AJ26" s="16"/>
      <c r="AK26" s="17"/>
      <c r="AL26" s="15">
        <f>AC24+3</f>
        <v>106</v>
      </c>
      <c r="AM26" s="16"/>
      <c r="AN26" s="16"/>
      <c r="AO26" s="16"/>
      <c r="AP26" s="16"/>
      <c r="AQ26" s="16"/>
      <c r="AR26" s="16"/>
      <c r="AS26" s="16"/>
      <c r="AT26" s="17"/>
      <c r="AU26" s="15">
        <f>AC24*3</f>
        <v>309</v>
      </c>
      <c r="AV26" s="16"/>
      <c r="AW26" s="16"/>
      <c r="AX26" s="16"/>
      <c r="AY26" s="16"/>
      <c r="AZ26" s="16"/>
      <c r="BA26" s="16"/>
      <c r="BB26" s="16"/>
      <c r="BC26" s="17"/>
      <c r="BD26" s="15">
        <f>BD24+2</f>
        <v>302</v>
      </c>
      <c r="BE26" s="16"/>
      <c r="BF26" s="16"/>
      <c r="BG26" s="16"/>
      <c r="BH26" s="16"/>
      <c r="BI26" s="16"/>
      <c r="BJ26" s="16"/>
      <c r="BK26" s="16"/>
      <c r="BL26" s="17"/>
      <c r="BM26" s="15">
        <f>BD24+3</f>
        <v>303</v>
      </c>
      <c r="BN26" s="16"/>
      <c r="BO26" s="16"/>
      <c r="BP26" s="16"/>
      <c r="BQ26" s="16"/>
      <c r="BR26" s="16"/>
      <c r="BS26" s="16"/>
      <c r="BT26" s="16"/>
      <c r="BU26" s="17"/>
      <c r="BV26" s="15">
        <f>BD24*3</f>
        <v>900</v>
      </c>
      <c r="BW26" s="16"/>
      <c r="BX26" s="16"/>
      <c r="BY26" s="16"/>
      <c r="BZ26" s="16"/>
      <c r="CA26" s="16"/>
      <c r="CB26" s="16"/>
      <c r="CC26" s="16"/>
      <c r="CD26" s="17"/>
    </row>
    <row r="27" spans="1:82" x14ac:dyDescent="0.25">
      <c r="B27" s="18" t="s">
        <v>6</v>
      </c>
      <c r="C27" s="19"/>
      <c r="D27" s="19"/>
      <c r="E27" s="19" t="s">
        <v>7</v>
      </c>
      <c r="F27" s="19"/>
      <c r="G27" s="19"/>
      <c r="H27" s="19" t="s">
        <v>8</v>
      </c>
      <c r="I27" s="19"/>
      <c r="J27" s="20"/>
      <c r="K27" s="18" t="s">
        <v>6</v>
      </c>
      <c r="L27" s="19"/>
      <c r="M27" s="19"/>
      <c r="N27" s="19" t="s">
        <v>7</v>
      </c>
      <c r="O27" s="19"/>
      <c r="P27" s="19"/>
      <c r="Q27" s="19" t="s">
        <v>8</v>
      </c>
      <c r="R27" s="19"/>
      <c r="S27" s="20"/>
      <c r="T27" s="18" t="s">
        <v>6</v>
      </c>
      <c r="U27" s="19"/>
      <c r="V27" s="19"/>
      <c r="W27" s="19" t="s">
        <v>7</v>
      </c>
      <c r="X27" s="19"/>
      <c r="Y27" s="19"/>
      <c r="Z27" s="19" t="s">
        <v>8</v>
      </c>
      <c r="AA27" s="19"/>
      <c r="AB27" s="20"/>
      <c r="AC27" s="18" t="s">
        <v>6</v>
      </c>
      <c r="AD27" s="19"/>
      <c r="AE27" s="19"/>
      <c r="AF27" s="19" t="s">
        <v>7</v>
      </c>
      <c r="AG27" s="19"/>
      <c r="AH27" s="19"/>
      <c r="AI27" s="19" t="s">
        <v>8</v>
      </c>
      <c r="AJ27" s="19"/>
      <c r="AK27" s="20"/>
      <c r="AL27" s="18" t="s">
        <v>6</v>
      </c>
      <c r="AM27" s="19"/>
      <c r="AN27" s="19"/>
      <c r="AO27" s="19" t="s">
        <v>7</v>
      </c>
      <c r="AP27" s="19"/>
      <c r="AQ27" s="19"/>
      <c r="AR27" s="19" t="s">
        <v>8</v>
      </c>
      <c r="AS27" s="19"/>
      <c r="AT27" s="20"/>
      <c r="AU27" s="18" t="s">
        <v>6</v>
      </c>
      <c r="AV27" s="19"/>
      <c r="AW27" s="19"/>
      <c r="AX27" s="19" t="s">
        <v>7</v>
      </c>
      <c r="AY27" s="19"/>
      <c r="AZ27" s="19"/>
      <c r="BA27" s="19" t="s">
        <v>8</v>
      </c>
      <c r="BB27" s="19"/>
      <c r="BC27" s="20"/>
      <c r="BD27" s="18" t="s">
        <v>6</v>
      </c>
      <c r="BE27" s="19"/>
      <c r="BF27" s="19"/>
      <c r="BG27" s="19" t="s">
        <v>7</v>
      </c>
      <c r="BH27" s="19"/>
      <c r="BI27" s="19"/>
      <c r="BJ27" s="19" t="s">
        <v>8</v>
      </c>
      <c r="BK27" s="19"/>
      <c r="BL27" s="20"/>
      <c r="BM27" s="18" t="s">
        <v>6</v>
      </c>
      <c r="BN27" s="19"/>
      <c r="BO27" s="19"/>
      <c r="BP27" s="19" t="s">
        <v>7</v>
      </c>
      <c r="BQ27" s="19"/>
      <c r="BR27" s="19"/>
      <c r="BS27" s="19" t="s">
        <v>8</v>
      </c>
      <c r="BT27" s="19"/>
      <c r="BU27" s="20"/>
      <c r="BV27" s="18" t="s">
        <v>6</v>
      </c>
      <c r="BW27" s="19"/>
      <c r="BX27" s="19"/>
      <c r="BY27" s="19" t="s">
        <v>7</v>
      </c>
      <c r="BZ27" s="19"/>
      <c r="CA27" s="19"/>
      <c r="CB27" s="19" t="s">
        <v>8</v>
      </c>
      <c r="CC27" s="19"/>
      <c r="CD27" s="20"/>
    </row>
    <row r="28" spans="1:82" x14ac:dyDescent="0.25">
      <c r="A28" s="9" t="s">
        <v>3</v>
      </c>
      <c r="B28" s="15">
        <f>B26+2</f>
        <v>106</v>
      </c>
      <c r="C28" s="16"/>
      <c r="D28" s="16"/>
      <c r="E28" s="16">
        <f>B26+3</f>
        <v>107</v>
      </c>
      <c r="F28" s="16"/>
      <c r="G28" s="16"/>
      <c r="H28" s="16">
        <f>B26*3</f>
        <v>312</v>
      </c>
      <c r="I28" s="16"/>
      <c r="J28" s="17"/>
      <c r="K28" s="15">
        <f>K26+2</f>
        <v>107</v>
      </c>
      <c r="L28" s="16"/>
      <c r="M28" s="16"/>
      <c r="N28" s="16">
        <f>K26+3</f>
        <v>108</v>
      </c>
      <c r="O28" s="16"/>
      <c r="P28" s="16"/>
      <c r="Q28" s="16">
        <f>K26*3</f>
        <v>315</v>
      </c>
      <c r="R28" s="16"/>
      <c r="S28" s="17"/>
      <c r="T28" s="15">
        <f>T26+2</f>
        <v>308</v>
      </c>
      <c r="U28" s="16"/>
      <c r="V28" s="16"/>
      <c r="W28" s="16">
        <f>T26+3</f>
        <v>309</v>
      </c>
      <c r="X28" s="16"/>
      <c r="Y28" s="16"/>
      <c r="Z28" s="16">
        <f>T26*3</f>
        <v>918</v>
      </c>
      <c r="AA28" s="16"/>
      <c r="AB28" s="17"/>
      <c r="AC28" s="15">
        <f>AC26+2</f>
        <v>107</v>
      </c>
      <c r="AD28" s="16"/>
      <c r="AE28" s="16"/>
      <c r="AF28" s="16">
        <f>AC26+3</f>
        <v>108</v>
      </c>
      <c r="AG28" s="16"/>
      <c r="AH28" s="16"/>
      <c r="AI28" s="16">
        <f>AC26*3</f>
        <v>315</v>
      </c>
      <c r="AJ28" s="16"/>
      <c r="AK28" s="17"/>
      <c r="AL28" s="15">
        <f>AL26+2</f>
        <v>108</v>
      </c>
      <c r="AM28" s="16"/>
      <c r="AN28" s="16"/>
      <c r="AO28" s="16">
        <f>AL26+3</f>
        <v>109</v>
      </c>
      <c r="AP28" s="16"/>
      <c r="AQ28" s="16"/>
      <c r="AR28" s="16">
        <f>AL26*3</f>
        <v>318</v>
      </c>
      <c r="AS28" s="16"/>
      <c r="AT28" s="17"/>
      <c r="AU28" s="15">
        <f>AU26+2</f>
        <v>311</v>
      </c>
      <c r="AV28" s="16"/>
      <c r="AW28" s="16"/>
      <c r="AX28" s="16">
        <f>AU26+3</f>
        <v>312</v>
      </c>
      <c r="AY28" s="16"/>
      <c r="AZ28" s="16"/>
      <c r="BA28" s="16">
        <f>AU26*3</f>
        <v>927</v>
      </c>
      <c r="BB28" s="16"/>
      <c r="BC28" s="17"/>
      <c r="BD28" s="15">
        <f>BD26+2</f>
        <v>304</v>
      </c>
      <c r="BE28" s="16"/>
      <c r="BF28" s="16"/>
      <c r="BG28" s="16">
        <f>BD26+3</f>
        <v>305</v>
      </c>
      <c r="BH28" s="16"/>
      <c r="BI28" s="16"/>
      <c r="BJ28" s="16">
        <f>BD26*3</f>
        <v>906</v>
      </c>
      <c r="BK28" s="16"/>
      <c r="BL28" s="17"/>
      <c r="BM28" s="15">
        <f>BM26+2</f>
        <v>305</v>
      </c>
      <c r="BN28" s="16"/>
      <c r="BO28" s="16"/>
      <c r="BP28" s="16">
        <f>BM26+3</f>
        <v>306</v>
      </c>
      <c r="BQ28" s="16"/>
      <c r="BR28" s="16"/>
      <c r="BS28" s="16">
        <f>BM26*3</f>
        <v>909</v>
      </c>
      <c r="BT28" s="16"/>
      <c r="BU28" s="17"/>
      <c r="BV28" s="15">
        <f>BV26+2</f>
        <v>902</v>
      </c>
      <c r="BW28" s="16"/>
      <c r="BX28" s="16"/>
      <c r="BY28" s="16">
        <f>BV26+3</f>
        <v>903</v>
      </c>
      <c r="BZ28" s="16"/>
      <c r="CA28" s="16"/>
      <c r="CB28" s="16">
        <f>BV26*3</f>
        <v>2700</v>
      </c>
      <c r="CC28" s="16"/>
      <c r="CD28" s="17"/>
    </row>
    <row r="29" spans="1:82" x14ac:dyDescent="0.25">
      <c r="B29" s="18" t="s">
        <v>6</v>
      </c>
      <c r="C29" s="19" t="s">
        <v>7</v>
      </c>
      <c r="D29" s="19" t="s">
        <v>8</v>
      </c>
      <c r="E29" s="19" t="s">
        <v>6</v>
      </c>
      <c r="F29" s="19" t="s">
        <v>7</v>
      </c>
      <c r="G29" s="19" t="s">
        <v>8</v>
      </c>
      <c r="H29" s="19" t="s">
        <v>6</v>
      </c>
      <c r="I29" s="19" t="s">
        <v>7</v>
      </c>
      <c r="J29" s="20" t="s">
        <v>8</v>
      </c>
      <c r="K29" s="18" t="s">
        <v>6</v>
      </c>
      <c r="L29" s="19" t="s">
        <v>7</v>
      </c>
      <c r="M29" s="19" t="s">
        <v>8</v>
      </c>
      <c r="N29" s="19" t="s">
        <v>6</v>
      </c>
      <c r="O29" s="19" t="s">
        <v>7</v>
      </c>
      <c r="P29" s="19" t="s">
        <v>8</v>
      </c>
      <c r="Q29" s="19" t="s">
        <v>6</v>
      </c>
      <c r="R29" s="19" t="s">
        <v>7</v>
      </c>
      <c r="S29" s="20" t="s">
        <v>8</v>
      </c>
      <c r="T29" s="18" t="s">
        <v>6</v>
      </c>
      <c r="U29" s="19" t="s">
        <v>7</v>
      </c>
      <c r="V29" s="19" t="s">
        <v>8</v>
      </c>
      <c r="W29" s="19" t="s">
        <v>6</v>
      </c>
      <c r="X29" s="19" t="s">
        <v>7</v>
      </c>
      <c r="Y29" s="19" t="s">
        <v>8</v>
      </c>
      <c r="Z29" s="19" t="s">
        <v>6</v>
      </c>
      <c r="AA29" s="19" t="s">
        <v>7</v>
      </c>
      <c r="AB29" s="20" t="s">
        <v>8</v>
      </c>
      <c r="AC29" s="18" t="s">
        <v>6</v>
      </c>
      <c r="AD29" s="19" t="s">
        <v>7</v>
      </c>
      <c r="AE29" s="19" t="s">
        <v>8</v>
      </c>
      <c r="AF29" s="19" t="s">
        <v>6</v>
      </c>
      <c r="AG29" s="19" t="s">
        <v>7</v>
      </c>
      <c r="AH29" s="19" t="s">
        <v>8</v>
      </c>
      <c r="AI29" s="19" t="s">
        <v>6</v>
      </c>
      <c r="AJ29" s="19" t="s">
        <v>7</v>
      </c>
      <c r="AK29" s="20" t="s">
        <v>8</v>
      </c>
      <c r="AL29" s="18" t="s">
        <v>6</v>
      </c>
      <c r="AM29" s="19" t="s">
        <v>7</v>
      </c>
      <c r="AN29" s="19" t="s">
        <v>8</v>
      </c>
      <c r="AO29" s="19" t="s">
        <v>6</v>
      </c>
      <c r="AP29" s="19" t="s">
        <v>7</v>
      </c>
      <c r="AQ29" s="19" t="s">
        <v>8</v>
      </c>
      <c r="AR29" s="19" t="s">
        <v>6</v>
      </c>
      <c r="AS29" s="19" t="s">
        <v>7</v>
      </c>
      <c r="AT29" s="20" t="s">
        <v>8</v>
      </c>
      <c r="AU29" s="18" t="s">
        <v>6</v>
      </c>
      <c r="AV29" s="19" t="s">
        <v>7</v>
      </c>
      <c r="AW29" s="19" t="s">
        <v>8</v>
      </c>
      <c r="AX29" s="19" t="s">
        <v>6</v>
      </c>
      <c r="AY29" s="19" t="s">
        <v>7</v>
      </c>
      <c r="AZ29" s="19" t="s">
        <v>8</v>
      </c>
      <c r="BA29" s="19" t="s">
        <v>6</v>
      </c>
      <c r="BB29" s="19" t="s">
        <v>7</v>
      </c>
      <c r="BC29" s="20" t="s">
        <v>8</v>
      </c>
      <c r="BD29" s="18" t="s">
        <v>6</v>
      </c>
      <c r="BE29" s="19" t="s">
        <v>7</v>
      </c>
      <c r="BF29" s="19" t="s">
        <v>8</v>
      </c>
      <c r="BG29" s="19" t="s">
        <v>6</v>
      </c>
      <c r="BH29" s="19" t="s">
        <v>7</v>
      </c>
      <c r="BI29" s="19" t="s">
        <v>8</v>
      </c>
      <c r="BJ29" s="19" t="s">
        <v>6</v>
      </c>
      <c r="BK29" s="19" t="s">
        <v>7</v>
      </c>
      <c r="BL29" s="20" t="s">
        <v>8</v>
      </c>
      <c r="BM29" s="18" t="s">
        <v>6</v>
      </c>
      <c r="BN29" s="19" t="s">
        <v>7</v>
      </c>
      <c r="BO29" s="19" t="s">
        <v>8</v>
      </c>
      <c r="BP29" s="19" t="s">
        <v>6</v>
      </c>
      <c r="BQ29" s="19" t="s">
        <v>7</v>
      </c>
      <c r="BR29" s="19" t="s">
        <v>8</v>
      </c>
      <c r="BS29" s="19" t="s">
        <v>6</v>
      </c>
      <c r="BT29" s="19" t="s">
        <v>7</v>
      </c>
      <c r="BU29" s="20" t="s">
        <v>8</v>
      </c>
      <c r="BV29" s="18" t="s">
        <v>6</v>
      </c>
      <c r="BW29" s="19" t="s">
        <v>7</v>
      </c>
      <c r="BX29" s="19" t="s">
        <v>8</v>
      </c>
      <c r="BY29" s="19" t="s">
        <v>6</v>
      </c>
      <c r="BZ29" s="19" t="s">
        <v>7</v>
      </c>
      <c r="CA29" s="19" t="s">
        <v>8</v>
      </c>
      <c r="CB29" s="19" t="s">
        <v>6</v>
      </c>
      <c r="CC29" s="19" t="s">
        <v>7</v>
      </c>
      <c r="CD29" s="20" t="s">
        <v>8</v>
      </c>
    </row>
    <row r="30" spans="1:82" ht="15.75" thickBot="1" x14ac:dyDescent="0.3">
      <c r="A30" s="9" t="s">
        <v>4</v>
      </c>
      <c r="B30" s="21">
        <f>B28+2</f>
        <v>108</v>
      </c>
      <c r="C30" s="22">
        <f>B28+3</f>
        <v>109</v>
      </c>
      <c r="D30" s="22">
        <f>B28*3</f>
        <v>318</v>
      </c>
      <c r="E30" s="22">
        <f>E28+2</f>
        <v>109</v>
      </c>
      <c r="F30" s="22">
        <f>E28+3</f>
        <v>110</v>
      </c>
      <c r="G30" s="22">
        <f>E28*3</f>
        <v>321</v>
      </c>
      <c r="H30" s="22">
        <f>H28+2</f>
        <v>314</v>
      </c>
      <c r="I30" s="22">
        <f>H28+3</f>
        <v>315</v>
      </c>
      <c r="J30" s="23">
        <f>H28*3</f>
        <v>936</v>
      </c>
      <c r="K30" s="21">
        <f>K28+2</f>
        <v>109</v>
      </c>
      <c r="L30" s="22">
        <f>K28+3</f>
        <v>110</v>
      </c>
      <c r="M30" s="22">
        <f>K28*3</f>
        <v>321</v>
      </c>
      <c r="N30" s="22">
        <f>N28+2</f>
        <v>110</v>
      </c>
      <c r="O30" s="22">
        <f>N28+3</f>
        <v>111</v>
      </c>
      <c r="P30" s="22">
        <f>N28*3</f>
        <v>324</v>
      </c>
      <c r="Q30" s="22">
        <f>Q28+2</f>
        <v>317</v>
      </c>
      <c r="R30" s="22">
        <f>Q28+3</f>
        <v>318</v>
      </c>
      <c r="S30" s="23">
        <f>Q28*3</f>
        <v>945</v>
      </c>
      <c r="T30" s="21">
        <f>T28+2</f>
        <v>310</v>
      </c>
      <c r="U30" s="22">
        <f>T28+3</f>
        <v>311</v>
      </c>
      <c r="V30" s="22">
        <f>T28*3</f>
        <v>924</v>
      </c>
      <c r="W30" s="22">
        <f>W28+2</f>
        <v>311</v>
      </c>
      <c r="X30" s="22">
        <f>W28+3</f>
        <v>312</v>
      </c>
      <c r="Y30" s="22">
        <f>W28*3</f>
        <v>927</v>
      </c>
      <c r="Z30" s="22">
        <f>Z28+2</f>
        <v>920</v>
      </c>
      <c r="AA30" s="22">
        <f>Z28+3</f>
        <v>921</v>
      </c>
      <c r="AB30" s="23">
        <f>Z28*3</f>
        <v>2754</v>
      </c>
      <c r="AC30" s="21">
        <f>AC28+2</f>
        <v>109</v>
      </c>
      <c r="AD30" s="22">
        <f>AC28+3</f>
        <v>110</v>
      </c>
      <c r="AE30" s="22">
        <f>AC28*3</f>
        <v>321</v>
      </c>
      <c r="AF30" s="22">
        <f>AF28+2</f>
        <v>110</v>
      </c>
      <c r="AG30" s="22">
        <f>AF28+3</f>
        <v>111</v>
      </c>
      <c r="AH30" s="22">
        <f>AF28*3</f>
        <v>324</v>
      </c>
      <c r="AI30" s="22">
        <f>AI28+2</f>
        <v>317</v>
      </c>
      <c r="AJ30" s="22">
        <f>AI28+3</f>
        <v>318</v>
      </c>
      <c r="AK30" s="23">
        <f>AI28*3</f>
        <v>945</v>
      </c>
      <c r="AL30" s="21">
        <f>AL28+2</f>
        <v>110</v>
      </c>
      <c r="AM30" s="22">
        <f>AL28+3</f>
        <v>111</v>
      </c>
      <c r="AN30" s="22">
        <f>AL28*3</f>
        <v>324</v>
      </c>
      <c r="AO30" s="22">
        <f>AO28+2</f>
        <v>111</v>
      </c>
      <c r="AP30" s="22">
        <f>AO28+3</f>
        <v>112</v>
      </c>
      <c r="AQ30" s="22">
        <f>AO28*3</f>
        <v>327</v>
      </c>
      <c r="AR30" s="22">
        <f>AR28+2</f>
        <v>320</v>
      </c>
      <c r="AS30" s="22">
        <f>AR28+3</f>
        <v>321</v>
      </c>
      <c r="AT30" s="23">
        <f>AR28*3</f>
        <v>954</v>
      </c>
      <c r="AU30" s="21">
        <f>AU28+2</f>
        <v>313</v>
      </c>
      <c r="AV30" s="22">
        <f>AU28+3</f>
        <v>314</v>
      </c>
      <c r="AW30" s="22">
        <f>AU28*3</f>
        <v>933</v>
      </c>
      <c r="AX30" s="22">
        <f>AX28+2</f>
        <v>314</v>
      </c>
      <c r="AY30" s="22">
        <f>AX28+3</f>
        <v>315</v>
      </c>
      <c r="AZ30" s="22">
        <f>AX28*3</f>
        <v>936</v>
      </c>
      <c r="BA30" s="22">
        <f>BA28+2</f>
        <v>929</v>
      </c>
      <c r="BB30" s="22">
        <f>BA28+3</f>
        <v>930</v>
      </c>
      <c r="BC30" s="23">
        <f>BA28*3</f>
        <v>2781</v>
      </c>
      <c r="BD30" s="21">
        <f>BD28+2</f>
        <v>306</v>
      </c>
      <c r="BE30" s="22">
        <f>BD28+3</f>
        <v>307</v>
      </c>
      <c r="BF30" s="22">
        <f>BD28*3</f>
        <v>912</v>
      </c>
      <c r="BG30" s="22">
        <f>BG28+2</f>
        <v>307</v>
      </c>
      <c r="BH30" s="22">
        <f>BG28+3</f>
        <v>308</v>
      </c>
      <c r="BI30" s="22">
        <f>BG28*3</f>
        <v>915</v>
      </c>
      <c r="BJ30" s="22">
        <f>BJ28+2</f>
        <v>908</v>
      </c>
      <c r="BK30" s="22">
        <f>BJ28+3</f>
        <v>909</v>
      </c>
      <c r="BL30" s="23">
        <f>BJ28*3</f>
        <v>2718</v>
      </c>
      <c r="BM30" s="21">
        <f>BM28+2</f>
        <v>307</v>
      </c>
      <c r="BN30" s="22">
        <f>BM28+3</f>
        <v>308</v>
      </c>
      <c r="BO30" s="22">
        <f>BM28*3</f>
        <v>915</v>
      </c>
      <c r="BP30" s="22">
        <f>BP28+2</f>
        <v>308</v>
      </c>
      <c r="BQ30" s="22">
        <f>BP28+3</f>
        <v>309</v>
      </c>
      <c r="BR30" s="22">
        <f>BP28*3</f>
        <v>918</v>
      </c>
      <c r="BS30" s="22">
        <f>BS28+2</f>
        <v>911</v>
      </c>
      <c r="BT30" s="22">
        <f>BS28+3</f>
        <v>912</v>
      </c>
      <c r="BU30" s="23">
        <f>BS28*3</f>
        <v>2727</v>
      </c>
      <c r="BV30" s="21">
        <f>BV28+2</f>
        <v>904</v>
      </c>
      <c r="BW30" s="22">
        <f>BV28+3</f>
        <v>905</v>
      </c>
      <c r="BX30" s="22">
        <f>BV28*3</f>
        <v>2706</v>
      </c>
      <c r="BY30" s="22">
        <f>BY28+2</f>
        <v>905</v>
      </c>
      <c r="BZ30" s="22">
        <f>BY28+3</f>
        <v>906</v>
      </c>
      <c r="CA30" s="22">
        <f>BY28*3</f>
        <v>2709</v>
      </c>
      <c r="CB30" s="22">
        <f>CB28+2</f>
        <v>2702</v>
      </c>
      <c r="CC30" s="22">
        <f>CB28+3</f>
        <v>2703</v>
      </c>
      <c r="CD30" s="23">
        <f>CB28*3</f>
        <v>8100</v>
      </c>
    </row>
    <row r="35" s="30" customFormat="1" x14ac:dyDescent="0.25"/>
    <row r="36" s="16" customFormat="1" x14ac:dyDescent="0.25"/>
    <row r="37" s="16" customFormat="1" x14ac:dyDescent="0.25"/>
    <row r="38" s="16" customFormat="1" x14ac:dyDescent="0.25"/>
    <row r="39" s="16" customFormat="1" x14ac:dyDescent="0.25"/>
    <row r="40" s="16" customFormat="1" x14ac:dyDescent="0.25"/>
    <row r="41" s="16" customFormat="1" x14ac:dyDescent="0.25"/>
    <row r="42" s="16" customFormat="1" x14ac:dyDescent="0.25"/>
    <row r="43" s="33" customFormat="1" x14ac:dyDescent="0.25"/>
    <row r="44" s="30" customFormat="1" x14ac:dyDescent="0.25"/>
    <row r="45" s="16" customFormat="1" x14ac:dyDescent="0.25"/>
    <row r="46" s="16" customFormat="1" x14ac:dyDescent="0.25"/>
    <row r="47" s="16" customFormat="1" x14ac:dyDescent="0.25"/>
    <row r="48" s="16" customFormat="1" x14ac:dyDescent="0.25"/>
    <row r="49" spans="1:10" s="16" customFormat="1" x14ac:dyDescent="0.25"/>
    <row r="50" spans="1:10" s="16" customFormat="1" x14ac:dyDescent="0.25"/>
    <row r="51" spans="1:10" s="16" customFormat="1" x14ac:dyDescent="0.25"/>
    <row r="52" spans="1:10" s="33" customFormat="1" x14ac:dyDescent="0.25"/>
    <row r="53" spans="1:10" s="30" customFormat="1" x14ac:dyDescent="0.25"/>
    <row r="54" spans="1:10" s="16" customFormat="1" x14ac:dyDescent="0.25"/>
    <row r="55" spans="1:10" s="16" customFormat="1" x14ac:dyDescent="0.25"/>
    <row r="56" spans="1:10" s="16" customFormat="1" x14ac:dyDescent="0.25"/>
    <row r="57" spans="1:10" s="16" customFormat="1" x14ac:dyDescent="0.25"/>
    <row r="58" spans="1:10" s="16" customFormat="1" x14ac:dyDescent="0.25"/>
    <row r="59" spans="1:10" s="16" customFormat="1" x14ac:dyDescent="0.25"/>
    <row r="60" spans="1:10" s="16" customFormat="1" x14ac:dyDescent="0.25"/>
    <row r="61" spans="1:10" s="33" customFormat="1" x14ac:dyDescent="0.25"/>
    <row r="62" spans="1:10" x14ac:dyDescent="0.25">
      <c r="A62" s="28">
        <v>21</v>
      </c>
      <c r="B62" s="9">
        <v>98</v>
      </c>
      <c r="C62" s="9">
        <v>99</v>
      </c>
      <c r="D62" s="9" t="s">
        <v>3</v>
      </c>
      <c r="F62" s="9" t="s">
        <v>4</v>
      </c>
      <c r="H62" s="9" t="s">
        <v>3</v>
      </c>
      <c r="J62" s="9" t="s">
        <v>4</v>
      </c>
    </row>
    <row r="63" spans="1:10" x14ac:dyDescent="0.25">
      <c r="A63" s="30" t="s">
        <v>5</v>
      </c>
      <c r="B63" s="36">
        <v>99</v>
      </c>
      <c r="C63" s="30"/>
      <c r="D63" s="30"/>
      <c r="E63" s="30"/>
      <c r="F63" s="30"/>
      <c r="G63" s="31" t="s">
        <v>6</v>
      </c>
      <c r="H63" s="32">
        <f>2+F66</f>
        <v>105</v>
      </c>
      <c r="J63" s="9">
        <f>H63*3</f>
        <v>315</v>
      </c>
    </row>
    <row r="64" spans="1:10" x14ac:dyDescent="0.25">
      <c r="A64" s="16"/>
      <c r="B64" s="16"/>
      <c r="C64" s="16"/>
      <c r="D64" s="16"/>
      <c r="E64" s="16"/>
      <c r="F64" s="16"/>
      <c r="G64" s="15" t="s">
        <v>7</v>
      </c>
      <c r="H64" s="17">
        <f>3+F66</f>
        <v>106</v>
      </c>
      <c r="J64" s="9">
        <f t="shared" ref="J64:J89" si="0">H64*3</f>
        <v>318</v>
      </c>
    </row>
    <row r="65" spans="1:10" ht="15.75" thickBot="1" x14ac:dyDescent="0.3">
      <c r="A65" s="16"/>
      <c r="B65" s="16"/>
      <c r="C65" s="16"/>
      <c r="D65" s="16"/>
      <c r="E65" s="16"/>
      <c r="F65" s="16"/>
      <c r="G65" s="21" t="s">
        <v>8</v>
      </c>
      <c r="H65" s="23">
        <f>3*F66</f>
        <v>309</v>
      </c>
      <c r="J65" s="9">
        <f t="shared" si="0"/>
        <v>927</v>
      </c>
    </row>
    <row r="66" spans="1:10" ht="15.75" thickBot="1" x14ac:dyDescent="0.3">
      <c r="A66" s="16"/>
      <c r="B66" s="16"/>
      <c r="C66" s="16"/>
      <c r="D66" s="16"/>
      <c r="E66" s="29" t="s">
        <v>6</v>
      </c>
      <c r="F66" s="25">
        <f>D$67+2</f>
        <v>103</v>
      </c>
      <c r="G66" s="29" t="s">
        <v>6</v>
      </c>
      <c r="H66" s="25">
        <f>2+F67</f>
        <v>106</v>
      </c>
      <c r="J66" s="9">
        <f t="shared" si="0"/>
        <v>318</v>
      </c>
    </row>
    <row r="67" spans="1:10" x14ac:dyDescent="0.25">
      <c r="A67" s="16"/>
      <c r="B67" s="16"/>
      <c r="C67" s="29" t="s">
        <v>6</v>
      </c>
      <c r="D67" s="25">
        <f>B63+2</f>
        <v>101</v>
      </c>
      <c r="E67" s="15" t="s">
        <v>7</v>
      </c>
      <c r="F67" s="17">
        <f>D$67+3</f>
        <v>104</v>
      </c>
      <c r="G67" s="15" t="s">
        <v>7</v>
      </c>
      <c r="H67" s="17">
        <f>3+F67</f>
        <v>107</v>
      </c>
      <c r="J67" s="9">
        <f t="shared" si="0"/>
        <v>321</v>
      </c>
    </row>
    <row r="68" spans="1:10" ht="15.75" thickBot="1" x14ac:dyDescent="0.3">
      <c r="A68" s="16"/>
      <c r="B68" s="16"/>
      <c r="C68" s="16"/>
      <c r="D68" s="16"/>
      <c r="E68" s="21" t="s">
        <v>8</v>
      </c>
      <c r="F68" s="23">
        <f>D$67*3</f>
        <v>303</v>
      </c>
      <c r="G68" s="21" t="s">
        <v>8</v>
      </c>
      <c r="H68" s="23">
        <f>3*F67</f>
        <v>312</v>
      </c>
      <c r="J68" s="9">
        <f t="shared" si="0"/>
        <v>936</v>
      </c>
    </row>
    <row r="69" spans="1:10" x14ac:dyDescent="0.25">
      <c r="A69" s="16"/>
      <c r="B69" s="16"/>
      <c r="C69" s="16"/>
      <c r="D69" s="16"/>
      <c r="E69" s="16"/>
      <c r="F69" s="16"/>
      <c r="G69" s="29" t="s">
        <v>6</v>
      </c>
      <c r="H69" s="25">
        <f>2+F68</f>
        <v>305</v>
      </c>
      <c r="J69" s="9">
        <f t="shared" si="0"/>
        <v>915</v>
      </c>
    </row>
    <row r="70" spans="1:10" x14ac:dyDescent="0.25">
      <c r="A70" s="16"/>
      <c r="B70" s="16"/>
      <c r="C70" s="16"/>
      <c r="D70" s="16"/>
      <c r="E70" s="16"/>
      <c r="F70" s="16"/>
      <c r="G70" s="15" t="s">
        <v>7</v>
      </c>
      <c r="H70" s="17">
        <f>3+F68</f>
        <v>306</v>
      </c>
      <c r="J70" s="9">
        <f t="shared" si="0"/>
        <v>918</v>
      </c>
    </row>
    <row r="71" spans="1:10" x14ac:dyDescent="0.25">
      <c r="A71" s="33"/>
      <c r="B71" s="33"/>
      <c r="C71" s="33"/>
      <c r="D71" s="33"/>
      <c r="E71" s="33"/>
      <c r="F71" s="33"/>
      <c r="G71" s="34" t="s">
        <v>8</v>
      </c>
      <c r="H71" s="35">
        <f>3*F68</f>
        <v>909</v>
      </c>
      <c r="J71" s="9">
        <f t="shared" si="0"/>
        <v>2727</v>
      </c>
    </row>
    <row r="72" spans="1:10" x14ac:dyDescent="0.25">
      <c r="A72" s="30"/>
      <c r="B72" s="30"/>
      <c r="C72" s="30"/>
      <c r="D72" s="30"/>
      <c r="E72" s="30"/>
      <c r="F72" s="30"/>
      <c r="G72" s="31" t="s">
        <v>6</v>
      </c>
      <c r="H72" s="32">
        <f>2+F75</f>
        <v>106</v>
      </c>
      <c r="J72" s="9">
        <f t="shared" si="0"/>
        <v>318</v>
      </c>
    </row>
    <row r="73" spans="1:10" x14ac:dyDescent="0.25">
      <c r="A73" s="16"/>
      <c r="B73" s="16"/>
      <c r="C73" s="16"/>
      <c r="D73" s="16"/>
      <c r="E73" s="16"/>
      <c r="F73" s="16"/>
      <c r="G73" s="15" t="s">
        <v>7</v>
      </c>
      <c r="H73" s="17">
        <f>3+F75</f>
        <v>107</v>
      </c>
      <c r="J73" s="9">
        <f t="shared" si="0"/>
        <v>321</v>
      </c>
    </row>
    <row r="74" spans="1:10" ht="15.75" thickBot="1" x14ac:dyDescent="0.3">
      <c r="A74" s="16"/>
      <c r="B74" s="16"/>
      <c r="C74" s="16"/>
      <c r="D74" s="16"/>
      <c r="E74" s="16"/>
      <c r="F74" s="16"/>
      <c r="G74" s="21" t="s">
        <v>8</v>
      </c>
      <c r="H74" s="23">
        <f>3*F75</f>
        <v>312</v>
      </c>
      <c r="J74" s="9">
        <f t="shared" si="0"/>
        <v>936</v>
      </c>
    </row>
    <row r="75" spans="1:10" x14ac:dyDescent="0.25">
      <c r="A75" s="16"/>
      <c r="B75" s="16"/>
      <c r="C75" s="16"/>
      <c r="D75" s="16"/>
      <c r="E75" s="29" t="s">
        <v>6</v>
      </c>
      <c r="F75" s="25">
        <f>D$76+2</f>
        <v>104</v>
      </c>
      <c r="G75" s="29" t="s">
        <v>6</v>
      </c>
      <c r="H75" s="25">
        <f>2+F76</f>
        <v>107</v>
      </c>
      <c r="J75" s="9">
        <f t="shared" si="0"/>
        <v>321</v>
      </c>
    </row>
    <row r="76" spans="1:10" x14ac:dyDescent="0.25">
      <c r="A76" s="16"/>
      <c r="B76" s="16"/>
      <c r="C76" s="15" t="s">
        <v>7</v>
      </c>
      <c r="D76" s="17">
        <f>B63+3</f>
        <v>102</v>
      </c>
      <c r="E76" s="15" t="s">
        <v>7</v>
      </c>
      <c r="F76" s="17">
        <f>D$76+3</f>
        <v>105</v>
      </c>
      <c r="G76" s="15" t="s">
        <v>7</v>
      </c>
      <c r="H76" s="17">
        <f>3+F76</f>
        <v>108</v>
      </c>
      <c r="J76" s="9">
        <f t="shared" si="0"/>
        <v>324</v>
      </c>
    </row>
    <row r="77" spans="1:10" ht="15.75" thickBot="1" x14ac:dyDescent="0.3">
      <c r="A77" s="16"/>
      <c r="B77" s="16"/>
      <c r="C77" s="16"/>
      <c r="D77" s="16"/>
      <c r="E77" s="21" t="s">
        <v>8</v>
      </c>
      <c r="F77" s="23">
        <f>D$76*3</f>
        <v>306</v>
      </c>
      <c r="G77" s="21" t="s">
        <v>8</v>
      </c>
      <c r="H77" s="23">
        <f>3*F76</f>
        <v>315</v>
      </c>
      <c r="J77" s="9">
        <f t="shared" si="0"/>
        <v>945</v>
      </c>
    </row>
    <row r="78" spans="1:10" x14ac:dyDescent="0.25">
      <c r="A78" s="16"/>
      <c r="B78" s="16"/>
      <c r="C78" s="16"/>
      <c r="D78" s="16"/>
      <c r="E78" s="16"/>
      <c r="F78" s="16"/>
      <c r="G78" s="29" t="s">
        <v>6</v>
      </c>
      <c r="H78" s="25">
        <f>2+F77</f>
        <v>308</v>
      </c>
      <c r="J78" s="9">
        <f t="shared" si="0"/>
        <v>924</v>
      </c>
    </row>
    <row r="79" spans="1:10" x14ac:dyDescent="0.25">
      <c r="A79" s="16"/>
      <c r="B79" s="16"/>
      <c r="C79" s="16"/>
      <c r="D79" s="16"/>
      <c r="E79" s="16"/>
      <c r="F79" s="16"/>
      <c r="G79" s="15" t="s">
        <v>7</v>
      </c>
      <c r="H79" s="17">
        <f>3+F77</f>
        <v>309</v>
      </c>
      <c r="J79" s="9">
        <f t="shared" si="0"/>
        <v>927</v>
      </c>
    </row>
    <row r="80" spans="1:10" x14ac:dyDescent="0.25">
      <c r="A80" s="33"/>
      <c r="B80" s="33"/>
      <c r="C80" s="33"/>
      <c r="D80" s="33"/>
      <c r="E80" s="33"/>
      <c r="F80" s="33"/>
      <c r="G80" s="34" t="s">
        <v>8</v>
      </c>
      <c r="H80" s="35">
        <f>3*F77</f>
        <v>918</v>
      </c>
      <c r="J80" s="9">
        <f t="shared" si="0"/>
        <v>2754</v>
      </c>
    </row>
    <row r="81" spans="1:10" x14ac:dyDescent="0.25">
      <c r="A81" s="30"/>
      <c r="B81" s="30"/>
      <c r="C81" s="30"/>
      <c r="D81" s="30"/>
      <c r="E81" s="30"/>
      <c r="F81" s="30"/>
      <c r="G81" s="31" t="s">
        <v>6</v>
      </c>
      <c r="H81" s="32">
        <f>2+F84</f>
        <v>301</v>
      </c>
      <c r="J81" s="9">
        <f t="shared" si="0"/>
        <v>903</v>
      </c>
    </row>
    <row r="82" spans="1:10" x14ac:dyDescent="0.25">
      <c r="A82" s="16"/>
      <c r="B82" s="16"/>
      <c r="C82" s="16"/>
      <c r="D82" s="16"/>
      <c r="E82" s="16"/>
      <c r="F82" s="16"/>
      <c r="G82" s="15" t="s">
        <v>7</v>
      </c>
      <c r="H82" s="17">
        <f>3+F84</f>
        <v>302</v>
      </c>
      <c r="J82" s="9">
        <f t="shared" si="0"/>
        <v>906</v>
      </c>
    </row>
    <row r="83" spans="1:10" ht="15.75" thickBot="1" x14ac:dyDescent="0.3">
      <c r="A83" s="16"/>
      <c r="B83" s="16"/>
      <c r="C83" s="16"/>
      <c r="D83" s="16"/>
      <c r="E83" s="16"/>
      <c r="F83" s="16"/>
      <c r="G83" s="21" t="s">
        <v>8</v>
      </c>
      <c r="H83" s="23">
        <f>3*F84</f>
        <v>897</v>
      </c>
      <c r="J83" s="9">
        <f t="shared" si="0"/>
        <v>2691</v>
      </c>
    </row>
    <row r="84" spans="1:10" x14ac:dyDescent="0.25">
      <c r="A84" s="16"/>
      <c r="B84" s="16"/>
      <c r="C84" s="16"/>
      <c r="D84" s="16"/>
      <c r="E84" s="29" t="s">
        <v>6</v>
      </c>
      <c r="F84" s="25">
        <f>D$85+2</f>
        <v>299</v>
      </c>
      <c r="G84" s="29" t="s">
        <v>6</v>
      </c>
      <c r="H84" s="25">
        <f>2+F85</f>
        <v>302</v>
      </c>
      <c r="J84" s="9">
        <f t="shared" si="0"/>
        <v>906</v>
      </c>
    </row>
    <row r="85" spans="1:10" ht="15.75" thickBot="1" x14ac:dyDescent="0.3">
      <c r="A85" s="16"/>
      <c r="B85" s="16"/>
      <c r="C85" s="21" t="s">
        <v>8</v>
      </c>
      <c r="D85" s="23">
        <f>B63*3</f>
        <v>297</v>
      </c>
      <c r="E85" s="15" t="s">
        <v>7</v>
      </c>
      <c r="F85" s="17">
        <f>D$85+3</f>
        <v>300</v>
      </c>
      <c r="G85" s="15" t="s">
        <v>7</v>
      </c>
      <c r="H85" s="17">
        <f>3+F85</f>
        <v>303</v>
      </c>
      <c r="J85" s="9">
        <f t="shared" si="0"/>
        <v>909</v>
      </c>
    </row>
    <row r="86" spans="1:10" ht="15.75" thickBot="1" x14ac:dyDescent="0.3">
      <c r="A86" s="16"/>
      <c r="B86" s="16"/>
      <c r="C86" s="16"/>
      <c r="D86" s="16"/>
      <c r="E86" s="21" t="s">
        <v>8</v>
      </c>
      <c r="F86" s="23">
        <f>D$85*3</f>
        <v>891</v>
      </c>
      <c r="G86" s="21" t="s">
        <v>8</v>
      </c>
      <c r="H86" s="23">
        <f>3*F85</f>
        <v>900</v>
      </c>
      <c r="J86" s="9">
        <f t="shared" si="0"/>
        <v>2700</v>
      </c>
    </row>
    <row r="87" spans="1:10" x14ac:dyDescent="0.25">
      <c r="A87" s="16"/>
      <c r="B87" s="16"/>
      <c r="C87" s="16"/>
      <c r="D87" s="16"/>
      <c r="E87" s="16"/>
      <c r="F87" s="16"/>
      <c r="G87" s="29" t="s">
        <v>6</v>
      </c>
      <c r="H87" s="25">
        <f>2+F86</f>
        <v>893</v>
      </c>
      <c r="J87" s="9">
        <f t="shared" si="0"/>
        <v>2679</v>
      </c>
    </row>
    <row r="88" spans="1:10" x14ac:dyDescent="0.25">
      <c r="A88" s="16"/>
      <c r="B88" s="16"/>
      <c r="C88" s="16"/>
      <c r="D88" s="16"/>
      <c r="E88" s="16"/>
      <c r="F88" s="16"/>
      <c r="G88" s="15" t="s">
        <v>7</v>
      </c>
      <c r="H88" s="17">
        <f>3+F86</f>
        <v>894</v>
      </c>
      <c r="J88" s="9">
        <f t="shared" si="0"/>
        <v>2682</v>
      </c>
    </row>
    <row r="89" spans="1:10" x14ac:dyDescent="0.25">
      <c r="A89" s="33"/>
      <c r="B89" s="33"/>
      <c r="C89" s="33"/>
      <c r="D89" s="33"/>
      <c r="E89" s="33"/>
      <c r="F89" s="33"/>
      <c r="G89" s="34" t="s">
        <v>8</v>
      </c>
      <c r="H89" s="35">
        <f>3*F86</f>
        <v>2673</v>
      </c>
      <c r="J89" s="9">
        <f t="shared" si="0"/>
        <v>8019</v>
      </c>
    </row>
  </sheetData>
  <conditionalFormatting sqref="B4:H4">
    <cfRule type="cellIs" dxfId="17" priority="24" operator="greaterThan">
      <formula>312</formula>
    </cfRule>
  </conditionalFormatting>
  <conditionalFormatting sqref="B6:J6">
    <cfRule type="cellIs" dxfId="16" priority="20" operator="greaterThan">
      <formula>312</formula>
    </cfRule>
  </conditionalFormatting>
  <conditionalFormatting sqref="B14:Z14">
    <cfRule type="cellIs" dxfId="15" priority="15" operator="greaterThan">
      <formula>312</formula>
    </cfRule>
  </conditionalFormatting>
  <conditionalFormatting sqref="B18:AB18">
    <cfRule type="cellIs" dxfId="14" priority="14" operator="greaterThan">
      <formula>312</formula>
    </cfRule>
  </conditionalFormatting>
  <conditionalFormatting sqref="B16:AB16">
    <cfRule type="cellIs" dxfId="13" priority="13" operator="greaterThan">
      <formula>312</formula>
    </cfRule>
  </conditionalFormatting>
  <conditionalFormatting sqref="B26:Z26">
    <cfRule type="cellIs" dxfId="12" priority="12" operator="greaterThan">
      <formula>312</formula>
    </cfRule>
  </conditionalFormatting>
  <conditionalFormatting sqref="B30:CD30">
    <cfRule type="cellIs" dxfId="11" priority="11" operator="greaterThan">
      <formula>312</formula>
    </cfRule>
  </conditionalFormatting>
  <conditionalFormatting sqref="B28:CD28">
    <cfRule type="cellIs" dxfId="10" priority="10" operator="greaterThan">
      <formula>312</formula>
    </cfRule>
  </conditionalFormatting>
  <conditionalFormatting sqref="AC26:BA26">
    <cfRule type="cellIs" dxfId="9" priority="9" operator="greaterThan">
      <formula>312</formula>
    </cfRule>
  </conditionalFormatting>
  <conditionalFormatting sqref="BD26:CB26">
    <cfRule type="cellIs" dxfId="8" priority="8" operator="greaterThan">
      <formula>312</formula>
    </cfRule>
  </conditionalFormatting>
  <conditionalFormatting sqref="H63:H89">
    <cfRule type="cellIs" dxfId="7" priority="5" operator="greaterThan">
      <formula>312</formula>
    </cfRule>
  </conditionalFormatting>
  <conditionalFormatting sqref="D63:D89">
    <cfRule type="cellIs" dxfId="6" priority="3" operator="greaterThan">
      <formula>312</formula>
    </cfRule>
  </conditionalFormatting>
  <conditionalFormatting sqref="F63:F89">
    <cfRule type="cellIs" dxfId="5" priority="2" operator="greaterThan">
      <formula>312</formula>
    </cfRule>
  </conditionalFormatting>
  <conditionalFormatting sqref="J63:J89">
    <cfRule type="cellIs" dxfId="4" priority="1" operator="greaterThan">
      <formula>312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9AA94-4636-4705-8D61-879CCD1BC3E9}">
  <dimension ref="A2:X41"/>
  <sheetViews>
    <sheetView tabSelected="1" topLeftCell="A13" zoomScale="120" workbookViewId="0">
      <selection activeCell="X28" sqref="X28"/>
    </sheetView>
  </sheetViews>
  <sheetFormatPr defaultColWidth="6.42578125" defaultRowHeight="15" x14ac:dyDescent="0.25"/>
  <cols>
    <col min="1" max="3" width="6.42578125" style="9"/>
    <col min="4" max="4" width="7.28515625" style="9" bestFit="1" customWidth="1"/>
    <col min="5" max="16384" width="6.42578125" style="9"/>
  </cols>
  <sheetData>
    <row r="2" spans="1:8" x14ac:dyDescent="0.25">
      <c r="A2" s="28">
        <v>19</v>
      </c>
      <c r="D2" s="9" t="s">
        <v>3</v>
      </c>
      <c r="F2" s="9" t="s">
        <v>4</v>
      </c>
    </row>
    <row r="3" spans="1:8" x14ac:dyDescent="0.25">
      <c r="A3" s="9" t="s">
        <v>5</v>
      </c>
      <c r="B3" s="37">
        <v>39</v>
      </c>
      <c r="C3" s="9" t="s">
        <v>6</v>
      </c>
      <c r="D3" s="9">
        <f>-4+B3</f>
        <v>35</v>
      </c>
      <c r="E3" s="9" t="s">
        <v>6</v>
      </c>
      <c r="F3" s="9">
        <f>-4+D3</f>
        <v>31</v>
      </c>
    </row>
    <row r="4" spans="1:8" x14ac:dyDescent="0.25">
      <c r="C4" s="9" t="s">
        <v>7</v>
      </c>
      <c r="D4" s="9">
        <f>-6+B3</f>
        <v>33</v>
      </c>
      <c r="E4" s="9" t="s">
        <v>7</v>
      </c>
      <c r="F4" s="9">
        <f>-6+D3</f>
        <v>29</v>
      </c>
    </row>
    <row r="5" spans="1:8" x14ac:dyDescent="0.25">
      <c r="C5" s="9" t="s">
        <v>8</v>
      </c>
      <c r="D5" s="9">
        <f>ROUNDUP(B3/2, 0)</f>
        <v>20</v>
      </c>
      <c r="E5" s="9" t="s">
        <v>8</v>
      </c>
      <c r="F5" s="9">
        <f>ROUNDUP(D3/2, 0)</f>
        <v>18</v>
      </c>
    </row>
    <row r="6" spans="1:8" x14ac:dyDescent="0.25">
      <c r="E6" s="9" t="s">
        <v>6</v>
      </c>
      <c r="F6" s="9">
        <f>-4+D4</f>
        <v>29</v>
      </c>
    </row>
    <row r="7" spans="1:8" x14ac:dyDescent="0.25">
      <c r="E7" s="9" t="s">
        <v>7</v>
      </c>
      <c r="F7" s="9">
        <f>-6+D4</f>
        <v>27</v>
      </c>
    </row>
    <row r="8" spans="1:8" x14ac:dyDescent="0.25">
      <c r="E8" s="9" t="s">
        <v>8</v>
      </c>
      <c r="F8" s="9">
        <f>ROUNDUP(D4/2, 0)</f>
        <v>17</v>
      </c>
    </row>
    <row r="9" spans="1:8" x14ac:dyDescent="0.25">
      <c r="E9" s="9" t="s">
        <v>6</v>
      </c>
      <c r="F9" s="9">
        <f>-4+D5</f>
        <v>16</v>
      </c>
    </row>
    <row r="10" spans="1:8" x14ac:dyDescent="0.25">
      <c r="E10" s="9" t="s">
        <v>7</v>
      </c>
      <c r="F10" s="9">
        <f>-6+D5</f>
        <v>14</v>
      </c>
    </row>
    <row r="11" spans="1:8" x14ac:dyDescent="0.25">
      <c r="E11" s="9" t="s">
        <v>8</v>
      </c>
      <c r="F11" s="9">
        <f>ROUNDUP(D5/2, 0)</f>
        <v>10</v>
      </c>
    </row>
    <row r="14" spans="1:8" ht="15.75" thickBot="1" x14ac:dyDescent="0.3">
      <c r="A14" s="28">
        <v>20</v>
      </c>
      <c r="B14" s="38">
        <v>42</v>
      </c>
      <c r="C14" s="38">
        <v>78</v>
      </c>
      <c r="D14" s="9" t="s">
        <v>3</v>
      </c>
      <c r="F14" s="9" t="s">
        <v>4</v>
      </c>
      <c r="H14" s="9" t="s">
        <v>3</v>
      </c>
    </row>
    <row r="15" spans="1:8" x14ac:dyDescent="0.25">
      <c r="A15" s="9" t="s">
        <v>5</v>
      </c>
      <c r="B15" s="37">
        <v>44</v>
      </c>
      <c r="E15" s="29" t="s">
        <v>6</v>
      </c>
      <c r="F15" s="25">
        <f>-4+D24</f>
        <v>36</v>
      </c>
      <c r="G15" s="29" t="s">
        <v>6</v>
      </c>
      <c r="H15" s="25">
        <f>-4+F15</f>
        <v>32</v>
      </c>
    </row>
    <row r="16" spans="1:8" x14ac:dyDescent="0.25">
      <c r="E16" s="15" t="s">
        <v>7</v>
      </c>
      <c r="F16" s="17">
        <f>-6+D24</f>
        <v>34</v>
      </c>
      <c r="G16" s="15" t="s">
        <v>7</v>
      </c>
      <c r="H16" s="17">
        <f>-6+F15</f>
        <v>30</v>
      </c>
    </row>
    <row r="17" spans="3:24" ht="15.75" thickBot="1" x14ac:dyDescent="0.3">
      <c r="E17" s="21" t="s">
        <v>8</v>
      </c>
      <c r="F17" s="23">
        <f>ROUNDUP(D24/2, 0)</f>
        <v>20</v>
      </c>
      <c r="G17" s="21" t="s">
        <v>8</v>
      </c>
      <c r="H17" s="23">
        <f>ROUNDUP(F15/2, 0)</f>
        <v>18</v>
      </c>
    </row>
    <row r="18" spans="3:24" x14ac:dyDescent="0.25">
      <c r="G18" s="29" t="s">
        <v>6</v>
      </c>
      <c r="H18" s="25">
        <f>-4+F16</f>
        <v>30</v>
      </c>
    </row>
    <row r="19" spans="3:24" x14ac:dyDescent="0.25">
      <c r="G19" s="15" t="s">
        <v>7</v>
      </c>
      <c r="H19" s="17">
        <f>-6+F16</f>
        <v>28</v>
      </c>
    </row>
    <row r="20" spans="3:24" ht="15.75" thickBot="1" x14ac:dyDescent="0.3">
      <c r="G20" s="21" t="s">
        <v>8</v>
      </c>
      <c r="H20" s="23">
        <f>ROUNDUP(F16/2, 0)</f>
        <v>17</v>
      </c>
    </row>
    <row r="21" spans="3:24" x14ac:dyDescent="0.25">
      <c r="G21" s="29" t="s">
        <v>6</v>
      </c>
      <c r="H21" s="25">
        <f>-4+F17</f>
        <v>16</v>
      </c>
    </row>
    <row r="22" spans="3:24" x14ac:dyDescent="0.25">
      <c r="G22" s="15" t="s">
        <v>7</v>
      </c>
      <c r="H22" s="17">
        <f>-6+F17</f>
        <v>14</v>
      </c>
    </row>
    <row r="23" spans="3:24" ht="15.75" thickBot="1" x14ac:dyDescent="0.3">
      <c r="G23" s="21" t="s">
        <v>8</v>
      </c>
      <c r="H23" s="23">
        <f>ROUNDUP(F17/2, 0)</f>
        <v>10</v>
      </c>
    </row>
    <row r="24" spans="3:24" x14ac:dyDescent="0.25">
      <c r="C24" s="29" t="s">
        <v>6</v>
      </c>
      <c r="D24" s="25">
        <f>-4+B15</f>
        <v>40</v>
      </c>
      <c r="E24" s="29" t="s">
        <v>6</v>
      </c>
      <c r="F24" s="25">
        <f>-4+D25</f>
        <v>34</v>
      </c>
      <c r="G24" s="29" t="s">
        <v>6</v>
      </c>
      <c r="H24" s="25">
        <f>-4+F24</f>
        <v>30</v>
      </c>
      <c r="V24" s="9">
        <v>12</v>
      </c>
      <c r="W24" s="9">
        <f t="shared" ref="W24" si="0">ROUNDUP(V24/3,0)</f>
        <v>4</v>
      </c>
      <c r="X24" s="9">
        <f>ROUNDDOWN(V24/3,0)</f>
        <v>4</v>
      </c>
    </row>
    <row r="25" spans="3:24" x14ac:dyDescent="0.25">
      <c r="C25" s="15" t="s">
        <v>7</v>
      </c>
      <c r="D25" s="17">
        <f>-6+B15</f>
        <v>38</v>
      </c>
      <c r="E25" s="15" t="s">
        <v>7</v>
      </c>
      <c r="F25" s="17">
        <f>-6+D25</f>
        <v>32</v>
      </c>
      <c r="G25" s="15" t="s">
        <v>7</v>
      </c>
      <c r="H25" s="17">
        <f>-6+F24</f>
        <v>28</v>
      </c>
      <c r="V25" s="9">
        <f>13</f>
        <v>13</v>
      </c>
      <c r="W25" s="9">
        <f>ROUNDUP(V25/3,0)</f>
        <v>5</v>
      </c>
      <c r="X25" s="9">
        <f t="shared" ref="X25:X28" si="1">ROUNDDOWN(V25/3,0)</f>
        <v>4</v>
      </c>
    </row>
    <row r="26" spans="3:24" ht="15.75" thickBot="1" x14ac:dyDescent="0.3">
      <c r="C26" s="21" t="s">
        <v>8</v>
      </c>
      <c r="D26" s="23">
        <f>ROUNDUP(B15/2, 0)</f>
        <v>22</v>
      </c>
      <c r="E26" s="21" t="s">
        <v>8</v>
      </c>
      <c r="F26" s="23">
        <f>ROUNDUP(D25/2, 0)</f>
        <v>19</v>
      </c>
      <c r="G26" s="21" t="s">
        <v>8</v>
      </c>
      <c r="H26" s="23">
        <f>ROUNDUP(F24/2, 0)</f>
        <v>17</v>
      </c>
      <c r="V26" s="9">
        <v>14</v>
      </c>
      <c r="W26" s="9">
        <f t="shared" ref="W26:W28" si="2">ROUNDUP(V26/3,0)</f>
        <v>5</v>
      </c>
      <c r="X26" s="9">
        <f t="shared" si="1"/>
        <v>4</v>
      </c>
    </row>
    <row r="27" spans="3:24" x14ac:dyDescent="0.25">
      <c r="G27" s="29" t="s">
        <v>6</v>
      </c>
      <c r="H27" s="25">
        <f>-4+F25</f>
        <v>28</v>
      </c>
      <c r="V27" s="9">
        <v>15</v>
      </c>
      <c r="W27" s="9">
        <f t="shared" si="2"/>
        <v>5</v>
      </c>
      <c r="X27" s="9">
        <f t="shared" si="1"/>
        <v>5</v>
      </c>
    </row>
    <row r="28" spans="3:24" x14ac:dyDescent="0.25">
      <c r="G28" s="15" t="s">
        <v>7</v>
      </c>
      <c r="H28" s="17">
        <f>-6+F25</f>
        <v>26</v>
      </c>
      <c r="V28" s="9">
        <v>16</v>
      </c>
      <c r="W28" s="9">
        <f t="shared" si="2"/>
        <v>6</v>
      </c>
      <c r="X28" s="9">
        <f t="shared" si="1"/>
        <v>5</v>
      </c>
    </row>
    <row r="29" spans="3:24" ht="15.75" thickBot="1" x14ac:dyDescent="0.3">
      <c r="G29" s="21" t="s">
        <v>8</v>
      </c>
      <c r="H29" s="23">
        <f>ROUNDUP(F25/2, 0)</f>
        <v>16</v>
      </c>
    </row>
    <row r="30" spans="3:24" x14ac:dyDescent="0.25">
      <c r="G30" s="29" t="s">
        <v>6</v>
      </c>
      <c r="H30" s="25">
        <f>-4+F26</f>
        <v>15</v>
      </c>
    </row>
    <row r="31" spans="3:24" x14ac:dyDescent="0.25">
      <c r="G31" s="15" t="s">
        <v>7</v>
      </c>
      <c r="H31" s="17">
        <f>-6+F26</f>
        <v>13</v>
      </c>
    </row>
    <row r="32" spans="3:24" ht="15.75" thickBot="1" x14ac:dyDescent="0.3">
      <c r="G32" s="21" t="s">
        <v>8</v>
      </c>
      <c r="H32" s="23">
        <f>ROUNDUP(F26/2, 0)</f>
        <v>10</v>
      </c>
    </row>
    <row r="33" spans="5:8" x14ac:dyDescent="0.25">
      <c r="E33" s="29" t="s">
        <v>6</v>
      </c>
      <c r="F33" s="25">
        <f>-4+D26</f>
        <v>18</v>
      </c>
      <c r="G33" s="29" t="s">
        <v>6</v>
      </c>
      <c r="H33" s="25">
        <f>-4+F33</f>
        <v>14</v>
      </c>
    </row>
    <row r="34" spans="5:8" x14ac:dyDescent="0.25">
      <c r="E34" s="15" t="s">
        <v>7</v>
      </c>
      <c r="F34" s="17">
        <f>-6+D26</f>
        <v>16</v>
      </c>
      <c r="G34" s="15" t="s">
        <v>7</v>
      </c>
      <c r="H34" s="17">
        <f>-6+F33</f>
        <v>12</v>
      </c>
    </row>
    <row r="35" spans="5:8" ht="15.75" thickBot="1" x14ac:dyDescent="0.3">
      <c r="E35" s="21" t="s">
        <v>8</v>
      </c>
      <c r="F35" s="23">
        <f>ROUNDUP(D26/2, 0)</f>
        <v>11</v>
      </c>
      <c r="G35" s="21" t="s">
        <v>8</v>
      </c>
      <c r="H35" s="23">
        <f>ROUNDUP(F33/2, 0)</f>
        <v>9</v>
      </c>
    </row>
    <row r="36" spans="5:8" x14ac:dyDescent="0.25">
      <c r="G36" s="29" t="s">
        <v>6</v>
      </c>
      <c r="H36" s="25">
        <f>-4+F34</f>
        <v>12</v>
      </c>
    </row>
    <row r="37" spans="5:8" x14ac:dyDescent="0.25">
      <c r="G37" s="15" t="s">
        <v>7</v>
      </c>
      <c r="H37" s="17">
        <f>-6+F34</f>
        <v>10</v>
      </c>
    </row>
    <row r="38" spans="5:8" ht="15.75" thickBot="1" x14ac:dyDescent="0.3">
      <c r="G38" s="21" t="s">
        <v>8</v>
      </c>
      <c r="H38" s="23">
        <f>ROUNDUP(F34/2, 0)</f>
        <v>8</v>
      </c>
    </row>
    <row r="39" spans="5:8" x14ac:dyDescent="0.25">
      <c r="G39" s="29" t="s">
        <v>6</v>
      </c>
      <c r="H39" s="25">
        <f>-4+F35</f>
        <v>7</v>
      </c>
    </row>
    <row r="40" spans="5:8" x14ac:dyDescent="0.25">
      <c r="G40" s="15" t="s">
        <v>7</v>
      </c>
      <c r="H40" s="17">
        <f>-6+F35</f>
        <v>5</v>
      </c>
    </row>
    <row r="41" spans="5:8" ht="15.75" thickBot="1" x14ac:dyDescent="0.3">
      <c r="G41" s="21" t="s">
        <v>8</v>
      </c>
      <c r="H41" s="23">
        <f>ROUNDUP(F35/2, 0)</f>
        <v>6</v>
      </c>
    </row>
  </sheetData>
  <conditionalFormatting sqref="F3:F11">
    <cfRule type="cellIs" dxfId="3" priority="9" operator="lessThan">
      <formula>20</formula>
    </cfRule>
  </conditionalFormatting>
  <conditionalFormatting sqref="D3:D5 F15:F17 F24:F26 F33:F35">
    <cfRule type="cellIs" dxfId="2" priority="8" operator="lessThan">
      <formula>20</formula>
    </cfRule>
  </conditionalFormatting>
  <conditionalFormatting sqref="D24:D26">
    <cfRule type="cellIs" dxfId="1" priority="6" operator="lessThan">
      <formula>20</formula>
    </cfRule>
  </conditionalFormatting>
  <conditionalFormatting sqref="H15:H41">
    <cfRule type="cellIs" dxfId="0" priority="1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18199</vt:lpstr>
      <vt:lpstr>18370</vt:lpstr>
      <vt:lpstr>18144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Андрей Беляков</cp:lastModifiedBy>
  <dcterms:created xsi:type="dcterms:W3CDTF">2015-06-05T18:19:34Z</dcterms:created>
  <dcterms:modified xsi:type="dcterms:W3CDTF">2024-12-18T05:23:01Z</dcterms:modified>
</cp:coreProperties>
</file>