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60" yWindow="0" windowWidth="22260" windowHeight="12645" firstSheet="1" activeTab="8"/>
  </bookViews>
  <sheets>
    <sheet name="Sheet1" sheetId="1" r:id="rId1"/>
    <sheet name="Лист1" sheetId="2" r:id="rId2"/>
    <sheet name="task19" sheetId="3" r:id="rId3"/>
    <sheet name="task20" sheetId="4" r:id="rId4"/>
    <sheet name="task20-2" sheetId="6" r:id="rId5"/>
    <sheet name="task21" sheetId="5" r:id="rId6"/>
    <sheet name="task21-2" sheetId="7" r:id="rId7"/>
    <sheet name="Задание19" sheetId="8" r:id="rId8"/>
    <sheet name="Пробник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10" l="1"/>
  <c r="G98" i="10" s="1"/>
  <c r="G94" i="10"/>
  <c r="E93" i="10"/>
  <c r="G90" i="10"/>
  <c r="E89" i="10"/>
  <c r="G92" i="10" s="1"/>
  <c r="G88" i="10"/>
  <c r="G86" i="10"/>
  <c r="E85" i="10"/>
  <c r="G85" i="10" s="1"/>
  <c r="A37" i="10"/>
  <c r="C53" i="10" s="1"/>
  <c r="A16" i="10"/>
  <c r="C24" i="10" s="1"/>
  <c r="E27" i="10" s="1"/>
  <c r="A7" i="10"/>
  <c r="C8" i="10" s="1"/>
  <c r="C69" i="10"/>
  <c r="E81" i="10" s="1"/>
  <c r="G82" i="10" s="1"/>
  <c r="D85" i="10"/>
  <c r="F93" i="10" s="1"/>
  <c r="D10" i="10"/>
  <c r="D28" i="10"/>
  <c r="D85" i="8"/>
  <c r="C85" i="8"/>
  <c r="D69" i="10"/>
  <c r="F81" i="10" s="1"/>
  <c r="D53" i="10"/>
  <c r="F53" i="10" s="1"/>
  <c r="D37" i="10"/>
  <c r="F45" i="10" s="1"/>
  <c r="C28" i="10"/>
  <c r="E31" i="10" s="1"/>
  <c r="D24" i="10"/>
  <c r="F26" i="10" s="1"/>
  <c r="D20" i="10"/>
  <c r="F22" i="10" s="1"/>
  <c r="C20" i="10"/>
  <c r="E23" i="10" s="1"/>
  <c r="D16" i="10"/>
  <c r="F19" i="10" s="1"/>
  <c r="D9" i="10"/>
  <c r="D8" i="10"/>
  <c r="D7" i="10"/>
  <c r="E61" i="10" l="1"/>
  <c r="G62" i="10" s="1"/>
  <c r="E53" i="10"/>
  <c r="G53" i="10" s="1"/>
  <c r="E65" i="10"/>
  <c r="G66" i="10" s="1"/>
  <c r="E57" i="10"/>
  <c r="G60" i="10" s="1"/>
  <c r="E8" i="10"/>
  <c r="C37" i="10"/>
  <c r="E37" i="10" s="1"/>
  <c r="G37" i="10" s="1"/>
  <c r="E30" i="10"/>
  <c r="C16" i="10"/>
  <c r="E18" i="10" s="1"/>
  <c r="E77" i="10"/>
  <c r="G78" i="10" s="1"/>
  <c r="G56" i="10"/>
  <c r="E49" i="10"/>
  <c r="G50" i="10" s="1"/>
  <c r="G57" i="10"/>
  <c r="G58" i="10"/>
  <c r="E73" i="10"/>
  <c r="G54" i="10"/>
  <c r="E69" i="10"/>
  <c r="F65" i="10"/>
  <c r="H68" i="10" s="1"/>
  <c r="H84" i="10"/>
  <c r="H82" i="10"/>
  <c r="I82" i="10" s="1"/>
  <c r="H48" i="10"/>
  <c r="H47" i="10"/>
  <c r="H46" i="10"/>
  <c r="H53" i="10"/>
  <c r="I53" i="10" s="1"/>
  <c r="H56" i="10"/>
  <c r="E54" i="10"/>
  <c r="H96" i="10"/>
  <c r="H95" i="10"/>
  <c r="H94" i="10"/>
  <c r="I94" i="10" s="1"/>
  <c r="H93" i="10"/>
  <c r="F41" i="10"/>
  <c r="H43" i="10" s="1"/>
  <c r="F89" i="10"/>
  <c r="H91" i="10" s="1"/>
  <c r="F85" i="10"/>
  <c r="H86" i="10" s="1"/>
  <c r="I86" i="10" s="1"/>
  <c r="F77" i="10"/>
  <c r="H79" i="10" s="1"/>
  <c r="F49" i="10"/>
  <c r="H49" i="10" s="1"/>
  <c r="F61" i="10"/>
  <c r="E62" i="10" s="1"/>
  <c r="F69" i="10"/>
  <c r="H71" i="10" s="1"/>
  <c r="F73" i="10"/>
  <c r="F57" i="10"/>
  <c r="H59" i="10" s="1"/>
  <c r="F37" i="10"/>
  <c r="H39" i="10" s="1"/>
  <c r="E94" i="10"/>
  <c r="F97" i="10"/>
  <c r="H99" i="10" s="1"/>
  <c r="G99" i="10"/>
  <c r="G95" i="10"/>
  <c r="G97" i="10"/>
  <c r="G91" i="10"/>
  <c r="G93" i="10"/>
  <c r="I93" i="10" s="1"/>
  <c r="G87" i="10"/>
  <c r="G89" i="10"/>
  <c r="G100" i="10"/>
  <c r="G96" i="10"/>
  <c r="G83" i="10"/>
  <c r="G81" i="10"/>
  <c r="H83" i="10"/>
  <c r="G79" i="10"/>
  <c r="G75" i="10"/>
  <c r="G77" i="10"/>
  <c r="H81" i="10"/>
  <c r="G84" i="10"/>
  <c r="G80" i="10"/>
  <c r="E82" i="10"/>
  <c r="G67" i="10"/>
  <c r="H54" i="10"/>
  <c r="I54" i="10" s="1"/>
  <c r="G63" i="10"/>
  <c r="G65" i="10"/>
  <c r="G59" i="10"/>
  <c r="G61" i="10"/>
  <c r="G55" i="10"/>
  <c r="G68" i="10"/>
  <c r="H55" i="10"/>
  <c r="G64" i="10"/>
  <c r="G39" i="10"/>
  <c r="H45" i="10"/>
  <c r="E26" i="10"/>
  <c r="G26" i="10" s="1"/>
  <c r="E25" i="10"/>
  <c r="E22" i="10"/>
  <c r="G22" i="10" s="1"/>
  <c r="E24" i="10"/>
  <c r="E28" i="10"/>
  <c r="E21" i="10"/>
  <c r="C10" i="10"/>
  <c r="E10" i="10" s="1"/>
  <c r="C9" i="10"/>
  <c r="E9" i="10" s="1"/>
  <c r="C7" i="10"/>
  <c r="E7" i="10" s="1"/>
  <c r="F27" i="10"/>
  <c r="F23" i="10"/>
  <c r="G23" i="10" s="1"/>
  <c r="F31" i="10"/>
  <c r="C25" i="10"/>
  <c r="C17" i="10"/>
  <c r="C21" i="10"/>
  <c r="C29" i="10"/>
  <c r="F30" i="10"/>
  <c r="F28" i="10"/>
  <c r="F29" i="10"/>
  <c r="F25" i="10"/>
  <c r="G25" i="10" s="1"/>
  <c r="F21" i="10"/>
  <c r="G21" i="10" s="1"/>
  <c r="H22" i="10"/>
  <c r="E17" i="10"/>
  <c r="E20" i="10"/>
  <c r="E29" i="10"/>
  <c r="F20" i="10"/>
  <c r="G20" i="10" s="1"/>
  <c r="F18" i="10"/>
  <c r="G18" i="10" s="1"/>
  <c r="F16" i="10"/>
  <c r="F17" i="10"/>
  <c r="F24" i="10"/>
  <c r="D37" i="8"/>
  <c r="F49" i="8" s="1"/>
  <c r="E50" i="8" s="1"/>
  <c r="F89" i="8"/>
  <c r="D69" i="8"/>
  <c r="F69" i="8" s="1"/>
  <c r="H72" i="8" s="1"/>
  <c r="C69" i="8"/>
  <c r="E73" i="8" s="1"/>
  <c r="C53" i="8"/>
  <c r="D53" i="8"/>
  <c r="F53" i="8" s="1"/>
  <c r="H56" i="8" s="1"/>
  <c r="C37" i="8"/>
  <c r="G92" i="8"/>
  <c r="E89" i="8"/>
  <c r="G91" i="8" s="1"/>
  <c r="E85" i="8"/>
  <c r="G88" i="8" s="1"/>
  <c r="E97" i="8"/>
  <c r="E69" i="8"/>
  <c r="G72" i="8" s="1"/>
  <c r="E81" i="8"/>
  <c r="E53" i="8"/>
  <c r="G56" i="8" s="1"/>
  <c r="E65" i="8"/>
  <c r="E49" i="8"/>
  <c r="G52" i="8" s="1"/>
  <c r="G46" i="8"/>
  <c r="E45" i="8"/>
  <c r="G48" i="8" s="1"/>
  <c r="G44" i="8"/>
  <c r="E41" i="8"/>
  <c r="G43" i="8" s="1"/>
  <c r="E37" i="8"/>
  <c r="G40" i="8" s="1"/>
  <c r="D28" i="8"/>
  <c r="F29" i="8" s="1"/>
  <c r="H29" i="8" s="1"/>
  <c r="C28" i="8"/>
  <c r="E29" i="8"/>
  <c r="D24" i="8"/>
  <c r="F27" i="8" s="1"/>
  <c r="H27" i="8" s="1"/>
  <c r="C24" i="8"/>
  <c r="D20" i="8"/>
  <c r="F21" i="8" s="1"/>
  <c r="H21" i="8" s="1"/>
  <c r="C20" i="8"/>
  <c r="E25" i="8"/>
  <c r="E21" i="8"/>
  <c r="D16" i="8"/>
  <c r="F19" i="8" s="1"/>
  <c r="H19" i="8" s="1"/>
  <c r="C16" i="8"/>
  <c r="E19" i="8" s="1"/>
  <c r="E18" i="8"/>
  <c r="E17" i="8"/>
  <c r="E16" i="8"/>
  <c r="D10" i="8"/>
  <c r="E10" i="8" s="1"/>
  <c r="C10" i="8"/>
  <c r="D9" i="8"/>
  <c r="E9" i="8" s="1"/>
  <c r="C9" i="8"/>
  <c r="D8" i="8"/>
  <c r="C8" i="8"/>
  <c r="D7" i="8"/>
  <c r="C7" i="8"/>
  <c r="E7" i="8" s="1"/>
  <c r="P39" i="6"/>
  <c r="P38" i="6"/>
  <c r="M38" i="6"/>
  <c r="P37" i="6"/>
  <c r="M37" i="6"/>
  <c r="J37" i="6"/>
  <c r="P36" i="6"/>
  <c r="M36" i="6"/>
  <c r="J36" i="6"/>
  <c r="G36" i="6"/>
  <c r="M35" i="6"/>
  <c r="J35" i="6"/>
  <c r="G35" i="6"/>
  <c r="J34" i="6"/>
  <c r="G34" i="6"/>
  <c r="G33" i="6"/>
  <c r="P32" i="6"/>
  <c r="P31" i="6"/>
  <c r="M31" i="6"/>
  <c r="P30" i="6"/>
  <c r="M30" i="6"/>
  <c r="J30" i="6"/>
  <c r="P29" i="6"/>
  <c r="M29" i="6"/>
  <c r="J29" i="6"/>
  <c r="G29" i="6"/>
  <c r="M28" i="6"/>
  <c r="J28" i="6"/>
  <c r="G28" i="6"/>
  <c r="J27" i="6"/>
  <c r="G27" i="6"/>
  <c r="G26" i="6"/>
  <c r="P25" i="6"/>
  <c r="P24" i="6"/>
  <c r="M24" i="6"/>
  <c r="P23" i="6"/>
  <c r="M23" i="6"/>
  <c r="J23" i="6"/>
  <c r="P22" i="6"/>
  <c r="M22" i="6"/>
  <c r="J22" i="6"/>
  <c r="G22" i="6"/>
  <c r="M21" i="6"/>
  <c r="J21" i="6"/>
  <c r="G21" i="6"/>
  <c r="J20" i="6"/>
  <c r="G20" i="6"/>
  <c r="G19" i="6"/>
  <c r="P18" i="6"/>
  <c r="P17" i="6"/>
  <c r="P16" i="6"/>
  <c r="P15" i="6"/>
  <c r="M17" i="6"/>
  <c r="M16" i="6"/>
  <c r="M15" i="6"/>
  <c r="M14" i="6"/>
  <c r="J16" i="6"/>
  <c r="J15" i="6"/>
  <c r="J14" i="6"/>
  <c r="J13" i="6"/>
  <c r="G15" i="6"/>
  <c r="G14" i="6"/>
  <c r="G13" i="6"/>
  <c r="G12" i="6"/>
  <c r="N11" i="7"/>
  <c r="N10" i="7"/>
  <c r="N9" i="7"/>
  <c r="P7" i="7"/>
  <c r="O8" i="7"/>
  <c r="P8" i="7" s="1"/>
  <c r="N8" i="7"/>
  <c r="D15" i="7"/>
  <c r="C14" i="7"/>
  <c r="D11" i="7"/>
  <c r="D12" i="7" s="1"/>
  <c r="C11" i="7"/>
  <c r="C12" i="7" s="1"/>
  <c r="D9" i="7"/>
  <c r="B9" i="7" s="1"/>
  <c r="C9" i="7"/>
  <c r="C29" i="7" s="1"/>
  <c r="D8" i="7"/>
  <c r="D23" i="7" s="1"/>
  <c r="C8" i="7"/>
  <c r="C23" i="7" s="1"/>
  <c r="B8" i="7"/>
  <c r="D7" i="7"/>
  <c r="D17" i="7" s="1"/>
  <c r="C7" i="7"/>
  <c r="B7" i="7" s="1"/>
  <c r="D6" i="7"/>
  <c r="C6" i="7"/>
  <c r="B6" i="7"/>
  <c r="D9" i="6"/>
  <c r="B9" i="6" s="1"/>
  <c r="C9" i="6"/>
  <c r="C32" i="6" s="1"/>
  <c r="D8" i="6"/>
  <c r="D25" i="6" s="1"/>
  <c r="C8" i="6"/>
  <c r="C25" i="6" s="1"/>
  <c r="D7" i="6"/>
  <c r="D18" i="6" s="1"/>
  <c r="C7" i="6"/>
  <c r="D6" i="6"/>
  <c r="D11" i="6" s="1"/>
  <c r="D12" i="6" s="1"/>
  <c r="H15" i="6" s="1"/>
  <c r="C6" i="6"/>
  <c r="C11" i="6" s="1"/>
  <c r="B6" i="6"/>
  <c r="C29" i="5"/>
  <c r="C30" i="5" s="1"/>
  <c r="C23" i="5"/>
  <c r="C24" i="5" s="1"/>
  <c r="C11" i="5"/>
  <c r="C14" i="5" s="1"/>
  <c r="D9" i="5"/>
  <c r="D29" i="5" s="1"/>
  <c r="C9" i="5"/>
  <c r="D8" i="5"/>
  <c r="D23" i="5" s="1"/>
  <c r="C8" i="5"/>
  <c r="D7" i="5"/>
  <c r="D17" i="5" s="1"/>
  <c r="C7" i="5"/>
  <c r="D6" i="5"/>
  <c r="D11" i="5" s="1"/>
  <c r="D12" i="5" s="1"/>
  <c r="C6" i="5"/>
  <c r="D9" i="4"/>
  <c r="D29" i="4" s="1"/>
  <c r="C9" i="4"/>
  <c r="C29" i="4" s="1"/>
  <c r="C33" i="4" s="1"/>
  <c r="D8" i="4"/>
  <c r="D23" i="4" s="1"/>
  <c r="C8" i="4"/>
  <c r="C23" i="4" s="1"/>
  <c r="D7" i="4"/>
  <c r="D17" i="4" s="1"/>
  <c r="C7" i="4"/>
  <c r="D6" i="4"/>
  <c r="D11" i="4" s="1"/>
  <c r="D13" i="4" s="1"/>
  <c r="G13" i="4" s="1"/>
  <c r="C6" i="4"/>
  <c r="C11" i="4" s="1"/>
  <c r="C13" i="4" s="1"/>
  <c r="E41" i="10" l="1"/>
  <c r="G42" i="10" s="1"/>
  <c r="G38" i="10"/>
  <c r="E16" i="10"/>
  <c r="G16" i="10" s="1"/>
  <c r="G40" i="10"/>
  <c r="E19" i="10"/>
  <c r="G19" i="10" s="1"/>
  <c r="E45" i="10"/>
  <c r="H51" i="10"/>
  <c r="E50" i="10"/>
  <c r="H66" i="10"/>
  <c r="I66" i="10" s="1"/>
  <c r="I68" i="10"/>
  <c r="J82" i="10"/>
  <c r="H65" i="10"/>
  <c r="I65" i="10" s="1"/>
  <c r="E66" i="10"/>
  <c r="I95" i="10"/>
  <c r="I84" i="10"/>
  <c r="I96" i="10"/>
  <c r="H67" i="10"/>
  <c r="I67" i="10" s="1"/>
  <c r="H23" i="10"/>
  <c r="G76" i="10"/>
  <c r="G74" i="10"/>
  <c r="H26" i="10"/>
  <c r="G49" i="10"/>
  <c r="I49" i="10" s="1"/>
  <c r="G44" i="10"/>
  <c r="G43" i="10"/>
  <c r="I43" i="10" s="1"/>
  <c r="G52" i="10"/>
  <c r="G51" i="10"/>
  <c r="G24" i="10"/>
  <c r="G28" i="10"/>
  <c r="I56" i="10"/>
  <c r="G69" i="10"/>
  <c r="G72" i="10"/>
  <c r="G71" i="10"/>
  <c r="I71" i="10" s="1"/>
  <c r="G70" i="10"/>
  <c r="G17" i="10"/>
  <c r="G41" i="10"/>
  <c r="G73" i="10"/>
  <c r="H97" i="10"/>
  <c r="I97" i="10" s="1"/>
  <c r="I81" i="10"/>
  <c r="H63" i="10"/>
  <c r="I63" i="10" s="1"/>
  <c r="E98" i="10"/>
  <c r="I91" i="10"/>
  <c r="E78" i="10"/>
  <c r="H77" i="10"/>
  <c r="I77" i="10" s="1"/>
  <c r="H41" i="10"/>
  <c r="I41" i="10" s="1"/>
  <c r="H44" i="10"/>
  <c r="H42" i="10"/>
  <c r="H73" i="10"/>
  <c r="H74" i="10"/>
  <c r="I74" i="10" s="1"/>
  <c r="E74" i="10"/>
  <c r="H76" i="10"/>
  <c r="I76" i="10" s="1"/>
  <c r="H75" i="10"/>
  <c r="I75" i="10" s="1"/>
  <c r="H100" i="10"/>
  <c r="I100" i="10" s="1"/>
  <c r="H98" i="10"/>
  <c r="I98" i="10" s="1"/>
  <c r="H69" i="10"/>
  <c r="H70" i="10"/>
  <c r="I70" i="10" s="1"/>
  <c r="E70" i="10"/>
  <c r="H72" i="10"/>
  <c r="I72" i="10" s="1"/>
  <c r="H89" i="10"/>
  <c r="I89" i="10" s="1"/>
  <c r="H92" i="10"/>
  <c r="I92" i="10" s="1"/>
  <c r="H90" i="10"/>
  <c r="I90" i="10" s="1"/>
  <c r="E90" i="10"/>
  <c r="H37" i="10"/>
  <c r="I37" i="10" s="1"/>
  <c r="H40" i="10"/>
  <c r="I40" i="10" s="1"/>
  <c r="E38" i="10"/>
  <c r="H38" i="10"/>
  <c r="I38" i="10" s="1"/>
  <c r="H64" i="10"/>
  <c r="I64" i="10" s="1"/>
  <c r="H62" i="10"/>
  <c r="I62" i="10" s="1"/>
  <c r="H61" i="10"/>
  <c r="I61" i="10" s="1"/>
  <c r="H80" i="10"/>
  <c r="I80" i="10" s="1"/>
  <c r="H78" i="10"/>
  <c r="I78" i="10" s="1"/>
  <c r="I59" i="10"/>
  <c r="H57" i="10"/>
  <c r="I57" i="10" s="1"/>
  <c r="E58" i="10"/>
  <c r="H60" i="10"/>
  <c r="I60" i="10" s="1"/>
  <c r="H58" i="10"/>
  <c r="I58" i="10" s="1"/>
  <c r="H52" i="10"/>
  <c r="I52" i="10" s="1"/>
  <c r="H50" i="10"/>
  <c r="I50" i="10" s="1"/>
  <c r="H87" i="10"/>
  <c r="I87" i="10" s="1"/>
  <c r="H88" i="10"/>
  <c r="I88" i="10" s="1"/>
  <c r="E86" i="10"/>
  <c r="H85" i="10"/>
  <c r="I85" i="10" s="1"/>
  <c r="I99" i="10"/>
  <c r="I79" i="10"/>
  <c r="I83" i="10"/>
  <c r="I55" i="10"/>
  <c r="I39" i="10"/>
  <c r="I51" i="10"/>
  <c r="H30" i="10"/>
  <c r="G30" i="10"/>
  <c r="H29" i="10"/>
  <c r="G29" i="10"/>
  <c r="H31" i="10"/>
  <c r="G31" i="10"/>
  <c r="H27" i="10"/>
  <c r="G27" i="10"/>
  <c r="H17" i="10"/>
  <c r="H28" i="10"/>
  <c r="H19" i="10"/>
  <c r="H16" i="10"/>
  <c r="J81" i="10"/>
  <c r="J84" i="10"/>
  <c r="J91" i="10"/>
  <c r="J83" i="10"/>
  <c r="F37" i="8"/>
  <c r="H40" i="8" s="1"/>
  <c r="F81" i="8"/>
  <c r="E82" i="8" s="1"/>
  <c r="E90" i="8"/>
  <c r="H21" i="10"/>
  <c r="H25" i="10"/>
  <c r="H24" i="10"/>
  <c r="H20" i="10"/>
  <c r="H18" i="10"/>
  <c r="J99" i="10"/>
  <c r="F45" i="8"/>
  <c r="H46" i="8" s="1"/>
  <c r="F73" i="8"/>
  <c r="H75" i="8" s="1"/>
  <c r="J75" i="8" s="1"/>
  <c r="F97" i="8"/>
  <c r="E98" i="8" s="1"/>
  <c r="F85" i="8"/>
  <c r="H88" i="8" s="1"/>
  <c r="I88" i="8" s="1"/>
  <c r="E38" i="8"/>
  <c r="E54" i="8"/>
  <c r="E70" i="8"/>
  <c r="F65" i="8"/>
  <c r="E66" i="8" s="1"/>
  <c r="F16" i="8"/>
  <c r="H16" i="8" s="1"/>
  <c r="H45" i="8"/>
  <c r="I45" i="8" s="1"/>
  <c r="H52" i="8"/>
  <c r="J52" i="8" s="1"/>
  <c r="H49" i="8"/>
  <c r="F41" i="8"/>
  <c r="I56" i="8"/>
  <c r="I72" i="8"/>
  <c r="H91" i="8"/>
  <c r="J91" i="8" s="1"/>
  <c r="H90" i="8"/>
  <c r="J90" i="8" s="1"/>
  <c r="H92" i="8"/>
  <c r="J92" i="8" s="1"/>
  <c r="G90" i="8"/>
  <c r="G75" i="8"/>
  <c r="G74" i="8"/>
  <c r="G76" i="8"/>
  <c r="G45" i="8"/>
  <c r="G100" i="8"/>
  <c r="G98" i="8"/>
  <c r="G99" i="8"/>
  <c r="G97" i="8"/>
  <c r="G89" i="8"/>
  <c r="E93" i="8"/>
  <c r="G85" i="8"/>
  <c r="G87" i="8"/>
  <c r="H89" i="8"/>
  <c r="F93" i="8"/>
  <c r="G86" i="8"/>
  <c r="J72" i="8"/>
  <c r="G81" i="8"/>
  <c r="G84" i="8"/>
  <c r="G82" i="8"/>
  <c r="G83" i="8"/>
  <c r="H84" i="8"/>
  <c r="H82" i="8"/>
  <c r="H81" i="8"/>
  <c r="H83" i="8"/>
  <c r="H69" i="8"/>
  <c r="H71" i="8"/>
  <c r="J71" i="8" s="1"/>
  <c r="G69" i="8"/>
  <c r="G73" i="8"/>
  <c r="E77" i="8"/>
  <c r="F77" i="8"/>
  <c r="E78" i="8" s="1"/>
  <c r="G71" i="8"/>
  <c r="G70" i="8"/>
  <c r="H70" i="8"/>
  <c r="G68" i="8"/>
  <c r="G66" i="8"/>
  <c r="G67" i="8"/>
  <c r="G65" i="8"/>
  <c r="J56" i="8"/>
  <c r="G53" i="8"/>
  <c r="G55" i="8"/>
  <c r="E57" i="8"/>
  <c r="H53" i="8"/>
  <c r="J53" i="8" s="1"/>
  <c r="H55" i="8"/>
  <c r="J55" i="8" s="1"/>
  <c r="F57" i="8"/>
  <c r="E58" i="8" s="1"/>
  <c r="E61" i="8"/>
  <c r="F61" i="8"/>
  <c r="E62" i="8" s="1"/>
  <c r="G54" i="8"/>
  <c r="H54" i="8"/>
  <c r="J54" i="8" s="1"/>
  <c r="I40" i="8"/>
  <c r="H51" i="8"/>
  <c r="J51" i="8" s="1"/>
  <c r="I46" i="8"/>
  <c r="J46" i="8"/>
  <c r="G47" i="8"/>
  <c r="G49" i="8"/>
  <c r="G51" i="8"/>
  <c r="G42" i="8"/>
  <c r="J40" i="8"/>
  <c r="G39" i="8"/>
  <c r="H37" i="8"/>
  <c r="H39" i="8"/>
  <c r="G41" i="8"/>
  <c r="G50" i="8"/>
  <c r="H50" i="8"/>
  <c r="G37" i="8"/>
  <c r="G38" i="8"/>
  <c r="H38" i="8"/>
  <c r="F17" i="8"/>
  <c r="H17" i="8" s="1"/>
  <c r="F31" i="8"/>
  <c r="H31" i="8" s="1"/>
  <c r="G29" i="8"/>
  <c r="F23" i="8"/>
  <c r="H23" i="8" s="1"/>
  <c r="G21" i="8"/>
  <c r="E30" i="8"/>
  <c r="F30" i="8"/>
  <c r="H30" i="8" s="1"/>
  <c r="E28" i="8"/>
  <c r="F28" i="8"/>
  <c r="H28" i="8" s="1"/>
  <c r="E31" i="8"/>
  <c r="G31" i="8" s="1"/>
  <c r="F25" i="8"/>
  <c r="E26" i="8"/>
  <c r="E24" i="8"/>
  <c r="F26" i="8"/>
  <c r="H26" i="8" s="1"/>
  <c r="F24" i="8"/>
  <c r="H24" i="8" s="1"/>
  <c r="E27" i="8"/>
  <c r="G27" i="8" s="1"/>
  <c r="E22" i="8"/>
  <c r="F22" i="8"/>
  <c r="H22" i="8" s="1"/>
  <c r="E20" i="8"/>
  <c r="F20" i="8"/>
  <c r="H20" i="8" s="1"/>
  <c r="E23" i="8"/>
  <c r="F18" i="8"/>
  <c r="G19" i="8"/>
  <c r="E8" i="8"/>
  <c r="H13" i="6"/>
  <c r="H12" i="6"/>
  <c r="F12" i="6" s="1"/>
  <c r="B7" i="6"/>
  <c r="H14" i="6"/>
  <c r="F14" i="6" s="1"/>
  <c r="F15" i="6"/>
  <c r="F13" i="6"/>
  <c r="O9" i="7"/>
  <c r="O10" i="7" s="1"/>
  <c r="O11" i="7" s="1"/>
  <c r="P11" i="7" s="1"/>
  <c r="C24" i="7"/>
  <c r="C25" i="7"/>
  <c r="C26" i="7"/>
  <c r="C27" i="7"/>
  <c r="D25" i="7"/>
  <c r="D26" i="7"/>
  <c r="D27" i="7"/>
  <c r="D24" i="7"/>
  <c r="C30" i="7"/>
  <c r="C31" i="7"/>
  <c r="C32" i="7"/>
  <c r="C33" i="7"/>
  <c r="H12" i="7"/>
  <c r="G12" i="7"/>
  <c r="B12" i="7"/>
  <c r="I12" i="7"/>
  <c r="J12" i="7"/>
  <c r="D21" i="7"/>
  <c r="D19" i="7"/>
  <c r="D18" i="7"/>
  <c r="D20" i="7"/>
  <c r="H14" i="7"/>
  <c r="J15" i="7"/>
  <c r="B14" i="7"/>
  <c r="C15" i="7"/>
  <c r="C13" i="7"/>
  <c r="D14" i="7"/>
  <c r="G14" i="7" s="1"/>
  <c r="D13" i="7"/>
  <c r="D29" i="7"/>
  <c r="I15" i="7"/>
  <c r="C17" i="7"/>
  <c r="B6" i="5"/>
  <c r="D22" i="6"/>
  <c r="D20" i="6"/>
  <c r="D19" i="6"/>
  <c r="D21" i="6"/>
  <c r="C26" i="6"/>
  <c r="C27" i="6"/>
  <c r="C28" i="6"/>
  <c r="C29" i="6"/>
  <c r="D27" i="6"/>
  <c r="D28" i="6"/>
  <c r="D29" i="6"/>
  <c r="D26" i="6"/>
  <c r="C33" i="6"/>
  <c r="C34" i="6"/>
  <c r="C35" i="6"/>
  <c r="C36" i="6"/>
  <c r="C13" i="6"/>
  <c r="C14" i="6"/>
  <c r="C15" i="6"/>
  <c r="C12" i="6"/>
  <c r="D15" i="6"/>
  <c r="B8" i="6"/>
  <c r="D14" i="6"/>
  <c r="D32" i="6"/>
  <c r="D13" i="6"/>
  <c r="C18" i="6"/>
  <c r="B9" i="5"/>
  <c r="B7" i="5"/>
  <c r="B8" i="5"/>
  <c r="D25" i="5"/>
  <c r="D26" i="5"/>
  <c r="D27" i="5"/>
  <c r="D24" i="5"/>
  <c r="H24" i="5" s="1"/>
  <c r="D30" i="5"/>
  <c r="G30" i="5" s="1"/>
  <c r="D31" i="5"/>
  <c r="D32" i="5"/>
  <c r="D33" i="5"/>
  <c r="I12" i="5"/>
  <c r="J12" i="5"/>
  <c r="D21" i="5"/>
  <c r="D18" i="5"/>
  <c r="D19" i="5"/>
  <c r="D20" i="5"/>
  <c r="D15" i="5"/>
  <c r="C33" i="5"/>
  <c r="C12" i="5"/>
  <c r="D13" i="5"/>
  <c r="C32" i="5"/>
  <c r="C13" i="5"/>
  <c r="C27" i="5"/>
  <c r="C31" i="5"/>
  <c r="C26" i="5"/>
  <c r="D14" i="5"/>
  <c r="G14" i="5" s="1"/>
  <c r="C17" i="5"/>
  <c r="C25" i="5"/>
  <c r="C15" i="5"/>
  <c r="J13" i="4"/>
  <c r="I13" i="4"/>
  <c r="H13" i="4"/>
  <c r="B8" i="4"/>
  <c r="B7" i="4"/>
  <c r="B6" i="4"/>
  <c r="B13" i="4"/>
  <c r="B9" i="4"/>
  <c r="C24" i="4"/>
  <c r="C26" i="4"/>
  <c r="C25" i="4"/>
  <c r="C27" i="4"/>
  <c r="D26" i="4"/>
  <c r="D27" i="4"/>
  <c r="D25" i="4"/>
  <c r="D24" i="4"/>
  <c r="D33" i="4"/>
  <c r="D30" i="4"/>
  <c r="D31" i="4"/>
  <c r="D32" i="4"/>
  <c r="D19" i="4"/>
  <c r="D21" i="4"/>
  <c r="D18" i="4"/>
  <c r="D20" i="4"/>
  <c r="B33" i="4"/>
  <c r="C31" i="4"/>
  <c r="C32" i="4"/>
  <c r="C14" i="4"/>
  <c r="D12" i="4"/>
  <c r="D14" i="4"/>
  <c r="C12" i="4"/>
  <c r="C15" i="4"/>
  <c r="D15" i="4"/>
  <c r="C30" i="4"/>
  <c r="B30" i="4" s="1"/>
  <c r="C17" i="4"/>
  <c r="C29" i="3"/>
  <c r="C23" i="3"/>
  <c r="C26" i="3" s="1"/>
  <c r="C17" i="3"/>
  <c r="C11" i="3"/>
  <c r="C33" i="3"/>
  <c r="C32" i="3"/>
  <c r="C31" i="3"/>
  <c r="C30" i="3"/>
  <c r="C21" i="3"/>
  <c r="C20" i="3"/>
  <c r="C19" i="3"/>
  <c r="C18" i="3"/>
  <c r="C15" i="3"/>
  <c r="C14" i="3"/>
  <c r="C13" i="3"/>
  <c r="C12" i="3"/>
  <c r="D9" i="3"/>
  <c r="B9" i="3" s="1"/>
  <c r="D8" i="3"/>
  <c r="D23" i="3" s="1"/>
  <c r="C9" i="3"/>
  <c r="C8" i="3"/>
  <c r="D7" i="3"/>
  <c r="B7" i="3" s="1"/>
  <c r="C7" i="3"/>
  <c r="D6" i="3"/>
  <c r="B6" i="3" s="1"/>
  <c r="C6" i="3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K8" i="2"/>
  <c r="J8" i="2"/>
  <c r="I8" i="2"/>
  <c r="H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F8" i="2"/>
  <c r="D8" i="2"/>
  <c r="E8" i="2"/>
  <c r="C8" i="2"/>
  <c r="J49" i="10" l="1"/>
  <c r="G46" i="10"/>
  <c r="I46" i="10" s="1"/>
  <c r="G48" i="10"/>
  <c r="G45" i="10"/>
  <c r="E46" i="10"/>
  <c r="G47" i="10"/>
  <c r="I73" i="10"/>
  <c r="E42" i="10"/>
  <c r="J97" i="10"/>
  <c r="J67" i="10"/>
  <c r="J63" i="10"/>
  <c r="J89" i="10"/>
  <c r="I69" i="10"/>
  <c r="I42" i="10"/>
  <c r="I44" i="10"/>
  <c r="J37" i="10"/>
  <c r="J57" i="10"/>
  <c r="J60" i="10"/>
  <c r="J98" i="10"/>
  <c r="J58" i="10"/>
  <c r="J40" i="10"/>
  <c r="J51" i="10"/>
  <c r="J65" i="10"/>
  <c r="J46" i="10"/>
  <c r="J56" i="10"/>
  <c r="J42" i="10"/>
  <c r="J64" i="10"/>
  <c r="J61" i="10"/>
  <c r="J53" i="10"/>
  <c r="J73" i="10"/>
  <c r="J55" i="10"/>
  <c r="J74" i="10"/>
  <c r="J90" i="10"/>
  <c r="J92" i="10"/>
  <c r="J62" i="10"/>
  <c r="J68" i="10"/>
  <c r="J75" i="10"/>
  <c r="J66" i="10"/>
  <c r="J76" i="10"/>
  <c r="J54" i="10"/>
  <c r="J88" i="8"/>
  <c r="E46" i="8"/>
  <c r="H100" i="8"/>
  <c r="H48" i="8"/>
  <c r="I48" i="8" s="1"/>
  <c r="H85" i="8"/>
  <c r="H47" i="8"/>
  <c r="E86" i="8"/>
  <c r="H97" i="8"/>
  <c r="J97" i="8" s="1"/>
  <c r="H87" i="8"/>
  <c r="I87" i="8" s="1"/>
  <c r="E94" i="8"/>
  <c r="J96" i="10"/>
  <c r="J88" i="10"/>
  <c r="J80" i="10"/>
  <c r="J70" i="10"/>
  <c r="J72" i="10"/>
  <c r="J69" i="10"/>
  <c r="J93" i="10"/>
  <c r="J95" i="10"/>
  <c r="J71" i="10"/>
  <c r="J50" i="10"/>
  <c r="J79" i="10"/>
  <c r="J59" i="10"/>
  <c r="J87" i="10"/>
  <c r="J39" i="10"/>
  <c r="J52" i="10"/>
  <c r="J41" i="10"/>
  <c r="J78" i="10"/>
  <c r="J86" i="10"/>
  <c r="J44" i="10"/>
  <c r="J77" i="10"/>
  <c r="J94" i="10"/>
  <c r="J85" i="10"/>
  <c r="J38" i="10"/>
  <c r="J43" i="10"/>
  <c r="J100" i="10"/>
  <c r="H99" i="8"/>
  <c r="I99" i="8" s="1"/>
  <c r="H98" i="8"/>
  <c r="I98" i="8" s="1"/>
  <c r="H73" i="8"/>
  <c r="J73" i="8" s="1"/>
  <c r="H76" i="8"/>
  <c r="J76" i="8" s="1"/>
  <c r="E74" i="8"/>
  <c r="I75" i="8"/>
  <c r="H74" i="8"/>
  <c r="J74" i="8" s="1"/>
  <c r="I52" i="8"/>
  <c r="I81" i="8"/>
  <c r="I91" i="8"/>
  <c r="H86" i="8"/>
  <c r="J86" i="8" s="1"/>
  <c r="I92" i="8"/>
  <c r="I85" i="8"/>
  <c r="H67" i="8"/>
  <c r="J67" i="8" s="1"/>
  <c r="H65" i="8"/>
  <c r="J65" i="8" s="1"/>
  <c r="H66" i="8"/>
  <c r="J66" i="8" s="1"/>
  <c r="H68" i="8"/>
  <c r="J68" i="8" s="1"/>
  <c r="J45" i="8"/>
  <c r="H41" i="8"/>
  <c r="I41" i="8" s="1"/>
  <c r="E42" i="8"/>
  <c r="I51" i="8"/>
  <c r="G17" i="8"/>
  <c r="G16" i="8"/>
  <c r="I49" i="8"/>
  <c r="H43" i="8"/>
  <c r="H44" i="8"/>
  <c r="H42" i="8"/>
  <c r="J42" i="8" s="1"/>
  <c r="I50" i="8"/>
  <c r="J48" i="8"/>
  <c r="I69" i="8"/>
  <c r="I90" i="8"/>
  <c r="J89" i="8"/>
  <c r="J100" i="8"/>
  <c r="J87" i="8"/>
  <c r="I70" i="8"/>
  <c r="I83" i="8"/>
  <c r="J82" i="8"/>
  <c r="J84" i="8"/>
  <c r="J38" i="8"/>
  <c r="J37" i="8"/>
  <c r="J49" i="8"/>
  <c r="G95" i="8"/>
  <c r="G93" i="8"/>
  <c r="G96" i="8"/>
  <c r="G94" i="8"/>
  <c r="J85" i="8"/>
  <c r="I89" i="8"/>
  <c r="I100" i="8"/>
  <c r="H95" i="8"/>
  <c r="H93" i="8"/>
  <c r="H96" i="8"/>
  <c r="J96" i="8" s="1"/>
  <c r="H94" i="8"/>
  <c r="J94" i="8" s="1"/>
  <c r="G79" i="8"/>
  <c r="G77" i="8"/>
  <c r="G80" i="8"/>
  <c r="G78" i="8"/>
  <c r="I82" i="8"/>
  <c r="J70" i="8"/>
  <c r="I84" i="8"/>
  <c r="J69" i="8"/>
  <c r="I71" i="8"/>
  <c r="J83" i="8"/>
  <c r="H79" i="8"/>
  <c r="J79" i="8" s="1"/>
  <c r="H77" i="8"/>
  <c r="H80" i="8"/>
  <c r="J80" i="8" s="1"/>
  <c r="H78" i="8"/>
  <c r="J78" i="8" s="1"/>
  <c r="J81" i="8"/>
  <c r="G63" i="8"/>
  <c r="G61" i="8"/>
  <c r="G64" i="8"/>
  <c r="G62" i="8"/>
  <c r="H58" i="8"/>
  <c r="H60" i="8"/>
  <c r="H59" i="8"/>
  <c r="H57" i="8"/>
  <c r="G59" i="8"/>
  <c r="G57" i="8"/>
  <c r="G60" i="8"/>
  <c r="G58" i="8"/>
  <c r="I55" i="8"/>
  <c r="I54" i="8"/>
  <c r="I53" i="8"/>
  <c r="H63" i="8"/>
  <c r="J63" i="8" s="1"/>
  <c r="H61" i="8"/>
  <c r="J61" i="8" s="1"/>
  <c r="H64" i="8"/>
  <c r="H62" i="8"/>
  <c r="J47" i="8"/>
  <c r="I47" i="8"/>
  <c r="J39" i="8"/>
  <c r="I38" i="8"/>
  <c r="I39" i="8"/>
  <c r="I37" i="8"/>
  <c r="J50" i="8"/>
  <c r="G23" i="8"/>
  <c r="G18" i="8"/>
  <c r="H18" i="8"/>
  <c r="G20" i="8"/>
  <c r="G25" i="8"/>
  <c r="H25" i="8"/>
  <c r="G28" i="8"/>
  <c r="G30" i="8"/>
  <c r="G24" i="8"/>
  <c r="G26" i="8"/>
  <c r="G22" i="8"/>
  <c r="K27" i="6"/>
  <c r="I27" i="6" s="1"/>
  <c r="K28" i="6"/>
  <c r="I28" i="6" s="1"/>
  <c r="K29" i="6"/>
  <c r="I29" i="6" s="1"/>
  <c r="K30" i="6"/>
  <c r="I30" i="6" s="1"/>
  <c r="Q25" i="6"/>
  <c r="O25" i="6" s="1"/>
  <c r="Q23" i="6"/>
  <c r="O23" i="6" s="1"/>
  <c r="Q24" i="6"/>
  <c r="O24" i="6" s="1"/>
  <c r="Q22" i="6"/>
  <c r="O22" i="6" s="1"/>
  <c r="Q31" i="6"/>
  <c r="O31" i="6" s="1"/>
  <c r="Q32" i="6"/>
  <c r="O32" i="6" s="1"/>
  <c r="Q30" i="6"/>
  <c r="O30" i="6" s="1"/>
  <c r="Q29" i="6"/>
  <c r="O29" i="6" s="1"/>
  <c r="N15" i="6"/>
  <c r="L15" i="6" s="1"/>
  <c r="N17" i="6"/>
  <c r="L17" i="6" s="1"/>
  <c r="N14" i="6"/>
  <c r="L14" i="6" s="1"/>
  <c r="N16" i="6"/>
  <c r="L16" i="6" s="1"/>
  <c r="H22" i="6"/>
  <c r="F22" i="6" s="1"/>
  <c r="H20" i="6"/>
  <c r="F20" i="6" s="1"/>
  <c r="H21" i="6"/>
  <c r="F21" i="6" s="1"/>
  <c r="H19" i="6"/>
  <c r="F19" i="6" s="1"/>
  <c r="N28" i="6"/>
  <c r="L28" i="6" s="1"/>
  <c r="N29" i="6"/>
  <c r="L29" i="6" s="1"/>
  <c r="N30" i="6"/>
  <c r="L30" i="6" s="1"/>
  <c r="N31" i="6"/>
  <c r="L31" i="6" s="1"/>
  <c r="K20" i="6"/>
  <c r="I20" i="6" s="1"/>
  <c r="K23" i="6"/>
  <c r="I23" i="6" s="1"/>
  <c r="K22" i="6"/>
  <c r="I22" i="6" s="1"/>
  <c r="K21" i="6"/>
  <c r="I21" i="6" s="1"/>
  <c r="Q16" i="6"/>
  <c r="O16" i="6" s="1"/>
  <c r="Q18" i="6"/>
  <c r="O18" i="6" s="1"/>
  <c r="Q15" i="6"/>
  <c r="O15" i="6" s="1"/>
  <c r="Q17" i="6"/>
  <c r="O17" i="6" s="1"/>
  <c r="K15" i="6"/>
  <c r="I15" i="6" s="1"/>
  <c r="K14" i="6"/>
  <c r="I14" i="6" s="1"/>
  <c r="K13" i="6"/>
  <c r="I13" i="6" s="1"/>
  <c r="K16" i="6"/>
  <c r="I16" i="6" s="1"/>
  <c r="H27" i="6"/>
  <c r="F27" i="6" s="1"/>
  <c r="H26" i="6"/>
  <c r="F26" i="6" s="1"/>
  <c r="H28" i="6"/>
  <c r="F28" i="6" s="1"/>
  <c r="H29" i="6"/>
  <c r="F29" i="6" s="1"/>
  <c r="N22" i="6"/>
  <c r="L22" i="6" s="1"/>
  <c r="N21" i="6"/>
  <c r="L21" i="6" s="1"/>
  <c r="N23" i="6"/>
  <c r="L23" i="6" s="1"/>
  <c r="N24" i="6"/>
  <c r="L24" i="6" s="1"/>
  <c r="P10" i="7"/>
  <c r="P9" i="7"/>
  <c r="C20" i="7"/>
  <c r="C21" i="7"/>
  <c r="C19" i="7"/>
  <c r="C18" i="7"/>
  <c r="J24" i="7"/>
  <c r="I24" i="7"/>
  <c r="D30" i="7"/>
  <c r="D31" i="7"/>
  <c r="D32" i="7"/>
  <c r="D33" i="7"/>
  <c r="I26" i="7"/>
  <c r="J26" i="7"/>
  <c r="J20" i="7"/>
  <c r="I20" i="7"/>
  <c r="J25" i="7"/>
  <c r="I25" i="7"/>
  <c r="J27" i="7"/>
  <c r="I27" i="7"/>
  <c r="J13" i="7"/>
  <c r="I13" i="7"/>
  <c r="J18" i="7"/>
  <c r="I18" i="7"/>
  <c r="B33" i="7"/>
  <c r="H33" i="7"/>
  <c r="G33" i="7"/>
  <c r="H27" i="7"/>
  <c r="G27" i="7"/>
  <c r="B27" i="7"/>
  <c r="J14" i="7"/>
  <c r="I14" i="7"/>
  <c r="J19" i="7"/>
  <c r="I19" i="7"/>
  <c r="H32" i="7"/>
  <c r="G32" i="7"/>
  <c r="B32" i="7"/>
  <c r="G26" i="7"/>
  <c r="B26" i="7"/>
  <c r="H26" i="7"/>
  <c r="H13" i="7"/>
  <c r="B13" i="7"/>
  <c r="G13" i="7"/>
  <c r="J21" i="7"/>
  <c r="I21" i="7"/>
  <c r="G31" i="7"/>
  <c r="B31" i="7"/>
  <c r="B25" i="7"/>
  <c r="G25" i="7"/>
  <c r="H25" i="7"/>
  <c r="B15" i="7"/>
  <c r="H15" i="7"/>
  <c r="G15" i="7"/>
  <c r="H30" i="7"/>
  <c r="B24" i="7"/>
  <c r="G24" i="7"/>
  <c r="H24" i="7"/>
  <c r="B29" i="6"/>
  <c r="B27" i="6"/>
  <c r="B28" i="6"/>
  <c r="B26" i="6"/>
  <c r="C21" i="6"/>
  <c r="C22" i="6"/>
  <c r="C19" i="6"/>
  <c r="C20" i="6"/>
  <c r="B12" i="6"/>
  <c r="B15" i="6"/>
  <c r="D33" i="6"/>
  <c r="D34" i="6"/>
  <c r="D35" i="6"/>
  <c r="D36" i="6"/>
  <c r="B14" i="6"/>
  <c r="B13" i="6"/>
  <c r="B24" i="5"/>
  <c r="G24" i="5"/>
  <c r="H30" i="5"/>
  <c r="B30" i="5"/>
  <c r="B14" i="5"/>
  <c r="H31" i="5"/>
  <c r="G31" i="5"/>
  <c r="B31" i="5"/>
  <c r="I32" i="5"/>
  <c r="J32" i="5"/>
  <c r="H27" i="5"/>
  <c r="G27" i="5"/>
  <c r="B27" i="5"/>
  <c r="J31" i="5"/>
  <c r="I31" i="5"/>
  <c r="H13" i="5"/>
  <c r="G13" i="5"/>
  <c r="B13" i="5"/>
  <c r="I30" i="5"/>
  <c r="J30" i="5"/>
  <c r="J15" i="5"/>
  <c r="I15" i="5"/>
  <c r="B15" i="5"/>
  <c r="G15" i="5"/>
  <c r="H15" i="5"/>
  <c r="H32" i="5"/>
  <c r="G32" i="5"/>
  <c r="B32" i="5"/>
  <c r="J24" i="5"/>
  <c r="I24" i="5"/>
  <c r="B25" i="5"/>
  <c r="H25" i="5"/>
  <c r="G25" i="5"/>
  <c r="J13" i="5"/>
  <c r="I13" i="5"/>
  <c r="J27" i="5"/>
  <c r="I27" i="5"/>
  <c r="G26" i="5"/>
  <c r="B26" i="5"/>
  <c r="H26" i="5"/>
  <c r="C20" i="5"/>
  <c r="J20" i="5" s="1"/>
  <c r="C21" i="5"/>
  <c r="C18" i="5"/>
  <c r="C19" i="5"/>
  <c r="B12" i="5"/>
  <c r="H12" i="5"/>
  <c r="G12" i="5"/>
  <c r="J18" i="5"/>
  <c r="I18" i="5"/>
  <c r="I26" i="5"/>
  <c r="J26" i="5"/>
  <c r="J33" i="5"/>
  <c r="I33" i="5"/>
  <c r="J14" i="5"/>
  <c r="I14" i="5"/>
  <c r="H33" i="5"/>
  <c r="B33" i="5"/>
  <c r="G33" i="5"/>
  <c r="I21" i="5"/>
  <c r="J21" i="5"/>
  <c r="H14" i="5"/>
  <c r="I25" i="5"/>
  <c r="J25" i="5"/>
  <c r="J25" i="4"/>
  <c r="I25" i="4"/>
  <c r="H25" i="4"/>
  <c r="G25" i="4"/>
  <c r="J20" i="4"/>
  <c r="I20" i="4"/>
  <c r="H20" i="4"/>
  <c r="G20" i="4"/>
  <c r="H24" i="4"/>
  <c r="J24" i="4"/>
  <c r="I24" i="4"/>
  <c r="G24" i="4"/>
  <c r="H18" i="4"/>
  <c r="J18" i="4"/>
  <c r="I18" i="4"/>
  <c r="G18" i="4"/>
  <c r="J19" i="4"/>
  <c r="I19" i="4"/>
  <c r="H19" i="4"/>
  <c r="G19" i="4"/>
  <c r="J26" i="4"/>
  <c r="I26" i="4"/>
  <c r="H26" i="4"/>
  <c r="G26" i="4"/>
  <c r="J32" i="4"/>
  <c r="I32" i="4"/>
  <c r="H32" i="4"/>
  <c r="G32" i="4"/>
  <c r="G14" i="4"/>
  <c r="I14" i="4"/>
  <c r="H14" i="4"/>
  <c r="J14" i="4"/>
  <c r="J31" i="4"/>
  <c r="I31" i="4"/>
  <c r="H31" i="4"/>
  <c r="G31" i="4"/>
  <c r="J27" i="4"/>
  <c r="I27" i="4"/>
  <c r="H27" i="4"/>
  <c r="G27" i="4"/>
  <c r="J30" i="4"/>
  <c r="I30" i="4"/>
  <c r="H30" i="4"/>
  <c r="G30" i="4"/>
  <c r="J21" i="4"/>
  <c r="I21" i="4"/>
  <c r="H21" i="4"/>
  <c r="G21" i="4"/>
  <c r="G15" i="4"/>
  <c r="H15" i="4"/>
  <c r="I15" i="4"/>
  <c r="J15" i="4"/>
  <c r="J33" i="4"/>
  <c r="I33" i="4"/>
  <c r="H33" i="4"/>
  <c r="G33" i="4"/>
  <c r="H12" i="4"/>
  <c r="G12" i="4"/>
  <c r="I12" i="4"/>
  <c r="J12" i="4"/>
  <c r="B15" i="4"/>
  <c r="B12" i="4"/>
  <c r="B14" i="4"/>
  <c r="B27" i="4"/>
  <c r="C20" i="4"/>
  <c r="B20" i="4" s="1"/>
  <c r="C21" i="4"/>
  <c r="B21" i="4" s="1"/>
  <c r="C19" i="4"/>
  <c r="B19" i="4" s="1"/>
  <c r="C18" i="4"/>
  <c r="B18" i="4" s="1"/>
  <c r="B32" i="4"/>
  <c r="B25" i="4"/>
  <c r="B31" i="4"/>
  <c r="B26" i="4"/>
  <c r="B24" i="4"/>
  <c r="D27" i="3"/>
  <c r="D24" i="3"/>
  <c r="B8" i="3"/>
  <c r="D11" i="3"/>
  <c r="D17" i="3"/>
  <c r="D29" i="3"/>
  <c r="D25" i="3"/>
  <c r="D26" i="3"/>
  <c r="B26" i="3" s="1"/>
  <c r="C27" i="3"/>
  <c r="C24" i="3"/>
  <c r="C25" i="3"/>
  <c r="I45" i="10" l="1"/>
  <c r="J45" i="10"/>
  <c r="I48" i="10"/>
  <c r="J48" i="10"/>
  <c r="I47" i="10"/>
  <c r="J47" i="10"/>
  <c r="I73" i="8"/>
  <c r="J98" i="8"/>
  <c r="I97" i="8"/>
  <c r="J99" i="8"/>
  <c r="J93" i="8"/>
  <c r="I74" i="8"/>
  <c r="I76" i="8"/>
  <c r="I66" i="8"/>
  <c r="I67" i="8"/>
  <c r="I86" i="8"/>
  <c r="I65" i="8"/>
  <c r="I68" i="8"/>
  <c r="J41" i="8"/>
  <c r="I42" i="8"/>
  <c r="I44" i="8"/>
  <c r="J44" i="8"/>
  <c r="I43" i="8"/>
  <c r="J43" i="8"/>
  <c r="J95" i="8"/>
  <c r="I77" i="8"/>
  <c r="J57" i="8"/>
  <c r="J59" i="8"/>
  <c r="J62" i="8"/>
  <c r="J60" i="8"/>
  <c r="J64" i="8"/>
  <c r="J58" i="8"/>
  <c r="I94" i="8"/>
  <c r="I96" i="8"/>
  <c r="I93" i="8"/>
  <c r="I95" i="8"/>
  <c r="J77" i="8"/>
  <c r="I78" i="8"/>
  <c r="I80" i="8"/>
  <c r="I79" i="8"/>
  <c r="I58" i="8"/>
  <c r="I62" i="8"/>
  <c r="I60" i="8"/>
  <c r="I64" i="8"/>
  <c r="I57" i="8"/>
  <c r="I61" i="8"/>
  <c r="I59" i="8"/>
  <c r="I63" i="8"/>
  <c r="H34" i="6"/>
  <c r="F34" i="6" s="1"/>
  <c r="H36" i="6"/>
  <c r="F36" i="6" s="1"/>
  <c r="H35" i="6"/>
  <c r="F35" i="6" s="1"/>
  <c r="H33" i="6"/>
  <c r="F33" i="6" s="1"/>
  <c r="Q39" i="6"/>
  <c r="O39" i="6" s="1"/>
  <c r="Q37" i="6"/>
  <c r="O37" i="6" s="1"/>
  <c r="Q36" i="6"/>
  <c r="O36" i="6" s="1"/>
  <c r="Q38" i="6"/>
  <c r="O38" i="6" s="1"/>
  <c r="N36" i="6"/>
  <c r="L36" i="6" s="1"/>
  <c r="N35" i="6"/>
  <c r="L35" i="6" s="1"/>
  <c r="N37" i="6"/>
  <c r="L37" i="6" s="1"/>
  <c r="N38" i="6"/>
  <c r="L38" i="6" s="1"/>
  <c r="K34" i="6"/>
  <c r="I34" i="6" s="1"/>
  <c r="K36" i="6"/>
  <c r="I36" i="6" s="1"/>
  <c r="K35" i="6"/>
  <c r="I35" i="6" s="1"/>
  <c r="K37" i="6"/>
  <c r="I37" i="6" s="1"/>
  <c r="I30" i="7"/>
  <c r="J30" i="7"/>
  <c r="J31" i="7"/>
  <c r="I31" i="7"/>
  <c r="G30" i="7"/>
  <c r="H31" i="7"/>
  <c r="H18" i="7"/>
  <c r="G18" i="7"/>
  <c r="B18" i="7"/>
  <c r="B19" i="7"/>
  <c r="H19" i="7"/>
  <c r="G19" i="7"/>
  <c r="B30" i="7"/>
  <c r="J33" i="7"/>
  <c r="I33" i="7"/>
  <c r="B21" i="7"/>
  <c r="G21" i="7"/>
  <c r="H21" i="7"/>
  <c r="I32" i="7"/>
  <c r="J32" i="7"/>
  <c r="B20" i="7"/>
  <c r="G20" i="7"/>
  <c r="H20" i="7"/>
  <c r="B36" i="6"/>
  <c r="B33" i="6"/>
  <c r="B34" i="6"/>
  <c r="B19" i="6"/>
  <c r="B35" i="6"/>
  <c r="B20" i="6"/>
  <c r="B22" i="6"/>
  <c r="B21" i="6"/>
  <c r="B19" i="5"/>
  <c r="H19" i="5"/>
  <c r="G19" i="5"/>
  <c r="H20" i="5"/>
  <c r="G20" i="5"/>
  <c r="B20" i="5"/>
  <c r="H18" i="5"/>
  <c r="G18" i="5"/>
  <c r="B18" i="5"/>
  <c r="I19" i="5"/>
  <c r="B21" i="5"/>
  <c r="H21" i="5"/>
  <c r="G21" i="5"/>
  <c r="J19" i="5"/>
  <c r="I20" i="5"/>
  <c r="B27" i="3"/>
  <c r="B24" i="3"/>
  <c r="B25" i="3"/>
  <c r="D15" i="3"/>
  <c r="B15" i="3" s="1"/>
  <c r="D12" i="3"/>
  <c r="B12" i="3" s="1"/>
  <c r="D18" i="3"/>
  <c r="B18" i="3" s="1"/>
  <c r="D21" i="3"/>
  <c r="B21" i="3" s="1"/>
  <c r="D20" i="3"/>
  <c r="B20" i="3" s="1"/>
  <c r="D19" i="3"/>
  <c r="B19" i="3" s="1"/>
  <c r="D14" i="3"/>
  <c r="B14" i="3" s="1"/>
  <c r="D33" i="3"/>
  <c r="B33" i="3" s="1"/>
  <c r="D32" i="3"/>
  <c r="B32" i="3" s="1"/>
  <c r="D31" i="3"/>
  <c r="B31" i="3" s="1"/>
  <c r="D30" i="3"/>
  <c r="B30" i="3" s="1"/>
  <c r="D13" i="3"/>
  <c r="B13" i="3" s="1"/>
</calcChain>
</file>

<file path=xl/sharedStrings.xml><?xml version="1.0" encoding="utf-8"?>
<sst xmlns="http://schemas.openxmlformats.org/spreadsheetml/2006/main" count="111" uniqueCount="41">
  <si>
    <t>П</t>
  </si>
  <si>
    <t>S</t>
  </si>
  <si>
    <t>Задание 19</t>
  </si>
  <si>
    <t>Ваня выиграл своим первым ходом после неудачного первого хода Пети.</t>
  </si>
  <si>
    <r>
      <t>Укажите минимальное значение </t>
    </r>
    <r>
      <rPr>
        <i/>
        <sz val="11"/>
        <color rgb="FF000000"/>
        <rFont val="Verdana"/>
        <family val="2"/>
        <charset val="204"/>
      </rPr>
      <t>S</t>
    </r>
    <r>
      <rPr>
        <sz val="11"/>
        <color rgb="FF000000"/>
        <rFont val="Verdana"/>
        <family val="2"/>
        <charset val="204"/>
      </rPr>
      <t>, когда такая ситуация возможна</t>
    </r>
  </si>
  <si>
    <t>Ответ 18</t>
  </si>
  <si>
    <t>Перебирать вниз от 35 пока не встретится ответ - хотя бы в одном из маршрутов д/б &gt;=77</t>
  </si>
  <si>
    <t>Петя не может выиграть за один ход</t>
  </si>
  <si>
    <t>Петя может выиграть своим вторым ходом независимо от того, как будет ходить Ваня.</t>
  </si>
  <si>
    <t>Найти два таких значения</t>
  </si>
  <si>
    <t>Ответы:</t>
  </si>
  <si>
    <t>_ _</t>
  </si>
  <si>
    <t>Перебирать вниз от 44 пока не встретится случай, что Петя не выигрывает первым ходом</t>
  </si>
  <si>
    <t>Это будет число 34 - это правый ответ из двух, далее идём вниз в поисках левого</t>
  </si>
  <si>
    <t>а П2 во всех случаях побеждает</t>
  </si>
  <si>
    <t xml:space="preserve">S=34 подходит, так как есть ход П1, при котором В1 не побеждает (во всех случаях), </t>
  </si>
  <si>
    <t xml:space="preserve">Есть ход П2, при котором В2 не побеждает (во всех случаях), </t>
  </si>
  <si>
    <t>П4-В</t>
  </si>
  <si>
    <t>П3-В</t>
  </si>
  <si>
    <t>П2-В</t>
  </si>
  <si>
    <t>П1-В</t>
  </si>
  <si>
    <t>Движемся вниз далее и на 31 та же ситуация</t>
  </si>
  <si>
    <t>у Вани есть выигрышная стратегия, позв-щая ему выиграть первым или вторым ходом при любой игре Пети</t>
  </si>
  <si>
    <t>у Вани нет стратегии, которая позволит ему гарантированно выиграть первым ходом</t>
  </si>
  <si>
    <t>Найдите минимальное значение S, при котором одновременно выполняются два условия:</t>
  </si>
  <si>
    <t>Ответ:</t>
  </si>
  <si>
    <t>Находим сначала перебором вниз, что S &lt; 35 - у Вани нет возможности выиграть 1-м ходом</t>
  </si>
  <si>
    <t>В</t>
  </si>
  <si>
    <t>+1</t>
  </si>
  <si>
    <t>*2</t>
  </si>
  <si>
    <t>&gt;=77</t>
  </si>
  <si>
    <t>Задание 20</t>
  </si>
  <si>
    <t>Петя</t>
  </si>
  <si>
    <t>Ваня</t>
  </si>
  <si>
    <t>Задание 21</t>
  </si>
  <si>
    <t>&gt;=</t>
  </si>
  <si>
    <t>+</t>
  </si>
  <si>
    <t>*</t>
  </si>
  <si>
    <t>условие</t>
  </si>
  <si>
    <t>начальное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</si>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</sst>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Verdana"/>
      <family val="2"/>
      <charset val="204"/>
    </font>
    <font>
      <i/>
      <sz val="11"/>
      <color rgb="FF000000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7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9" borderId="22" xfId="0" applyFont="1" applyFill="1" applyBorder="1" applyAlignment="1">
      <alignment horizontal="right" vertical="center"/>
    </xf>
    <xf numFmtId="0" fontId="8" fillId="9" borderId="22" xfId="0" quotePrefix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9" borderId="22" xfId="0" quotePrefix="1" applyFont="1" applyFill="1" applyBorder="1" applyAlignment="1">
      <alignment horizontal="right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</cellXfs>
  <cellStyles count="1">
    <cellStyle name="Обычный" xfId="0" builtinId="0"/>
  </cellStyles>
  <dxfs count="17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="70" zoomScaleNormal="70" workbookViewId="0">
      <selection activeCell="AB4" sqref="AB4"/>
    </sheetView>
  </sheetViews>
  <sheetFormatPr defaultRowHeight="15" x14ac:dyDescent="0.25"/>
  <sheetData>
    <row r="1" spans="1:35" ht="26.25" x14ac:dyDescent="0.4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</row>
    <row r="2" spans="1:35" ht="26.25" x14ac:dyDescent="0.4">
      <c r="A2" s="1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>
        <v>4</v>
      </c>
      <c r="AD2" s="5">
        <v>3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</row>
    <row r="3" spans="1:35" ht="26.25" x14ac:dyDescent="0.4">
      <c r="A3" s="1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>
        <v>3</v>
      </c>
      <c r="AD3" s="4">
        <v>2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</row>
    <row r="4" spans="1:35" ht="26.25" x14ac:dyDescent="0.4">
      <c r="A4" s="1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</row>
    <row r="5" spans="1:35" ht="26.25" x14ac:dyDescent="0.4">
      <c r="A5" s="1">
        <v>10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</row>
    <row r="6" spans="1:35" ht="26.25" x14ac:dyDescent="0.4">
      <c r="A6" s="1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</row>
    <row r="7" spans="1:35" ht="26.25" x14ac:dyDescent="0.4">
      <c r="A7" s="1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">
        <v>2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</row>
    <row r="8" spans="1:35" ht="26.25" x14ac:dyDescent="0.4">
      <c r="A8" s="1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</row>
    <row r="9" spans="1:35" ht="26.25" x14ac:dyDescent="0.4">
      <c r="A9" s="1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</row>
    <row r="10" spans="1:35" ht="26.25" x14ac:dyDescent="0.4">
      <c r="A10" s="1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</row>
    <row r="11" spans="1:35" ht="26.25" x14ac:dyDescent="0.4">
      <c r="A11" s="1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>
        <v>2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</row>
    <row r="12" spans="1:35" ht="26.25" x14ac:dyDescent="0.4">
      <c r="A12" s="1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</row>
    <row r="13" spans="1:35" ht="26.25" x14ac:dyDescent="0.4">
      <c r="A13" s="1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</row>
    <row r="14" spans="1:35" ht="26.25" x14ac:dyDescent="0.4">
      <c r="A14" s="1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</row>
    <row r="15" spans="1:35" ht="26.25" x14ac:dyDescent="0.4">
      <c r="A15" s="1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4">
        <v>2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6" spans="1:35" ht="26.25" x14ac:dyDescent="0.4">
      <c r="A16" s="1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</row>
    <row r="17" spans="1:35" ht="26.25" x14ac:dyDescent="0.4">
      <c r="A17" s="1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</row>
    <row r="18" spans="1:35" ht="26.25" x14ac:dyDescent="0.4">
      <c r="A18" s="1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</row>
    <row r="19" spans="1:35" ht="26.25" x14ac:dyDescent="0.4">
      <c r="A19" s="1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>
        <v>2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</row>
    <row r="20" spans="1:35" ht="26.25" x14ac:dyDescent="0.4">
      <c r="A20" s="1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4">
        <v>2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</row>
    <row r="21" spans="1:35" ht="26.25" x14ac:dyDescent="0.4">
      <c r="A21" s="1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4">
        <v>2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</row>
    <row r="22" spans="1:35" ht="26.25" x14ac:dyDescent="0.4">
      <c r="A22" s="1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">
        <v>2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</row>
    <row r="23" spans="1:35" ht="26.25" x14ac:dyDescent="0.4">
      <c r="A23" s="1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v>2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</row>
    <row r="24" spans="1:35" ht="26.25" x14ac:dyDescent="0.4">
      <c r="A24" s="1">
        <v>29</v>
      </c>
      <c r="B24" s="2"/>
      <c r="C24" s="2"/>
      <c r="D24" s="2"/>
      <c r="E24" s="2"/>
      <c r="F24" s="2"/>
      <c r="G24" s="2"/>
      <c r="H24" s="2"/>
      <c r="I24" s="4">
        <v>2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43"/>
  <sheetViews>
    <sheetView workbookViewId="0">
      <selection activeCell="B11" sqref="B11"/>
    </sheetView>
  </sheetViews>
  <sheetFormatPr defaultRowHeight="15" x14ac:dyDescent="0.25"/>
  <sheetData>
    <row r="7" spans="2:11" x14ac:dyDescent="0.25">
      <c r="C7">
        <v>7</v>
      </c>
      <c r="D7">
        <v>7</v>
      </c>
      <c r="E7">
        <v>7</v>
      </c>
      <c r="F7">
        <v>7</v>
      </c>
    </row>
    <row r="8" spans="2:11" x14ac:dyDescent="0.25">
      <c r="B8">
        <v>1</v>
      </c>
      <c r="C8">
        <f>$B8+C$7+1</f>
        <v>9</v>
      </c>
      <c r="D8">
        <f>$B8+D$7*4</f>
        <v>29</v>
      </c>
      <c r="E8">
        <f>$B8+1+E$7</f>
        <v>9</v>
      </c>
      <c r="F8">
        <f>$B8*4+F$7</f>
        <v>11</v>
      </c>
      <c r="H8">
        <f>C8*4</f>
        <v>36</v>
      </c>
      <c r="I8">
        <f t="shared" ref="I8:K8" si="0">D8*4</f>
        <v>116</v>
      </c>
      <c r="J8">
        <f t="shared" si="0"/>
        <v>36</v>
      </c>
      <c r="K8">
        <f t="shared" si="0"/>
        <v>44</v>
      </c>
    </row>
    <row r="9" spans="2:11" x14ac:dyDescent="0.25">
      <c r="B9">
        <v>2</v>
      </c>
      <c r="C9">
        <f t="shared" ref="C9:C43" si="1">$B9+C$7+1</f>
        <v>10</v>
      </c>
      <c r="D9">
        <f t="shared" ref="D9:D43" si="2">$B9+D$7*4</f>
        <v>30</v>
      </c>
      <c r="E9">
        <f t="shared" ref="E9:E43" si="3">$B9+1+E$7</f>
        <v>10</v>
      </c>
      <c r="F9">
        <f t="shared" ref="F9:F43" si="4">$B9*4+F$7</f>
        <v>15</v>
      </c>
      <c r="H9">
        <f t="shared" ref="H9:H43" si="5">C9*4</f>
        <v>40</v>
      </c>
      <c r="I9">
        <f t="shared" ref="I9:I43" si="6">D9*4</f>
        <v>120</v>
      </c>
      <c r="J9">
        <f t="shared" ref="J9:J43" si="7">E9*4</f>
        <v>40</v>
      </c>
      <c r="K9">
        <f t="shared" ref="K9:K43" si="8">F9*4</f>
        <v>60</v>
      </c>
    </row>
    <row r="10" spans="2:11" x14ac:dyDescent="0.25">
      <c r="B10">
        <v>3</v>
      </c>
      <c r="C10">
        <f t="shared" si="1"/>
        <v>11</v>
      </c>
      <c r="D10">
        <f t="shared" si="2"/>
        <v>31</v>
      </c>
      <c r="E10">
        <f t="shared" si="3"/>
        <v>11</v>
      </c>
      <c r="F10">
        <f t="shared" si="4"/>
        <v>19</v>
      </c>
      <c r="H10">
        <f t="shared" si="5"/>
        <v>44</v>
      </c>
      <c r="I10">
        <f t="shared" si="6"/>
        <v>124</v>
      </c>
      <c r="J10">
        <f t="shared" si="7"/>
        <v>44</v>
      </c>
      <c r="K10">
        <f t="shared" si="8"/>
        <v>76</v>
      </c>
    </row>
    <row r="11" spans="2:11" x14ac:dyDescent="0.25">
      <c r="B11">
        <v>4</v>
      </c>
      <c r="C11">
        <f t="shared" si="1"/>
        <v>12</v>
      </c>
      <c r="D11">
        <f t="shared" si="2"/>
        <v>32</v>
      </c>
      <c r="E11">
        <f t="shared" si="3"/>
        <v>12</v>
      </c>
      <c r="F11">
        <f t="shared" si="4"/>
        <v>23</v>
      </c>
      <c r="H11">
        <f t="shared" si="5"/>
        <v>48</v>
      </c>
      <c r="I11">
        <f t="shared" si="6"/>
        <v>128</v>
      </c>
      <c r="J11">
        <f t="shared" si="7"/>
        <v>48</v>
      </c>
      <c r="K11">
        <f t="shared" si="8"/>
        <v>92</v>
      </c>
    </row>
    <row r="12" spans="2:11" x14ac:dyDescent="0.25">
      <c r="B12">
        <v>5</v>
      </c>
      <c r="C12">
        <f t="shared" si="1"/>
        <v>13</v>
      </c>
      <c r="D12">
        <f t="shared" si="2"/>
        <v>33</v>
      </c>
      <c r="E12">
        <f t="shared" si="3"/>
        <v>13</v>
      </c>
      <c r="F12">
        <f t="shared" si="4"/>
        <v>27</v>
      </c>
      <c r="H12">
        <f t="shared" si="5"/>
        <v>52</v>
      </c>
      <c r="I12">
        <f t="shared" si="6"/>
        <v>132</v>
      </c>
      <c r="J12">
        <f t="shared" si="7"/>
        <v>52</v>
      </c>
      <c r="K12">
        <f t="shared" si="8"/>
        <v>108</v>
      </c>
    </row>
    <row r="13" spans="2:11" x14ac:dyDescent="0.25">
      <c r="B13">
        <v>6</v>
      </c>
      <c r="C13">
        <f t="shared" si="1"/>
        <v>14</v>
      </c>
      <c r="D13">
        <f t="shared" si="2"/>
        <v>34</v>
      </c>
      <c r="E13">
        <f t="shared" si="3"/>
        <v>14</v>
      </c>
      <c r="F13">
        <f t="shared" si="4"/>
        <v>31</v>
      </c>
      <c r="H13">
        <f t="shared" si="5"/>
        <v>56</v>
      </c>
      <c r="I13">
        <f t="shared" si="6"/>
        <v>136</v>
      </c>
      <c r="J13">
        <f t="shared" si="7"/>
        <v>56</v>
      </c>
      <c r="K13">
        <f t="shared" si="8"/>
        <v>124</v>
      </c>
    </row>
    <row r="14" spans="2:11" x14ac:dyDescent="0.25">
      <c r="B14">
        <v>7</v>
      </c>
      <c r="C14">
        <f t="shared" si="1"/>
        <v>15</v>
      </c>
      <c r="D14">
        <f t="shared" si="2"/>
        <v>35</v>
      </c>
      <c r="E14">
        <f t="shared" si="3"/>
        <v>15</v>
      </c>
      <c r="F14">
        <f t="shared" si="4"/>
        <v>35</v>
      </c>
      <c r="H14">
        <f t="shared" si="5"/>
        <v>60</v>
      </c>
      <c r="I14">
        <f t="shared" si="6"/>
        <v>140</v>
      </c>
      <c r="J14">
        <f t="shared" si="7"/>
        <v>60</v>
      </c>
      <c r="K14">
        <f t="shared" si="8"/>
        <v>140</v>
      </c>
    </row>
    <row r="15" spans="2:11" x14ac:dyDescent="0.25">
      <c r="B15">
        <v>8</v>
      </c>
      <c r="C15">
        <f t="shared" si="1"/>
        <v>16</v>
      </c>
      <c r="D15">
        <f t="shared" si="2"/>
        <v>36</v>
      </c>
      <c r="E15">
        <f t="shared" si="3"/>
        <v>16</v>
      </c>
      <c r="F15">
        <f t="shared" si="4"/>
        <v>39</v>
      </c>
      <c r="H15">
        <f t="shared" si="5"/>
        <v>64</v>
      </c>
      <c r="I15">
        <f t="shared" si="6"/>
        <v>144</v>
      </c>
      <c r="J15">
        <f t="shared" si="7"/>
        <v>64</v>
      </c>
      <c r="K15">
        <f t="shared" si="8"/>
        <v>156</v>
      </c>
    </row>
    <row r="16" spans="2:11" x14ac:dyDescent="0.25">
      <c r="B16">
        <v>9</v>
      </c>
      <c r="C16">
        <f t="shared" si="1"/>
        <v>17</v>
      </c>
      <c r="D16">
        <f t="shared" si="2"/>
        <v>37</v>
      </c>
      <c r="E16">
        <f t="shared" si="3"/>
        <v>17</v>
      </c>
      <c r="F16">
        <f t="shared" si="4"/>
        <v>43</v>
      </c>
      <c r="H16">
        <f t="shared" si="5"/>
        <v>68</v>
      </c>
      <c r="I16">
        <f t="shared" si="6"/>
        <v>148</v>
      </c>
      <c r="J16">
        <f t="shared" si="7"/>
        <v>68</v>
      </c>
      <c r="K16">
        <f t="shared" si="8"/>
        <v>172</v>
      </c>
    </row>
    <row r="17" spans="2:11" x14ac:dyDescent="0.25">
      <c r="B17">
        <v>10</v>
      </c>
      <c r="C17">
        <f t="shared" si="1"/>
        <v>18</v>
      </c>
      <c r="D17">
        <f t="shared" si="2"/>
        <v>38</v>
      </c>
      <c r="E17">
        <f t="shared" si="3"/>
        <v>18</v>
      </c>
      <c r="F17">
        <f t="shared" si="4"/>
        <v>47</v>
      </c>
      <c r="H17">
        <f t="shared" si="5"/>
        <v>72</v>
      </c>
      <c r="I17">
        <f t="shared" si="6"/>
        <v>152</v>
      </c>
      <c r="J17">
        <f t="shared" si="7"/>
        <v>72</v>
      </c>
      <c r="K17">
        <f t="shared" si="8"/>
        <v>188</v>
      </c>
    </row>
    <row r="18" spans="2:11" x14ac:dyDescent="0.25">
      <c r="B18">
        <v>11</v>
      </c>
      <c r="C18">
        <f t="shared" si="1"/>
        <v>19</v>
      </c>
      <c r="D18">
        <f t="shared" si="2"/>
        <v>39</v>
      </c>
      <c r="E18">
        <f t="shared" si="3"/>
        <v>19</v>
      </c>
      <c r="F18">
        <f t="shared" si="4"/>
        <v>51</v>
      </c>
      <c r="H18">
        <f t="shared" si="5"/>
        <v>76</v>
      </c>
      <c r="I18">
        <f t="shared" si="6"/>
        <v>156</v>
      </c>
      <c r="J18">
        <f t="shared" si="7"/>
        <v>76</v>
      </c>
      <c r="K18">
        <f t="shared" si="8"/>
        <v>204</v>
      </c>
    </row>
    <row r="19" spans="2:11" x14ac:dyDescent="0.25">
      <c r="B19">
        <v>12</v>
      </c>
      <c r="C19">
        <f t="shared" si="1"/>
        <v>20</v>
      </c>
      <c r="D19">
        <f t="shared" si="2"/>
        <v>40</v>
      </c>
      <c r="E19">
        <f t="shared" si="3"/>
        <v>20</v>
      </c>
      <c r="F19">
        <f t="shared" si="4"/>
        <v>55</v>
      </c>
      <c r="H19">
        <f t="shared" si="5"/>
        <v>80</v>
      </c>
      <c r="I19">
        <f t="shared" si="6"/>
        <v>160</v>
      </c>
      <c r="J19">
        <f t="shared" si="7"/>
        <v>80</v>
      </c>
      <c r="K19">
        <f t="shared" si="8"/>
        <v>220</v>
      </c>
    </row>
    <row r="20" spans="2:11" x14ac:dyDescent="0.25">
      <c r="B20">
        <v>13</v>
      </c>
      <c r="C20">
        <f t="shared" si="1"/>
        <v>21</v>
      </c>
      <c r="D20">
        <f t="shared" si="2"/>
        <v>41</v>
      </c>
      <c r="E20">
        <f t="shared" si="3"/>
        <v>21</v>
      </c>
      <c r="F20">
        <f t="shared" si="4"/>
        <v>59</v>
      </c>
      <c r="H20">
        <f t="shared" si="5"/>
        <v>84</v>
      </c>
      <c r="I20">
        <f t="shared" si="6"/>
        <v>164</v>
      </c>
      <c r="J20">
        <f t="shared" si="7"/>
        <v>84</v>
      </c>
      <c r="K20">
        <f t="shared" si="8"/>
        <v>236</v>
      </c>
    </row>
    <row r="21" spans="2:11" x14ac:dyDescent="0.25">
      <c r="B21">
        <v>14</v>
      </c>
      <c r="C21">
        <f t="shared" si="1"/>
        <v>22</v>
      </c>
      <c r="D21">
        <f t="shared" si="2"/>
        <v>42</v>
      </c>
      <c r="E21">
        <f t="shared" si="3"/>
        <v>22</v>
      </c>
      <c r="F21">
        <f t="shared" si="4"/>
        <v>63</v>
      </c>
      <c r="H21">
        <f t="shared" si="5"/>
        <v>88</v>
      </c>
      <c r="I21">
        <f t="shared" si="6"/>
        <v>168</v>
      </c>
      <c r="J21">
        <f t="shared" si="7"/>
        <v>88</v>
      </c>
      <c r="K21">
        <f t="shared" si="8"/>
        <v>252</v>
      </c>
    </row>
    <row r="22" spans="2:11" x14ac:dyDescent="0.25">
      <c r="B22">
        <v>15</v>
      </c>
      <c r="C22">
        <f t="shared" si="1"/>
        <v>23</v>
      </c>
      <c r="D22">
        <f t="shared" si="2"/>
        <v>43</v>
      </c>
      <c r="E22">
        <f t="shared" si="3"/>
        <v>23</v>
      </c>
      <c r="F22">
        <f t="shared" si="4"/>
        <v>67</v>
      </c>
      <c r="H22">
        <f t="shared" si="5"/>
        <v>92</v>
      </c>
      <c r="I22">
        <f t="shared" si="6"/>
        <v>172</v>
      </c>
      <c r="J22">
        <f t="shared" si="7"/>
        <v>92</v>
      </c>
      <c r="K22">
        <f t="shared" si="8"/>
        <v>268</v>
      </c>
    </row>
    <row r="23" spans="2:11" x14ac:dyDescent="0.25">
      <c r="B23">
        <v>16</v>
      </c>
      <c r="C23">
        <f t="shared" si="1"/>
        <v>24</v>
      </c>
      <c r="D23">
        <f t="shared" si="2"/>
        <v>44</v>
      </c>
      <c r="E23">
        <f t="shared" si="3"/>
        <v>24</v>
      </c>
      <c r="F23">
        <f t="shared" si="4"/>
        <v>71</v>
      </c>
      <c r="H23">
        <f t="shared" si="5"/>
        <v>96</v>
      </c>
      <c r="I23">
        <f t="shared" si="6"/>
        <v>176</v>
      </c>
      <c r="J23">
        <f t="shared" si="7"/>
        <v>96</v>
      </c>
      <c r="K23">
        <f t="shared" si="8"/>
        <v>284</v>
      </c>
    </row>
    <row r="24" spans="2:11" x14ac:dyDescent="0.25">
      <c r="B24">
        <v>17</v>
      </c>
      <c r="C24">
        <f t="shared" si="1"/>
        <v>25</v>
      </c>
      <c r="D24">
        <f t="shared" si="2"/>
        <v>45</v>
      </c>
      <c r="E24">
        <f t="shared" si="3"/>
        <v>25</v>
      </c>
      <c r="F24">
        <f t="shared" si="4"/>
        <v>75</v>
      </c>
      <c r="H24">
        <f t="shared" si="5"/>
        <v>100</v>
      </c>
      <c r="I24">
        <f t="shared" si="6"/>
        <v>180</v>
      </c>
      <c r="J24">
        <f t="shared" si="7"/>
        <v>100</v>
      </c>
      <c r="K24">
        <f t="shared" si="8"/>
        <v>300</v>
      </c>
    </row>
    <row r="25" spans="2:11" x14ac:dyDescent="0.25">
      <c r="B25">
        <v>18</v>
      </c>
      <c r="C25">
        <f t="shared" si="1"/>
        <v>26</v>
      </c>
      <c r="D25">
        <f t="shared" si="2"/>
        <v>46</v>
      </c>
      <c r="E25">
        <f t="shared" si="3"/>
        <v>26</v>
      </c>
      <c r="F25">
        <f t="shared" si="4"/>
        <v>79</v>
      </c>
      <c r="H25">
        <f t="shared" si="5"/>
        <v>104</v>
      </c>
      <c r="I25">
        <f t="shared" si="6"/>
        <v>184</v>
      </c>
      <c r="J25">
        <f t="shared" si="7"/>
        <v>104</v>
      </c>
      <c r="K25">
        <f t="shared" si="8"/>
        <v>316</v>
      </c>
    </row>
    <row r="26" spans="2:11" x14ac:dyDescent="0.25">
      <c r="B26">
        <v>19</v>
      </c>
      <c r="C26">
        <f t="shared" si="1"/>
        <v>27</v>
      </c>
      <c r="D26">
        <f t="shared" si="2"/>
        <v>47</v>
      </c>
      <c r="E26">
        <f t="shared" si="3"/>
        <v>27</v>
      </c>
      <c r="F26">
        <f t="shared" si="4"/>
        <v>83</v>
      </c>
      <c r="H26">
        <f t="shared" si="5"/>
        <v>108</v>
      </c>
      <c r="I26">
        <f t="shared" si="6"/>
        <v>188</v>
      </c>
      <c r="J26">
        <f t="shared" si="7"/>
        <v>108</v>
      </c>
      <c r="K26">
        <f t="shared" si="8"/>
        <v>332</v>
      </c>
    </row>
    <row r="27" spans="2:11" x14ac:dyDescent="0.25">
      <c r="B27">
        <v>20</v>
      </c>
      <c r="C27">
        <f t="shared" si="1"/>
        <v>28</v>
      </c>
      <c r="D27">
        <f t="shared" si="2"/>
        <v>48</v>
      </c>
      <c r="E27">
        <f t="shared" si="3"/>
        <v>28</v>
      </c>
      <c r="F27">
        <f t="shared" si="4"/>
        <v>87</v>
      </c>
      <c r="H27">
        <f t="shared" si="5"/>
        <v>112</v>
      </c>
      <c r="I27">
        <f t="shared" si="6"/>
        <v>192</v>
      </c>
      <c r="J27">
        <f t="shared" si="7"/>
        <v>112</v>
      </c>
      <c r="K27">
        <f t="shared" si="8"/>
        <v>348</v>
      </c>
    </row>
    <row r="28" spans="2:11" x14ac:dyDescent="0.25">
      <c r="B28">
        <v>21</v>
      </c>
      <c r="C28">
        <f t="shared" si="1"/>
        <v>29</v>
      </c>
      <c r="D28">
        <f t="shared" si="2"/>
        <v>49</v>
      </c>
      <c r="E28">
        <f t="shared" si="3"/>
        <v>29</v>
      </c>
      <c r="F28">
        <f t="shared" si="4"/>
        <v>91</v>
      </c>
      <c r="H28">
        <f t="shared" si="5"/>
        <v>116</v>
      </c>
      <c r="I28">
        <f t="shared" si="6"/>
        <v>196</v>
      </c>
      <c r="J28">
        <f t="shared" si="7"/>
        <v>116</v>
      </c>
      <c r="K28">
        <f t="shared" si="8"/>
        <v>364</v>
      </c>
    </row>
    <row r="29" spans="2:11" x14ac:dyDescent="0.25">
      <c r="B29">
        <v>22</v>
      </c>
      <c r="C29">
        <f t="shared" si="1"/>
        <v>30</v>
      </c>
      <c r="D29">
        <f t="shared" si="2"/>
        <v>50</v>
      </c>
      <c r="E29">
        <f t="shared" si="3"/>
        <v>30</v>
      </c>
      <c r="F29">
        <f t="shared" si="4"/>
        <v>95</v>
      </c>
      <c r="H29">
        <f t="shared" si="5"/>
        <v>120</v>
      </c>
      <c r="I29">
        <f t="shared" si="6"/>
        <v>200</v>
      </c>
      <c r="J29">
        <f t="shared" si="7"/>
        <v>120</v>
      </c>
      <c r="K29">
        <f t="shared" si="8"/>
        <v>380</v>
      </c>
    </row>
    <row r="30" spans="2:11" x14ac:dyDescent="0.25">
      <c r="B30">
        <v>23</v>
      </c>
      <c r="C30">
        <f t="shared" si="1"/>
        <v>31</v>
      </c>
      <c r="D30">
        <f t="shared" si="2"/>
        <v>51</v>
      </c>
      <c r="E30">
        <f t="shared" si="3"/>
        <v>31</v>
      </c>
      <c r="F30">
        <f t="shared" si="4"/>
        <v>99</v>
      </c>
      <c r="H30">
        <f t="shared" si="5"/>
        <v>124</v>
      </c>
      <c r="I30">
        <f t="shared" si="6"/>
        <v>204</v>
      </c>
      <c r="J30">
        <f t="shared" si="7"/>
        <v>124</v>
      </c>
      <c r="K30">
        <f t="shared" si="8"/>
        <v>396</v>
      </c>
    </row>
    <row r="31" spans="2:11" x14ac:dyDescent="0.25">
      <c r="B31">
        <v>24</v>
      </c>
      <c r="C31">
        <f t="shared" si="1"/>
        <v>32</v>
      </c>
      <c r="D31">
        <f t="shared" si="2"/>
        <v>52</v>
      </c>
      <c r="E31">
        <f t="shared" si="3"/>
        <v>32</v>
      </c>
      <c r="F31">
        <f t="shared" si="4"/>
        <v>103</v>
      </c>
      <c r="H31">
        <f t="shared" si="5"/>
        <v>128</v>
      </c>
      <c r="I31">
        <f t="shared" si="6"/>
        <v>208</v>
      </c>
      <c r="J31">
        <f t="shared" si="7"/>
        <v>128</v>
      </c>
      <c r="K31">
        <f t="shared" si="8"/>
        <v>412</v>
      </c>
    </row>
    <row r="32" spans="2:11" x14ac:dyDescent="0.25">
      <c r="B32">
        <v>25</v>
      </c>
      <c r="C32">
        <f t="shared" si="1"/>
        <v>33</v>
      </c>
      <c r="D32">
        <f t="shared" si="2"/>
        <v>53</v>
      </c>
      <c r="E32">
        <f t="shared" si="3"/>
        <v>33</v>
      </c>
      <c r="F32">
        <f t="shared" si="4"/>
        <v>107</v>
      </c>
      <c r="H32">
        <f t="shared" si="5"/>
        <v>132</v>
      </c>
      <c r="I32">
        <f t="shared" si="6"/>
        <v>212</v>
      </c>
      <c r="J32">
        <f t="shared" si="7"/>
        <v>132</v>
      </c>
      <c r="K32">
        <f t="shared" si="8"/>
        <v>428</v>
      </c>
    </row>
    <row r="33" spans="2:11" x14ac:dyDescent="0.25">
      <c r="B33">
        <v>26</v>
      </c>
      <c r="C33">
        <f t="shared" si="1"/>
        <v>34</v>
      </c>
      <c r="D33">
        <f t="shared" si="2"/>
        <v>54</v>
      </c>
      <c r="E33">
        <f t="shared" si="3"/>
        <v>34</v>
      </c>
      <c r="F33">
        <f t="shared" si="4"/>
        <v>111</v>
      </c>
      <c r="H33">
        <f t="shared" si="5"/>
        <v>136</v>
      </c>
      <c r="I33">
        <f t="shared" si="6"/>
        <v>216</v>
      </c>
      <c r="J33">
        <f t="shared" si="7"/>
        <v>136</v>
      </c>
      <c r="K33">
        <f t="shared" si="8"/>
        <v>444</v>
      </c>
    </row>
    <row r="34" spans="2:11" x14ac:dyDescent="0.25">
      <c r="B34">
        <v>27</v>
      </c>
      <c r="C34">
        <f t="shared" si="1"/>
        <v>35</v>
      </c>
      <c r="D34">
        <f t="shared" si="2"/>
        <v>55</v>
      </c>
      <c r="E34">
        <f t="shared" si="3"/>
        <v>35</v>
      </c>
      <c r="F34">
        <f t="shared" si="4"/>
        <v>115</v>
      </c>
      <c r="H34">
        <f t="shared" si="5"/>
        <v>140</v>
      </c>
      <c r="I34">
        <f t="shared" si="6"/>
        <v>220</v>
      </c>
      <c r="J34">
        <f t="shared" si="7"/>
        <v>140</v>
      </c>
      <c r="K34">
        <f t="shared" si="8"/>
        <v>460</v>
      </c>
    </row>
    <row r="35" spans="2:11" x14ac:dyDescent="0.25">
      <c r="B35">
        <v>28</v>
      </c>
      <c r="C35">
        <f t="shared" si="1"/>
        <v>36</v>
      </c>
      <c r="D35">
        <f t="shared" si="2"/>
        <v>56</v>
      </c>
      <c r="E35">
        <f t="shared" si="3"/>
        <v>36</v>
      </c>
      <c r="F35">
        <f t="shared" si="4"/>
        <v>119</v>
      </c>
      <c r="H35">
        <f t="shared" si="5"/>
        <v>144</v>
      </c>
      <c r="I35">
        <f t="shared" si="6"/>
        <v>224</v>
      </c>
      <c r="J35">
        <f t="shared" si="7"/>
        <v>144</v>
      </c>
      <c r="K35">
        <f t="shared" si="8"/>
        <v>476</v>
      </c>
    </row>
    <row r="36" spans="2:11" x14ac:dyDescent="0.25">
      <c r="B36">
        <v>29</v>
      </c>
      <c r="C36">
        <f t="shared" si="1"/>
        <v>37</v>
      </c>
      <c r="D36">
        <f t="shared" si="2"/>
        <v>57</v>
      </c>
      <c r="E36">
        <f t="shared" si="3"/>
        <v>37</v>
      </c>
      <c r="F36">
        <f t="shared" si="4"/>
        <v>123</v>
      </c>
      <c r="H36">
        <f t="shared" si="5"/>
        <v>148</v>
      </c>
      <c r="I36">
        <f t="shared" si="6"/>
        <v>228</v>
      </c>
      <c r="J36">
        <f t="shared" si="7"/>
        <v>148</v>
      </c>
      <c r="K36">
        <f t="shared" si="8"/>
        <v>492</v>
      </c>
    </row>
    <row r="37" spans="2:11" x14ac:dyDescent="0.25">
      <c r="B37">
        <v>30</v>
      </c>
      <c r="C37">
        <f t="shared" si="1"/>
        <v>38</v>
      </c>
      <c r="D37">
        <f t="shared" si="2"/>
        <v>58</v>
      </c>
      <c r="E37">
        <f t="shared" si="3"/>
        <v>38</v>
      </c>
      <c r="F37">
        <f t="shared" si="4"/>
        <v>127</v>
      </c>
      <c r="H37">
        <f t="shared" si="5"/>
        <v>152</v>
      </c>
      <c r="I37">
        <f t="shared" si="6"/>
        <v>232</v>
      </c>
      <c r="J37">
        <f t="shared" si="7"/>
        <v>152</v>
      </c>
      <c r="K37">
        <f t="shared" si="8"/>
        <v>508</v>
      </c>
    </row>
    <row r="38" spans="2:11" x14ac:dyDescent="0.25">
      <c r="B38">
        <v>31</v>
      </c>
      <c r="C38">
        <f t="shared" si="1"/>
        <v>39</v>
      </c>
      <c r="D38">
        <f t="shared" si="2"/>
        <v>59</v>
      </c>
      <c r="E38">
        <f t="shared" si="3"/>
        <v>39</v>
      </c>
      <c r="F38">
        <f t="shared" si="4"/>
        <v>131</v>
      </c>
      <c r="H38">
        <f t="shared" si="5"/>
        <v>156</v>
      </c>
      <c r="I38">
        <f t="shared" si="6"/>
        <v>236</v>
      </c>
      <c r="J38">
        <f t="shared" si="7"/>
        <v>156</v>
      </c>
      <c r="K38">
        <f t="shared" si="8"/>
        <v>524</v>
      </c>
    </row>
    <row r="39" spans="2:11" x14ac:dyDescent="0.25">
      <c r="B39">
        <v>32</v>
      </c>
      <c r="C39">
        <f t="shared" si="1"/>
        <v>40</v>
      </c>
      <c r="D39">
        <f t="shared" si="2"/>
        <v>60</v>
      </c>
      <c r="E39">
        <f t="shared" si="3"/>
        <v>40</v>
      </c>
      <c r="F39">
        <f t="shared" si="4"/>
        <v>135</v>
      </c>
      <c r="H39">
        <f t="shared" si="5"/>
        <v>160</v>
      </c>
      <c r="I39">
        <f t="shared" si="6"/>
        <v>240</v>
      </c>
      <c r="J39">
        <f t="shared" si="7"/>
        <v>160</v>
      </c>
      <c r="K39">
        <f t="shared" si="8"/>
        <v>540</v>
      </c>
    </row>
    <row r="40" spans="2:11" x14ac:dyDescent="0.25">
      <c r="B40">
        <v>33</v>
      </c>
      <c r="C40">
        <f t="shared" si="1"/>
        <v>41</v>
      </c>
      <c r="D40">
        <f t="shared" si="2"/>
        <v>61</v>
      </c>
      <c r="E40">
        <f t="shared" si="3"/>
        <v>41</v>
      </c>
      <c r="F40">
        <f t="shared" si="4"/>
        <v>139</v>
      </c>
      <c r="H40">
        <f t="shared" si="5"/>
        <v>164</v>
      </c>
      <c r="I40">
        <f t="shared" si="6"/>
        <v>244</v>
      </c>
      <c r="J40">
        <f t="shared" si="7"/>
        <v>164</v>
      </c>
      <c r="K40">
        <f t="shared" si="8"/>
        <v>556</v>
      </c>
    </row>
    <row r="41" spans="2:11" x14ac:dyDescent="0.25">
      <c r="B41">
        <v>34</v>
      </c>
      <c r="C41">
        <f t="shared" si="1"/>
        <v>42</v>
      </c>
      <c r="D41">
        <f t="shared" si="2"/>
        <v>62</v>
      </c>
      <c r="E41">
        <f t="shared" si="3"/>
        <v>42</v>
      </c>
      <c r="F41">
        <f t="shared" si="4"/>
        <v>143</v>
      </c>
      <c r="H41">
        <f t="shared" si="5"/>
        <v>168</v>
      </c>
      <c r="I41">
        <f t="shared" si="6"/>
        <v>248</v>
      </c>
      <c r="J41">
        <f t="shared" si="7"/>
        <v>168</v>
      </c>
      <c r="K41">
        <f t="shared" si="8"/>
        <v>572</v>
      </c>
    </row>
    <row r="42" spans="2:11" x14ac:dyDescent="0.25">
      <c r="B42">
        <v>35</v>
      </c>
      <c r="C42">
        <f t="shared" si="1"/>
        <v>43</v>
      </c>
      <c r="D42">
        <f t="shared" si="2"/>
        <v>63</v>
      </c>
      <c r="E42">
        <f t="shared" si="3"/>
        <v>43</v>
      </c>
      <c r="F42">
        <f t="shared" si="4"/>
        <v>147</v>
      </c>
      <c r="H42">
        <f t="shared" si="5"/>
        <v>172</v>
      </c>
      <c r="I42">
        <f t="shared" si="6"/>
        <v>252</v>
      </c>
      <c r="J42">
        <f t="shared" si="7"/>
        <v>172</v>
      </c>
      <c r="K42">
        <f t="shared" si="8"/>
        <v>588</v>
      </c>
    </row>
    <row r="43" spans="2:11" x14ac:dyDescent="0.25">
      <c r="B43">
        <v>36</v>
      </c>
      <c r="C43">
        <f t="shared" si="1"/>
        <v>44</v>
      </c>
      <c r="D43">
        <f t="shared" si="2"/>
        <v>64</v>
      </c>
      <c r="E43">
        <f t="shared" si="3"/>
        <v>44</v>
      </c>
      <c r="F43">
        <f t="shared" si="4"/>
        <v>151</v>
      </c>
      <c r="H43">
        <f t="shared" si="5"/>
        <v>176</v>
      </c>
      <c r="I43">
        <f t="shared" si="6"/>
        <v>256</v>
      </c>
      <c r="J43">
        <f t="shared" si="7"/>
        <v>176</v>
      </c>
      <c r="K43">
        <f t="shared" si="8"/>
        <v>604</v>
      </c>
    </row>
  </sheetData>
  <conditionalFormatting sqref="H8:K43">
    <cfRule type="cellIs" dxfId="171" priority="1" operator="greaterThan">
      <formula>124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1" sqref="A11:A29"/>
    </sheetView>
  </sheetViews>
  <sheetFormatPr defaultRowHeight="18.75" x14ac:dyDescent="0.25"/>
  <cols>
    <col min="1" max="16384" width="9.140625" style="7"/>
  </cols>
  <sheetData>
    <row r="1" spans="1:6" x14ac:dyDescent="0.2">
      <c r="A1" s="10" t="s">
        <v>2</v>
      </c>
      <c r="C1" s="11" t="s">
        <v>3</v>
      </c>
    </row>
    <row r="2" spans="1:6" x14ac:dyDescent="0.2">
      <c r="C2" s="11" t="s">
        <v>4</v>
      </c>
    </row>
    <row r="4" spans="1:6" x14ac:dyDescent="0.25">
      <c r="D4" s="7" t="s">
        <v>1</v>
      </c>
      <c r="F4" s="13" t="s">
        <v>5</v>
      </c>
    </row>
    <row r="5" spans="1:6" x14ac:dyDescent="0.25">
      <c r="A5" s="7" t="s">
        <v>0</v>
      </c>
      <c r="C5" s="7">
        <v>7</v>
      </c>
      <c r="D5" s="12">
        <v>18</v>
      </c>
      <c r="F5" s="13" t="s">
        <v>6</v>
      </c>
    </row>
    <row r="6" spans="1:6" x14ac:dyDescent="0.25">
      <c r="A6" s="7">
        <v>1</v>
      </c>
      <c r="B6" s="7">
        <f>SUM(C6:D6)</f>
        <v>26</v>
      </c>
      <c r="C6" s="9">
        <f>C5+1</f>
        <v>8</v>
      </c>
      <c r="D6" s="9">
        <f>D5</f>
        <v>18</v>
      </c>
    </row>
    <row r="7" spans="1:6" x14ac:dyDescent="0.25">
      <c r="A7" s="7">
        <v>2</v>
      </c>
      <c r="B7" s="7">
        <f t="shared" ref="B7:B9" si="0">SUM(C7:D7)</f>
        <v>32</v>
      </c>
      <c r="C7" s="9">
        <f>C5*2</f>
        <v>14</v>
      </c>
      <c r="D7" s="9">
        <f>D5</f>
        <v>18</v>
      </c>
    </row>
    <row r="8" spans="1:6" x14ac:dyDescent="0.25">
      <c r="A8" s="7">
        <v>3</v>
      </c>
      <c r="B8" s="7">
        <f t="shared" si="0"/>
        <v>26</v>
      </c>
      <c r="C8" s="9">
        <f>C5</f>
        <v>7</v>
      </c>
      <c r="D8" s="9">
        <f>D5+1</f>
        <v>19</v>
      </c>
    </row>
    <row r="9" spans="1:6" x14ac:dyDescent="0.25">
      <c r="A9" s="7">
        <v>4</v>
      </c>
      <c r="B9" s="7">
        <f t="shared" si="0"/>
        <v>43</v>
      </c>
      <c r="C9" s="9">
        <f>C5</f>
        <v>7</v>
      </c>
      <c r="D9" s="9">
        <f>D5*2</f>
        <v>36</v>
      </c>
    </row>
    <row r="11" spans="1:6" x14ac:dyDescent="0.25">
      <c r="A11" s="7" t="s">
        <v>20</v>
      </c>
      <c r="C11" s="7">
        <f>C6</f>
        <v>8</v>
      </c>
      <c r="D11" s="7">
        <f>D6</f>
        <v>18</v>
      </c>
    </row>
    <row r="12" spans="1:6" x14ac:dyDescent="0.25">
      <c r="B12" s="7">
        <f>SUM(C12:D12)</f>
        <v>27</v>
      </c>
      <c r="C12" s="8">
        <f>C11+1</f>
        <v>9</v>
      </c>
      <c r="D12" s="8">
        <f>D11</f>
        <v>18</v>
      </c>
    </row>
    <row r="13" spans="1:6" x14ac:dyDescent="0.25">
      <c r="B13" s="7">
        <f t="shared" ref="B13:B15" si="1">SUM(C13:D13)</f>
        <v>34</v>
      </c>
      <c r="C13" s="8">
        <f>C11*2</f>
        <v>16</v>
      </c>
      <c r="D13" s="8">
        <f>D11</f>
        <v>18</v>
      </c>
    </row>
    <row r="14" spans="1:6" x14ac:dyDescent="0.25">
      <c r="B14" s="7">
        <f t="shared" si="1"/>
        <v>27</v>
      </c>
      <c r="C14" s="8">
        <f>C11</f>
        <v>8</v>
      </c>
      <c r="D14" s="8">
        <f>D11+1</f>
        <v>19</v>
      </c>
    </row>
    <row r="15" spans="1:6" x14ac:dyDescent="0.25">
      <c r="B15" s="7">
        <f t="shared" si="1"/>
        <v>44</v>
      </c>
      <c r="C15" s="8">
        <f>C11</f>
        <v>8</v>
      </c>
      <c r="D15" s="8">
        <f>D11*2</f>
        <v>36</v>
      </c>
    </row>
    <row r="17" spans="1:4" x14ac:dyDescent="0.25">
      <c r="A17" s="7" t="s">
        <v>19</v>
      </c>
      <c r="C17" s="7">
        <f>C7</f>
        <v>14</v>
      </c>
      <c r="D17" s="7">
        <f>D7</f>
        <v>18</v>
      </c>
    </row>
    <row r="18" spans="1:4" x14ac:dyDescent="0.25">
      <c r="B18" s="7">
        <f>SUM(C18:D18)</f>
        <v>33</v>
      </c>
      <c r="C18" s="8">
        <f>C17+1</f>
        <v>15</v>
      </c>
      <c r="D18" s="8">
        <f>D17</f>
        <v>18</v>
      </c>
    </row>
    <row r="19" spans="1:4" x14ac:dyDescent="0.25">
      <c r="B19" s="7">
        <f t="shared" ref="B19:B21" si="2">SUM(C19:D19)</f>
        <v>46</v>
      </c>
      <c r="C19" s="8">
        <f>C17*2</f>
        <v>28</v>
      </c>
      <c r="D19" s="8">
        <f>D17</f>
        <v>18</v>
      </c>
    </row>
    <row r="20" spans="1:4" x14ac:dyDescent="0.25">
      <c r="B20" s="7">
        <f t="shared" si="2"/>
        <v>33</v>
      </c>
      <c r="C20" s="8">
        <f>C17</f>
        <v>14</v>
      </c>
      <c r="D20" s="8">
        <f>D17+1</f>
        <v>19</v>
      </c>
    </row>
    <row r="21" spans="1:4" x14ac:dyDescent="0.25">
      <c r="B21" s="7">
        <f t="shared" si="2"/>
        <v>50</v>
      </c>
      <c r="C21" s="8">
        <f>C17</f>
        <v>14</v>
      </c>
      <c r="D21" s="8">
        <f>D17*2</f>
        <v>36</v>
      </c>
    </row>
    <row r="23" spans="1:4" x14ac:dyDescent="0.25">
      <c r="A23" s="7" t="s">
        <v>18</v>
      </c>
      <c r="C23" s="7">
        <f>C8</f>
        <v>7</v>
      </c>
      <c r="D23" s="7">
        <f>D8</f>
        <v>19</v>
      </c>
    </row>
    <row r="24" spans="1:4" x14ac:dyDescent="0.25">
      <c r="B24" s="7">
        <f>SUM(C24:D24)</f>
        <v>27</v>
      </c>
      <c r="C24" s="8">
        <f>C23+1</f>
        <v>8</v>
      </c>
      <c r="D24" s="8">
        <f>D23</f>
        <v>19</v>
      </c>
    </row>
    <row r="25" spans="1:4" x14ac:dyDescent="0.25">
      <c r="B25" s="7">
        <f t="shared" ref="B25:B27" si="3">SUM(C25:D25)</f>
        <v>33</v>
      </c>
      <c r="C25" s="8">
        <f>C23*2</f>
        <v>14</v>
      </c>
      <c r="D25" s="8">
        <f>D23</f>
        <v>19</v>
      </c>
    </row>
    <row r="26" spans="1:4" x14ac:dyDescent="0.25">
      <c r="B26" s="7">
        <f t="shared" si="3"/>
        <v>27</v>
      </c>
      <c r="C26" s="8">
        <f>C23</f>
        <v>7</v>
      </c>
      <c r="D26" s="8">
        <f>D23+1</f>
        <v>20</v>
      </c>
    </row>
    <row r="27" spans="1:4" x14ac:dyDescent="0.25">
      <c r="B27" s="7">
        <f t="shared" si="3"/>
        <v>45</v>
      </c>
      <c r="C27" s="8">
        <f>C23</f>
        <v>7</v>
      </c>
      <c r="D27" s="8">
        <f>D23*2</f>
        <v>38</v>
      </c>
    </row>
    <row r="29" spans="1:4" x14ac:dyDescent="0.25">
      <c r="A29" s="7" t="s">
        <v>17</v>
      </c>
      <c r="C29" s="7">
        <f>C9</f>
        <v>7</v>
      </c>
      <c r="D29" s="7">
        <f>D9</f>
        <v>36</v>
      </c>
    </row>
    <row r="30" spans="1:4" x14ac:dyDescent="0.25">
      <c r="B30" s="7">
        <f>SUM(C30:D30)</f>
        <v>44</v>
      </c>
      <c r="C30" s="8">
        <f>C29+1</f>
        <v>8</v>
      </c>
      <c r="D30" s="8">
        <f>D29</f>
        <v>36</v>
      </c>
    </row>
    <row r="31" spans="1:4" x14ac:dyDescent="0.25">
      <c r="B31" s="7">
        <f t="shared" ref="B31:B33" si="4">SUM(C31:D31)</f>
        <v>50</v>
      </c>
      <c r="C31" s="8">
        <f>C29*2</f>
        <v>14</v>
      </c>
      <c r="D31" s="8">
        <f>D29</f>
        <v>36</v>
      </c>
    </row>
    <row r="32" spans="1:4" x14ac:dyDescent="0.25">
      <c r="B32" s="7">
        <f t="shared" si="4"/>
        <v>44</v>
      </c>
      <c r="C32" s="8">
        <f>C29</f>
        <v>7</v>
      </c>
      <c r="D32" s="8">
        <f>D29+1</f>
        <v>37</v>
      </c>
    </row>
    <row r="33" spans="2:4" x14ac:dyDescent="0.25">
      <c r="B33" s="7">
        <f t="shared" si="4"/>
        <v>79</v>
      </c>
      <c r="C33" s="8">
        <f>C29</f>
        <v>7</v>
      </c>
      <c r="D33" s="8">
        <f>D29*2</f>
        <v>72</v>
      </c>
    </row>
  </sheetData>
  <conditionalFormatting sqref="B1:B1048576">
    <cfRule type="cellIs" dxfId="170" priority="1" operator="greaterThan">
      <formula>76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3" sqref="F33"/>
    </sheetView>
  </sheetViews>
  <sheetFormatPr defaultRowHeight="18.75" x14ac:dyDescent="0.25"/>
  <cols>
    <col min="1" max="16384" width="9.140625" style="7"/>
  </cols>
  <sheetData>
    <row r="1" spans="1:10" x14ac:dyDescent="0.2">
      <c r="A1" s="10" t="s">
        <v>2</v>
      </c>
      <c r="C1" s="11" t="s">
        <v>7</v>
      </c>
    </row>
    <row r="2" spans="1:10" x14ac:dyDescent="0.2">
      <c r="C2" s="11" t="s">
        <v>8</v>
      </c>
    </row>
    <row r="3" spans="1:10" x14ac:dyDescent="0.2">
      <c r="C3" s="11" t="s">
        <v>9</v>
      </c>
    </row>
    <row r="4" spans="1:10" x14ac:dyDescent="0.25">
      <c r="D4" s="7" t="s">
        <v>1</v>
      </c>
      <c r="F4" s="13" t="s">
        <v>10</v>
      </c>
      <c r="G4" s="7">
        <v>31</v>
      </c>
      <c r="H4" s="7">
        <v>34</v>
      </c>
    </row>
    <row r="5" spans="1:10" x14ac:dyDescent="0.25">
      <c r="A5" s="7" t="s">
        <v>0</v>
      </c>
      <c r="C5" s="7">
        <v>7</v>
      </c>
      <c r="D5" s="12">
        <v>31</v>
      </c>
      <c r="F5" s="13" t="s">
        <v>12</v>
      </c>
    </row>
    <row r="6" spans="1:10" x14ac:dyDescent="0.25">
      <c r="A6" s="7">
        <v>1</v>
      </c>
      <c r="B6" s="7">
        <f>SUM(C6:D6)</f>
        <v>39</v>
      </c>
      <c r="C6" s="9">
        <f>C5+1</f>
        <v>8</v>
      </c>
      <c r="D6" s="9">
        <f>D5</f>
        <v>31</v>
      </c>
      <c r="F6" s="13" t="s">
        <v>13</v>
      </c>
    </row>
    <row r="7" spans="1:10" x14ac:dyDescent="0.25">
      <c r="A7" s="7">
        <v>2</v>
      </c>
      <c r="B7" s="7">
        <f t="shared" ref="B7:B9" si="0">SUM(C7:D7)</f>
        <v>45</v>
      </c>
      <c r="C7" s="9">
        <f>C5*2</f>
        <v>14</v>
      </c>
      <c r="D7" s="9">
        <f>D5</f>
        <v>31</v>
      </c>
      <c r="F7" s="13" t="s">
        <v>15</v>
      </c>
    </row>
    <row r="8" spans="1:10" x14ac:dyDescent="0.25">
      <c r="A8" s="7">
        <v>3</v>
      </c>
      <c r="B8" s="7">
        <f t="shared" si="0"/>
        <v>39</v>
      </c>
      <c r="C8" s="9">
        <f>C5</f>
        <v>7</v>
      </c>
      <c r="D8" s="9">
        <f>D5+1</f>
        <v>32</v>
      </c>
      <c r="F8" s="13" t="s">
        <v>14</v>
      </c>
    </row>
    <row r="9" spans="1:10" x14ac:dyDescent="0.25">
      <c r="A9" s="7">
        <v>4</v>
      </c>
      <c r="B9" s="7">
        <f t="shared" si="0"/>
        <v>69</v>
      </c>
      <c r="C9" s="9">
        <f>C5</f>
        <v>7</v>
      </c>
      <c r="D9" s="9">
        <f>D5*2</f>
        <v>62</v>
      </c>
      <c r="F9" s="13" t="s">
        <v>21</v>
      </c>
    </row>
    <row r="10" spans="1:10" x14ac:dyDescent="0.25">
      <c r="F10" s="13" t="s">
        <v>16</v>
      </c>
    </row>
    <row r="11" spans="1:10" x14ac:dyDescent="0.25">
      <c r="A11" s="7" t="s">
        <v>20</v>
      </c>
      <c r="C11" s="7">
        <f>C6</f>
        <v>8</v>
      </c>
      <c r="D11" s="7">
        <f>D6</f>
        <v>31</v>
      </c>
      <c r="F11" s="13" t="s">
        <v>14</v>
      </c>
    </row>
    <row r="12" spans="1:10" x14ac:dyDescent="0.25">
      <c r="B12" s="7">
        <f>SUM(C12:D12)</f>
        <v>40</v>
      </c>
      <c r="C12" s="8">
        <f>C11+1</f>
        <v>9</v>
      </c>
      <c r="D12" s="8">
        <f>D11</f>
        <v>31</v>
      </c>
      <c r="G12" s="7">
        <f>C12+1+D12</f>
        <v>41</v>
      </c>
      <c r="H12" s="7">
        <f>C12*2+D12</f>
        <v>49</v>
      </c>
      <c r="I12" s="7">
        <f>D12+1+C12</f>
        <v>41</v>
      </c>
      <c r="J12" s="7">
        <f>D12*2+C12</f>
        <v>71</v>
      </c>
    </row>
    <row r="13" spans="1:10" x14ac:dyDescent="0.25">
      <c r="B13" s="7">
        <f t="shared" ref="B13:B15" si="1">SUM(C13:D13)</f>
        <v>47</v>
      </c>
      <c r="C13" s="8">
        <f>C11*2</f>
        <v>16</v>
      </c>
      <c r="D13" s="8">
        <f>D11</f>
        <v>31</v>
      </c>
      <c r="G13" s="7">
        <f t="shared" ref="G13:G15" si="2">C13+1+D13</f>
        <v>48</v>
      </c>
      <c r="H13" s="7">
        <f t="shared" ref="H13:H15" si="3">C13*2+D13</f>
        <v>63</v>
      </c>
      <c r="I13" s="7">
        <f t="shared" ref="I13:I15" si="4">D13+1+C13</f>
        <v>48</v>
      </c>
      <c r="J13" s="7">
        <f t="shared" ref="J13:J15" si="5">D13*2+C13</f>
        <v>78</v>
      </c>
    </row>
    <row r="14" spans="1:10" x14ac:dyDescent="0.25">
      <c r="B14" s="7">
        <f t="shared" si="1"/>
        <v>40</v>
      </c>
      <c r="C14" s="8">
        <f>C11</f>
        <v>8</v>
      </c>
      <c r="D14" s="8">
        <f>D11+1</f>
        <v>32</v>
      </c>
      <c r="G14" s="7">
        <f t="shared" si="2"/>
        <v>41</v>
      </c>
      <c r="H14" s="7">
        <f t="shared" si="3"/>
        <v>48</v>
      </c>
      <c r="I14" s="7">
        <f t="shared" si="4"/>
        <v>41</v>
      </c>
      <c r="J14" s="7">
        <f t="shared" si="5"/>
        <v>72</v>
      </c>
    </row>
    <row r="15" spans="1:10" x14ac:dyDescent="0.25">
      <c r="B15" s="7">
        <f t="shared" si="1"/>
        <v>70</v>
      </c>
      <c r="C15" s="8">
        <f>C11</f>
        <v>8</v>
      </c>
      <c r="D15" s="8">
        <f>D11*2</f>
        <v>62</v>
      </c>
      <c r="G15" s="7">
        <f t="shared" si="2"/>
        <v>71</v>
      </c>
      <c r="H15" s="7">
        <f t="shared" si="3"/>
        <v>78</v>
      </c>
      <c r="I15" s="7">
        <f t="shared" si="4"/>
        <v>71</v>
      </c>
      <c r="J15" s="7">
        <f t="shared" si="5"/>
        <v>132</v>
      </c>
    </row>
    <row r="17" spans="1:10" ht="19.5" thickBot="1" x14ac:dyDescent="0.3">
      <c r="A17" s="7" t="s">
        <v>19</v>
      </c>
      <c r="C17" s="7">
        <f>C7</f>
        <v>14</v>
      </c>
      <c r="D17" s="7">
        <f>D7</f>
        <v>31</v>
      </c>
    </row>
    <row r="18" spans="1:10" x14ac:dyDescent="0.25">
      <c r="B18" s="7">
        <f>SUM(C18:D18)</f>
        <v>46</v>
      </c>
      <c r="C18" s="8">
        <f>C17+1</f>
        <v>15</v>
      </c>
      <c r="D18" s="8">
        <f>D17</f>
        <v>31</v>
      </c>
      <c r="G18" s="14">
        <f>C18+1+D18</f>
        <v>47</v>
      </c>
      <c r="H18" s="15">
        <f>C18*2+D18</f>
        <v>61</v>
      </c>
      <c r="I18" s="15">
        <f>D18+1+C18</f>
        <v>47</v>
      </c>
      <c r="J18" s="16">
        <f>D18*2+C18</f>
        <v>77</v>
      </c>
    </row>
    <row r="19" spans="1:10" x14ac:dyDescent="0.25">
      <c r="B19" s="7">
        <f t="shared" ref="B19:B21" si="6">SUM(C19:D19)</f>
        <v>59</v>
      </c>
      <c r="C19" s="8">
        <f>C17*2</f>
        <v>28</v>
      </c>
      <c r="D19" s="8">
        <f>D17</f>
        <v>31</v>
      </c>
      <c r="G19" s="17">
        <f t="shared" ref="G19:G21" si="7">C19+1+D19</f>
        <v>60</v>
      </c>
      <c r="H19" s="18">
        <f t="shared" ref="H19:H21" si="8">C19*2+D19</f>
        <v>87</v>
      </c>
      <c r="I19" s="18">
        <f t="shared" ref="I19:I21" si="9">D19+1+C19</f>
        <v>60</v>
      </c>
      <c r="J19" s="19">
        <f t="shared" ref="J19:J21" si="10">D19*2+C19</f>
        <v>90</v>
      </c>
    </row>
    <row r="20" spans="1:10" x14ac:dyDescent="0.25">
      <c r="B20" s="7">
        <f t="shared" si="6"/>
        <v>46</v>
      </c>
      <c r="C20" s="8">
        <f>C17</f>
        <v>14</v>
      </c>
      <c r="D20" s="8">
        <f>D17+1</f>
        <v>32</v>
      </c>
      <c r="G20" s="17">
        <f t="shared" si="7"/>
        <v>47</v>
      </c>
      <c r="H20" s="18">
        <f t="shared" si="8"/>
        <v>60</v>
      </c>
      <c r="I20" s="18">
        <f t="shared" si="9"/>
        <v>47</v>
      </c>
      <c r="J20" s="19">
        <f t="shared" si="10"/>
        <v>78</v>
      </c>
    </row>
    <row r="21" spans="1:10" ht="19.5" thickBot="1" x14ac:dyDescent="0.3">
      <c r="B21" s="7">
        <f t="shared" si="6"/>
        <v>76</v>
      </c>
      <c r="C21" s="8">
        <f>C17</f>
        <v>14</v>
      </c>
      <c r="D21" s="8">
        <f>D17*2</f>
        <v>62</v>
      </c>
      <c r="G21" s="20">
        <f t="shared" si="7"/>
        <v>77</v>
      </c>
      <c r="H21" s="21">
        <f t="shared" si="8"/>
        <v>90</v>
      </c>
      <c r="I21" s="21">
        <f t="shared" si="9"/>
        <v>77</v>
      </c>
      <c r="J21" s="22">
        <f t="shared" si="10"/>
        <v>138</v>
      </c>
    </row>
    <row r="23" spans="1:10" x14ac:dyDescent="0.25">
      <c r="A23" s="7" t="s">
        <v>18</v>
      </c>
      <c r="C23" s="7">
        <f>C8</f>
        <v>7</v>
      </c>
      <c r="D23" s="7">
        <f>D8</f>
        <v>32</v>
      </c>
    </row>
    <row r="24" spans="1:10" x14ac:dyDescent="0.25">
      <c r="B24" s="7">
        <f>SUM(C24:D24)</f>
        <v>40</v>
      </c>
      <c r="C24" s="8">
        <f>C23+1</f>
        <v>8</v>
      </c>
      <c r="D24" s="8">
        <f>D23</f>
        <v>32</v>
      </c>
      <c r="G24" s="7">
        <f>C24+1+D24</f>
        <v>41</v>
      </c>
      <c r="H24" s="7">
        <f>C24*2+D24</f>
        <v>48</v>
      </c>
      <c r="I24" s="7">
        <f>D24+1+C24</f>
        <v>41</v>
      </c>
      <c r="J24" s="7">
        <f>D24*2+C24</f>
        <v>72</v>
      </c>
    </row>
    <row r="25" spans="1:10" x14ac:dyDescent="0.25">
      <c r="B25" s="7">
        <f t="shared" ref="B25:B27" si="11">SUM(C25:D25)</f>
        <v>46</v>
      </c>
      <c r="C25" s="8">
        <f>C23*2</f>
        <v>14</v>
      </c>
      <c r="D25" s="8">
        <f>D23</f>
        <v>32</v>
      </c>
      <c r="G25" s="7">
        <f t="shared" ref="G25:G27" si="12">C25+1+D25</f>
        <v>47</v>
      </c>
      <c r="H25" s="7">
        <f t="shared" ref="H25:H27" si="13">C25*2+D25</f>
        <v>60</v>
      </c>
      <c r="I25" s="7">
        <f t="shared" ref="I25:I27" si="14">D25+1+C25</f>
        <v>47</v>
      </c>
      <c r="J25" s="7">
        <f t="shared" ref="J25:J27" si="15">D25*2+C25</f>
        <v>78</v>
      </c>
    </row>
    <row r="26" spans="1:10" x14ac:dyDescent="0.25">
      <c r="B26" s="7">
        <f t="shared" si="11"/>
        <v>40</v>
      </c>
      <c r="C26" s="8">
        <f>C23</f>
        <v>7</v>
      </c>
      <c r="D26" s="8">
        <f>D23+1</f>
        <v>33</v>
      </c>
      <c r="G26" s="7">
        <f t="shared" si="12"/>
        <v>41</v>
      </c>
      <c r="H26" s="7">
        <f t="shared" si="13"/>
        <v>47</v>
      </c>
      <c r="I26" s="7">
        <f t="shared" si="14"/>
        <v>41</v>
      </c>
      <c r="J26" s="7">
        <f t="shared" si="15"/>
        <v>73</v>
      </c>
    </row>
    <row r="27" spans="1:10" x14ac:dyDescent="0.25">
      <c r="B27" s="7">
        <f t="shared" si="11"/>
        <v>71</v>
      </c>
      <c r="C27" s="8">
        <f>C23</f>
        <v>7</v>
      </c>
      <c r="D27" s="8">
        <f>D23*2</f>
        <v>64</v>
      </c>
      <c r="G27" s="7">
        <f t="shared" si="12"/>
        <v>72</v>
      </c>
      <c r="H27" s="7">
        <f t="shared" si="13"/>
        <v>78</v>
      </c>
      <c r="I27" s="7">
        <f t="shared" si="14"/>
        <v>72</v>
      </c>
      <c r="J27" s="7">
        <f t="shared" si="15"/>
        <v>135</v>
      </c>
    </row>
    <row r="29" spans="1:10" x14ac:dyDescent="0.25">
      <c r="A29" s="7" t="s">
        <v>17</v>
      </c>
      <c r="C29" s="7">
        <f>C9</f>
        <v>7</v>
      </c>
      <c r="D29" s="7">
        <f>D9</f>
        <v>62</v>
      </c>
    </row>
    <row r="30" spans="1:10" x14ac:dyDescent="0.25">
      <c r="B30" s="7">
        <f>SUM(C30:D30)</f>
        <v>70</v>
      </c>
      <c r="C30" s="8">
        <f>C29+1</f>
        <v>8</v>
      </c>
      <c r="D30" s="8">
        <f>D29</f>
        <v>62</v>
      </c>
      <c r="G30" s="7">
        <f>C30+1+D30</f>
        <v>71</v>
      </c>
      <c r="H30" s="7">
        <f>C30*2+D30</f>
        <v>78</v>
      </c>
      <c r="I30" s="7">
        <f>D30+1+C30</f>
        <v>71</v>
      </c>
      <c r="J30" s="7">
        <f>D30*2+C30</f>
        <v>132</v>
      </c>
    </row>
    <row r="31" spans="1:10" x14ac:dyDescent="0.25">
      <c r="B31" s="7">
        <f t="shared" ref="B31:B33" si="16">SUM(C31:D31)</f>
        <v>76</v>
      </c>
      <c r="C31" s="8">
        <f>C29*2</f>
        <v>14</v>
      </c>
      <c r="D31" s="8">
        <f>D29</f>
        <v>62</v>
      </c>
      <c r="G31" s="7">
        <f t="shared" ref="G31:G33" si="17">C31+1+D31</f>
        <v>77</v>
      </c>
      <c r="H31" s="7">
        <f t="shared" ref="H31:H33" si="18">C31*2+D31</f>
        <v>90</v>
      </c>
      <c r="I31" s="7">
        <f t="shared" ref="I31:I33" si="19">D31+1+C31</f>
        <v>77</v>
      </c>
      <c r="J31" s="7">
        <f t="shared" ref="J31:J33" si="20">D31*2+C31</f>
        <v>138</v>
      </c>
    </row>
    <row r="32" spans="1:10" x14ac:dyDescent="0.25">
      <c r="B32" s="7">
        <f t="shared" si="16"/>
        <v>70</v>
      </c>
      <c r="C32" s="8">
        <f>C29</f>
        <v>7</v>
      </c>
      <c r="D32" s="8">
        <f>D29+1</f>
        <v>63</v>
      </c>
      <c r="G32" s="7">
        <f t="shared" si="17"/>
        <v>71</v>
      </c>
      <c r="H32" s="7">
        <f t="shared" si="18"/>
        <v>77</v>
      </c>
      <c r="I32" s="7">
        <f t="shared" si="19"/>
        <v>71</v>
      </c>
      <c r="J32" s="7">
        <f t="shared" si="20"/>
        <v>133</v>
      </c>
    </row>
    <row r="33" spans="2:10" x14ac:dyDescent="0.25">
      <c r="B33" s="7">
        <f t="shared" si="16"/>
        <v>131</v>
      </c>
      <c r="C33" s="8">
        <f>C29</f>
        <v>7</v>
      </c>
      <c r="D33" s="8">
        <f>D29*2</f>
        <v>124</v>
      </c>
      <c r="G33" s="7">
        <f t="shared" si="17"/>
        <v>132</v>
      </c>
      <c r="H33" s="7">
        <f t="shared" si="18"/>
        <v>138</v>
      </c>
      <c r="I33" s="7">
        <f t="shared" si="19"/>
        <v>132</v>
      </c>
      <c r="J33" s="7">
        <f t="shared" si="20"/>
        <v>255</v>
      </c>
    </row>
  </sheetData>
  <conditionalFormatting sqref="B1:B1048576">
    <cfRule type="cellIs" dxfId="169" priority="2" operator="greaterThan">
      <formula>76</formula>
    </cfRule>
  </conditionalFormatting>
  <conditionalFormatting sqref="G12:J33">
    <cfRule type="cellIs" dxfId="168" priority="1" operator="greaterThan">
      <formula>76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="85" zoomScaleNormal="85" workbookViewId="0">
      <selection activeCell="T15" sqref="T15"/>
    </sheetView>
  </sheetViews>
  <sheetFormatPr defaultRowHeight="18.75" x14ac:dyDescent="0.25"/>
  <cols>
    <col min="1" max="16384" width="9.140625" style="7"/>
  </cols>
  <sheetData>
    <row r="1" spans="1:17" x14ac:dyDescent="0.2">
      <c r="A1" s="10" t="s">
        <v>2</v>
      </c>
      <c r="C1" s="11" t="s">
        <v>7</v>
      </c>
    </row>
    <row r="2" spans="1:17" x14ac:dyDescent="0.2">
      <c r="C2" s="11" t="s">
        <v>8</v>
      </c>
    </row>
    <row r="3" spans="1:17" x14ac:dyDescent="0.2">
      <c r="C3" s="11" t="s">
        <v>9</v>
      </c>
    </row>
    <row r="4" spans="1:17" x14ac:dyDescent="0.25">
      <c r="D4" s="7" t="s">
        <v>1</v>
      </c>
      <c r="F4" s="13" t="s">
        <v>10</v>
      </c>
      <c r="G4" s="7">
        <v>31</v>
      </c>
      <c r="H4" s="7">
        <v>34</v>
      </c>
    </row>
    <row r="5" spans="1:17" x14ac:dyDescent="0.25">
      <c r="A5" s="7" t="s">
        <v>0</v>
      </c>
      <c r="C5" s="7">
        <v>7</v>
      </c>
      <c r="D5" s="12">
        <v>30</v>
      </c>
      <c r="F5" s="13" t="s">
        <v>12</v>
      </c>
    </row>
    <row r="6" spans="1:17" x14ac:dyDescent="0.25">
      <c r="A6" s="7">
        <v>1</v>
      </c>
      <c r="B6" s="7">
        <f>SUM(C6:D6)</f>
        <v>38</v>
      </c>
      <c r="C6" s="9">
        <f>C5+1</f>
        <v>8</v>
      </c>
      <c r="D6" s="9">
        <f>D5</f>
        <v>30</v>
      </c>
      <c r="F6" s="13" t="s">
        <v>13</v>
      </c>
    </row>
    <row r="7" spans="1:17" x14ac:dyDescent="0.25">
      <c r="A7" s="7">
        <v>2</v>
      </c>
      <c r="B7" s="7">
        <f t="shared" ref="B7:B9" si="0">SUM(C7:D7)</f>
        <v>44</v>
      </c>
      <c r="C7" s="9">
        <f>C5*2</f>
        <v>14</v>
      </c>
      <c r="D7" s="9">
        <f>D5</f>
        <v>30</v>
      </c>
      <c r="F7" s="13" t="s">
        <v>15</v>
      </c>
    </row>
    <row r="8" spans="1:17" x14ac:dyDescent="0.25">
      <c r="A8" s="7">
        <v>3</v>
      </c>
      <c r="B8" s="7">
        <f t="shared" si="0"/>
        <v>38</v>
      </c>
      <c r="C8" s="9">
        <f>C5</f>
        <v>7</v>
      </c>
      <c r="D8" s="9">
        <f>D5+1</f>
        <v>31</v>
      </c>
      <c r="F8" s="13" t="s">
        <v>14</v>
      </c>
    </row>
    <row r="9" spans="1:17" x14ac:dyDescent="0.25">
      <c r="A9" s="7">
        <v>4</v>
      </c>
      <c r="B9" s="7">
        <f t="shared" si="0"/>
        <v>67</v>
      </c>
      <c r="C9" s="9">
        <f>C5</f>
        <v>7</v>
      </c>
      <c r="D9" s="9">
        <f>D5*2</f>
        <v>60</v>
      </c>
      <c r="F9" s="13" t="s">
        <v>21</v>
      </c>
    </row>
    <row r="10" spans="1:17" x14ac:dyDescent="0.25">
      <c r="F10" s="13" t="s">
        <v>16</v>
      </c>
    </row>
    <row r="11" spans="1:17" x14ac:dyDescent="0.25">
      <c r="A11" s="7" t="s">
        <v>20</v>
      </c>
      <c r="C11" s="7">
        <f>C6</f>
        <v>8</v>
      </c>
      <c r="D11" s="7">
        <f>D6</f>
        <v>30</v>
      </c>
      <c r="F11" s="13" t="s">
        <v>14</v>
      </c>
    </row>
    <row r="12" spans="1:17" x14ac:dyDescent="0.25">
      <c r="B12" s="7">
        <f>SUM(C12:D12)</f>
        <v>39</v>
      </c>
      <c r="C12" s="8">
        <f>C11+1</f>
        <v>9</v>
      </c>
      <c r="D12" s="8">
        <f>D11</f>
        <v>30</v>
      </c>
      <c r="F12" s="7">
        <f>SUM(G12:H12)</f>
        <v>40</v>
      </c>
      <c r="G12" s="23">
        <f>$C12+1</f>
        <v>10</v>
      </c>
      <c r="H12" s="23">
        <f>$D12</f>
        <v>30</v>
      </c>
    </row>
    <row r="13" spans="1:17" x14ac:dyDescent="0.25">
      <c r="B13" s="7">
        <f t="shared" ref="B13:B15" si="1">SUM(C13:D13)</f>
        <v>46</v>
      </c>
      <c r="C13" s="8">
        <f>C11*2</f>
        <v>16</v>
      </c>
      <c r="D13" s="8">
        <f>D11</f>
        <v>30</v>
      </c>
      <c r="F13" s="7">
        <f t="shared" ref="F13:F15" si="2">SUM(G13:H13)</f>
        <v>48</v>
      </c>
      <c r="G13" s="23">
        <f>$C12*2</f>
        <v>18</v>
      </c>
      <c r="H13" s="23">
        <f>$D12</f>
        <v>30</v>
      </c>
      <c r="I13" s="7">
        <f>SUM(J13:K13)</f>
        <v>47</v>
      </c>
      <c r="J13" s="23">
        <f>$C13+1</f>
        <v>17</v>
      </c>
      <c r="K13" s="23">
        <f>$D13</f>
        <v>30</v>
      </c>
    </row>
    <row r="14" spans="1:17" x14ac:dyDescent="0.25">
      <c r="B14" s="7">
        <f t="shared" si="1"/>
        <v>39</v>
      </c>
      <c r="C14" s="8">
        <f>C11</f>
        <v>8</v>
      </c>
      <c r="D14" s="8">
        <f>D11+1</f>
        <v>31</v>
      </c>
      <c r="F14" s="7">
        <f t="shared" si="2"/>
        <v>40</v>
      </c>
      <c r="G14" s="23">
        <f>$C12</f>
        <v>9</v>
      </c>
      <c r="H14" s="23">
        <f>$D12+1</f>
        <v>31</v>
      </c>
      <c r="I14" s="7">
        <f t="shared" ref="I14:I16" si="3">SUM(J14:K14)</f>
        <v>62</v>
      </c>
      <c r="J14" s="23">
        <f>$C13*2</f>
        <v>32</v>
      </c>
      <c r="K14" s="23">
        <f>$D13</f>
        <v>30</v>
      </c>
      <c r="L14" s="7">
        <f>SUM(M14:N14)</f>
        <v>40</v>
      </c>
      <c r="M14" s="23">
        <f>$C14+1</f>
        <v>9</v>
      </c>
      <c r="N14" s="23">
        <f>$D14</f>
        <v>31</v>
      </c>
    </row>
    <row r="15" spans="1:17" x14ac:dyDescent="0.25">
      <c r="B15" s="7">
        <f t="shared" si="1"/>
        <v>68</v>
      </c>
      <c r="C15" s="8">
        <f>C11</f>
        <v>8</v>
      </c>
      <c r="D15" s="8">
        <f>D11*2</f>
        <v>60</v>
      </c>
      <c r="F15" s="7">
        <f t="shared" si="2"/>
        <v>69</v>
      </c>
      <c r="G15" s="23">
        <f>$C12</f>
        <v>9</v>
      </c>
      <c r="H15" s="23">
        <f>$D12*2</f>
        <v>60</v>
      </c>
      <c r="I15" s="7">
        <f t="shared" si="3"/>
        <v>47</v>
      </c>
      <c r="J15" s="23">
        <f>$C13</f>
        <v>16</v>
      </c>
      <c r="K15" s="23">
        <f>$D13+1</f>
        <v>31</v>
      </c>
      <c r="L15" s="7">
        <f t="shared" ref="L15:L17" si="4">SUM(M15:N15)</f>
        <v>47</v>
      </c>
      <c r="M15" s="23">
        <f>$C14*2</f>
        <v>16</v>
      </c>
      <c r="N15" s="23">
        <f>$D14</f>
        <v>31</v>
      </c>
      <c r="O15" s="7">
        <f>SUM(P15:Q15)</f>
        <v>69</v>
      </c>
      <c r="P15" s="23">
        <f>$C15+1</f>
        <v>9</v>
      </c>
      <c r="Q15" s="23">
        <f>$D15</f>
        <v>60</v>
      </c>
    </row>
    <row r="16" spans="1:17" x14ac:dyDescent="0.25">
      <c r="I16" s="7">
        <f t="shared" si="3"/>
        <v>76</v>
      </c>
      <c r="J16" s="23">
        <f>$C13</f>
        <v>16</v>
      </c>
      <c r="K16" s="23">
        <f>$D13*2</f>
        <v>60</v>
      </c>
      <c r="L16" s="7">
        <f t="shared" si="4"/>
        <v>40</v>
      </c>
      <c r="M16" s="23">
        <f>$C14</f>
        <v>8</v>
      </c>
      <c r="N16" s="23">
        <f>$D14+1</f>
        <v>32</v>
      </c>
      <c r="O16" s="7">
        <f t="shared" ref="O16:O18" si="5">SUM(P16:Q16)</f>
        <v>76</v>
      </c>
      <c r="P16" s="23">
        <f>$C15*2</f>
        <v>16</v>
      </c>
      <c r="Q16" s="23">
        <f>$D15</f>
        <v>60</v>
      </c>
    </row>
    <row r="17" spans="1:17" x14ac:dyDescent="0.25">
      <c r="G17" s="18"/>
      <c r="H17" s="18"/>
      <c r="I17" s="18"/>
      <c r="J17" s="18"/>
      <c r="K17" s="18"/>
      <c r="L17" s="7">
        <f t="shared" si="4"/>
        <v>70</v>
      </c>
      <c r="M17" s="23">
        <f>$C14</f>
        <v>8</v>
      </c>
      <c r="N17" s="23">
        <f>$D14*2</f>
        <v>62</v>
      </c>
      <c r="O17" s="7">
        <f t="shared" si="5"/>
        <v>69</v>
      </c>
      <c r="P17" s="23">
        <f>$C15</f>
        <v>8</v>
      </c>
      <c r="Q17" s="23">
        <f>$D15+1</f>
        <v>61</v>
      </c>
    </row>
    <row r="18" spans="1:17" x14ac:dyDescent="0.25">
      <c r="A18" s="7" t="s">
        <v>19</v>
      </c>
      <c r="C18" s="7">
        <f>C7</f>
        <v>14</v>
      </c>
      <c r="D18" s="7">
        <f>D7</f>
        <v>30</v>
      </c>
      <c r="G18" s="18"/>
      <c r="H18" s="18"/>
      <c r="I18" s="18"/>
      <c r="J18" s="18"/>
      <c r="K18" s="18"/>
      <c r="O18" s="7">
        <f t="shared" si="5"/>
        <v>128</v>
      </c>
      <c r="P18" s="23">
        <f>$C15</f>
        <v>8</v>
      </c>
      <c r="Q18" s="23">
        <f>$D15*2</f>
        <v>120</v>
      </c>
    </row>
    <row r="19" spans="1:17" x14ac:dyDescent="0.25">
      <c r="B19" s="7">
        <f>SUM(C19:D19)</f>
        <v>45</v>
      </c>
      <c r="C19" s="8">
        <f>C18+1</f>
        <v>15</v>
      </c>
      <c r="D19" s="8">
        <f>D18</f>
        <v>30</v>
      </c>
      <c r="F19" s="7">
        <f>SUM(G19:H19)</f>
        <v>46</v>
      </c>
      <c r="G19" s="23">
        <f>$C19+1</f>
        <v>16</v>
      </c>
      <c r="H19" s="23">
        <f>$D19</f>
        <v>30</v>
      </c>
    </row>
    <row r="20" spans="1:17" x14ac:dyDescent="0.25">
      <c r="B20" s="7">
        <f t="shared" ref="B20:B22" si="6">SUM(C20:D20)</f>
        <v>58</v>
      </c>
      <c r="C20" s="8">
        <f>C18*2</f>
        <v>28</v>
      </c>
      <c r="D20" s="8">
        <f>D18</f>
        <v>30</v>
      </c>
      <c r="F20" s="7">
        <f t="shared" ref="F20:F22" si="7">SUM(G20:H20)</f>
        <v>60</v>
      </c>
      <c r="G20" s="23">
        <f>$C19*2</f>
        <v>30</v>
      </c>
      <c r="H20" s="23">
        <f>$D19</f>
        <v>30</v>
      </c>
      <c r="I20" s="7">
        <f>SUM(J20:K20)</f>
        <v>59</v>
      </c>
      <c r="J20" s="23">
        <f>$C20+1</f>
        <v>29</v>
      </c>
      <c r="K20" s="23">
        <f>$D20</f>
        <v>30</v>
      </c>
    </row>
    <row r="21" spans="1:17" x14ac:dyDescent="0.25">
      <c r="B21" s="7">
        <f t="shared" si="6"/>
        <v>45</v>
      </c>
      <c r="C21" s="8">
        <f>C18</f>
        <v>14</v>
      </c>
      <c r="D21" s="8">
        <f>D18+1</f>
        <v>31</v>
      </c>
      <c r="F21" s="7">
        <f t="shared" si="7"/>
        <v>46</v>
      </c>
      <c r="G21" s="23">
        <f>$C19</f>
        <v>15</v>
      </c>
      <c r="H21" s="23">
        <f>$D19+1</f>
        <v>31</v>
      </c>
      <c r="I21" s="7">
        <f t="shared" ref="I21:I23" si="8">SUM(J21:K21)</f>
        <v>86</v>
      </c>
      <c r="J21" s="23">
        <f>$C20*2</f>
        <v>56</v>
      </c>
      <c r="K21" s="23">
        <f>$D20</f>
        <v>30</v>
      </c>
      <c r="L21" s="7">
        <f>SUM(M21:N21)</f>
        <v>46</v>
      </c>
      <c r="M21" s="23">
        <f>$C21+1</f>
        <v>15</v>
      </c>
      <c r="N21" s="23">
        <f>$D21</f>
        <v>31</v>
      </c>
    </row>
    <row r="22" spans="1:17" x14ac:dyDescent="0.25">
      <c r="B22" s="7">
        <f t="shared" si="6"/>
        <v>74</v>
      </c>
      <c r="C22" s="8">
        <f>C18</f>
        <v>14</v>
      </c>
      <c r="D22" s="8">
        <f>D18*2</f>
        <v>60</v>
      </c>
      <c r="F22" s="7">
        <f t="shared" si="7"/>
        <v>75</v>
      </c>
      <c r="G22" s="23">
        <f>$C19</f>
        <v>15</v>
      </c>
      <c r="H22" s="23">
        <f>$D19*2</f>
        <v>60</v>
      </c>
      <c r="I22" s="7">
        <f t="shared" si="8"/>
        <v>59</v>
      </c>
      <c r="J22" s="23">
        <f>$C20</f>
        <v>28</v>
      </c>
      <c r="K22" s="23">
        <f>$D20+1</f>
        <v>31</v>
      </c>
      <c r="L22" s="7">
        <f t="shared" ref="L22:L24" si="9">SUM(M22:N22)</f>
        <v>59</v>
      </c>
      <c r="M22" s="23">
        <f>$C21*2</f>
        <v>28</v>
      </c>
      <c r="N22" s="23">
        <f>$D21</f>
        <v>31</v>
      </c>
      <c r="O22" s="7">
        <f>SUM(P22:Q22)</f>
        <v>75</v>
      </c>
      <c r="P22" s="23">
        <f>$C22+1</f>
        <v>15</v>
      </c>
      <c r="Q22" s="23">
        <f>$D22</f>
        <v>60</v>
      </c>
    </row>
    <row r="23" spans="1:17" x14ac:dyDescent="0.25">
      <c r="I23" s="7">
        <f t="shared" si="8"/>
        <v>88</v>
      </c>
      <c r="J23" s="23">
        <f>$C20</f>
        <v>28</v>
      </c>
      <c r="K23" s="23">
        <f>$D20*2</f>
        <v>60</v>
      </c>
      <c r="L23" s="7">
        <f t="shared" si="9"/>
        <v>46</v>
      </c>
      <c r="M23" s="23">
        <f>$C21</f>
        <v>14</v>
      </c>
      <c r="N23" s="23">
        <f>$D21+1</f>
        <v>32</v>
      </c>
      <c r="O23" s="7">
        <f t="shared" ref="O23:O25" si="10">SUM(P23:Q23)</f>
        <v>88</v>
      </c>
      <c r="P23" s="23">
        <f>$C22*2</f>
        <v>28</v>
      </c>
      <c r="Q23" s="23">
        <f>$D22</f>
        <v>60</v>
      </c>
    </row>
    <row r="24" spans="1:17" x14ac:dyDescent="0.25">
      <c r="G24" s="18"/>
      <c r="H24" s="18"/>
      <c r="I24" s="18"/>
      <c r="J24" s="18"/>
      <c r="K24" s="18"/>
      <c r="L24" s="7">
        <f t="shared" si="9"/>
        <v>76</v>
      </c>
      <c r="M24" s="23">
        <f>$C21</f>
        <v>14</v>
      </c>
      <c r="N24" s="23">
        <f>$D21*2</f>
        <v>62</v>
      </c>
      <c r="O24" s="7">
        <f t="shared" si="10"/>
        <v>75</v>
      </c>
      <c r="P24" s="23">
        <f>$C22</f>
        <v>14</v>
      </c>
      <c r="Q24" s="23">
        <f>$D22+1</f>
        <v>61</v>
      </c>
    </row>
    <row r="25" spans="1:17" x14ac:dyDescent="0.25">
      <c r="A25" s="7" t="s">
        <v>18</v>
      </c>
      <c r="C25" s="7">
        <f>C8</f>
        <v>7</v>
      </c>
      <c r="D25" s="7">
        <f>D8</f>
        <v>31</v>
      </c>
      <c r="G25" s="18"/>
      <c r="H25" s="18"/>
      <c r="I25" s="18"/>
      <c r="J25" s="18"/>
      <c r="K25" s="18"/>
      <c r="O25" s="7">
        <f t="shared" si="10"/>
        <v>134</v>
      </c>
      <c r="P25" s="23">
        <f>$C22</f>
        <v>14</v>
      </c>
      <c r="Q25" s="23">
        <f>$D22*2</f>
        <v>120</v>
      </c>
    </row>
    <row r="26" spans="1:17" x14ac:dyDescent="0.25">
      <c r="B26" s="7">
        <f>SUM(C26:D26)</f>
        <v>39</v>
      </c>
      <c r="C26" s="8">
        <f>C25+1</f>
        <v>8</v>
      </c>
      <c r="D26" s="8">
        <f>D25</f>
        <v>31</v>
      </c>
      <c r="F26" s="7">
        <f>SUM(G26:H26)</f>
        <v>40</v>
      </c>
      <c r="G26" s="23">
        <f>$C26+1</f>
        <v>9</v>
      </c>
      <c r="H26" s="23">
        <f>$D26</f>
        <v>31</v>
      </c>
    </row>
    <row r="27" spans="1:17" x14ac:dyDescent="0.25">
      <c r="B27" s="7">
        <f t="shared" ref="B27:B29" si="11">SUM(C27:D27)</f>
        <v>45</v>
      </c>
      <c r="C27" s="8">
        <f>C25*2</f>
        <v>14</v>
      </c>
      <c r="D27" s="8">
        <f>D25</f>
        <v>31</v>
      </c>
      <c r="F27" s="7">
        <f t="shared" ref="F27:F29" si="12">SUM(G27:H27)</f>
        <v>47</v>
      </c>
      <c r="G27" s="23">
        <f>$C26*2</f>
        <v>16</v>
      </c>
      <c r="H27" s="23">
        <f>$D26</f>
        <v>31</v>
      </c>
      <c r="I27" s="7">
        <f>SUM(J27:K27)</f>
        <v>46</v>
      </c>
      <c r="J27" s="23">
        <f>$C27+1</f>
        <v>15</v>
      </c>
      <c r="K27" s="23">
        <f>$D27</f>
        <v>31</v>
      </c>
    </row>
    <row r="28" spans="1:17" x14ac:dyDescent="0.25">
      <c r="B28" s="7">
        <f t="shared" si="11"/>
        <v>39</v>
      </c>
      <c r="C28" s="8">
        <f>C25</f>
        <v>7</v>
      </c>
      <c r="D28" s="8">
        <f>D25+1</f>
        <v>32</v>
      </c>
      <c r="F28" s="7">
        <f t="shared" si="12"/>
        <v>40</v>
      </c>
      <c r="G28" s="23">
        <f>$C26</f>
        <v>8</v>
      </c>
      <c r="H28" s="23">
        <f>$D26+1</f>
        <v>32</v>
      </c>
      <c r="I28" s="7">
        <f t="shared" ref="I28:I30" si="13">SUM(J28:K28)</f>
        <v>59</v>
      </c>
      <c r="J28" s="23">
        <f>$C27*2</f>
        <v>28</v>
      </c>
      <c r="K28" s="23">
        <f>$D27</f>
        <v>31</v>
      </c>
      <c r="L28" s="7">
        <f>SUM(M28:N28)</f>
        <v>40</v>
      </c>
      <c r="M28" s="23">
        <f>$C28+1</f>
        <v>8</v>
      </c>
      <c r="N28" s="23">
        <f>$D28</f>
        <v>32</v>
      </c>
    </row>
    <row r="29" spans="1:17" x14ac:dyDescent="0.25">
      <c r="B29" s="7">
        <f t="shared" si="11"/>
        <v>69</v>
      </c>
      <c r="C29" s="8">
        <f>C25</f>
        <v>7</v>
      </c>
      <c r="D29" s="8">
        <f>D25*2</f>
        <v>62</v>
      </c>
      <c r="F29" s="7">
        <f t="shared" si="12"/>
        <v>70</v>
      </c>
      <c r="G29" s="23">
        <f>$C26</f>
        <v>8</v>
      </c>
      <c r="H29" s="23">
        <f>$D26*2</f>
        <v>62</v>
      </c>
      <c r="I29" s="7">
        <f t="shared" si="13"/>
        <v>46</v>
      </c>
      <c r="J29" s="23">
        <f>$C27</f>
        <v>14</v>
      </c>
      <c r="K29" s="23">
        <f>$D27+1</f>
        <v>32</v>
      </c>
      <c r="L29" s="7">
        <f t="shared" ref="L29:L31" si="14">SUM(M29:N29)</f>
        <v>46</v>
      </c>
      <c r="M29" s="23">
        <f>$C28*2</f>
        <v>14</v>
      </c>
      <c r="N29" s="23">
        <f>$D28</f>
        <v>32</v>
      </c>
      <c r="O29" s="7">
        <f>SUM(P29:Q29)</f>
        <v>70</v>
      </c>
      <c r="P29" s="23">
        <f>$C29+1</f>
        <v>8</v>
      </c>
      <c r="Q29" s="23">
        <f>$D29</f>
        <v>62</v>
      </c>
    </row>
    <row r="30" spans="1:17" x14ac:dyDescent="0.25">
      <c r="I30" s="7">
        <f t="shared" si="13"/>
        <v>76</v>
      </c>
      <c r="J30" s="23">
        <f>$C27</f>
        <v>14</v>
      </c>
      <c r="K30" s="23">
        <f>$D27*2</f>
        <v>62</v>
      </c>
      <c r="L30" s="7">
        <f t="shared" si="14"/>
        <v>40</v>
      </c>
      <c r="M30" s="23">
        <f>$C28</f>
        <v>7</v>
      </c>
      <c r="N30" s="23">
        <f>$D28+1</f>
        <v>33</v>
      </c>
      <c r="O30" s="7">
        <f t="shared" ref="O30:O32" si="15">SUM(P30:Q30)</f>
        <v>76</v>
      </c>
      <c r="P30" s="23">
        <f>$C29*2</f>
        <v>14</v>
      </c>
      <c r="Q30" s="23">
        <f>$D29</f>
        <v>62</v>
      </c>
    </row>
    <row r="31" spans="1:17" x14ac:dyDescent="0.25">
      <c r="G31" s="18"/>
      <c r="H31" s="18"/>
      <c r="I31" s="18"/>
      <c r="J31" s="18"/>
      <c r="K31" s="18"/>
      <c r="L31" s="7">
        <f t="shared" si="14"/>
        <v>71</v>
      </c>
      <c r="M31" s="23">
        <f>$C28</f>
        <v>7</v>
      </c>
      <c r="N31" s="23">
        <f>$D28*2</f>
        <v>64</v>
      </c>
      <c r="O31" s="7">
        <f t="shared" si="15"/>
        <v>70</v>
      </c>
      <c r="P31" s="23">
        <f>$C29</f>
        <v>7</v>
      </c>
      <c r="Q31" s="23">
        <f>$D29+1</f>
        <v>63</v>
      </c>
    </row>
    <row r="32" spans="1:17" x14ac:dyDescent="0.25">
      <c r="A32" s="7" t="s">
        <v>17</v>
      </c>
      <c r="C32" s="7">
        <f>C9</f>
        <v>7</v>
      </c>
      <c r="D32" s="7">
        <f>D9</f>
        <v>60</v>
      </c>
      <c r="G32" s="18"/>
      <c r="H32" s="18"/>
      <c r="I32" s="18"/>
      <c r="J32" s="18"/>
      <c r="K32" s="18"/>
      <c r="O32" s="7">
        <f t="shared" si="15"/>
        <v>131</v>
      </c>
      <c r="P32" s="23">
        <f>$C29</f>
        <v>7</v>
      </c>
      <c r="Q32" s="23">
        <f>$D29*2</f>
        <v>124</v>
      </c>
    </row>
    <row r="33" spans="2:17" x14ac:dyDescent="0.25">
      <c r="B33" s="7">
        <f>SUM(C33:D33)</f>
        <v>68</v>
      </c>
      <c r="C33" s="8">
        <f>C32+1</f>
        <v>8</v>
      </c>
      <c r="D33" s="8">
        <f>D32</f>
        <v>60</v>
      </c>
      <c r="F33" s="7">
        <f>SUM(G33:H33)</f>
        <v>69</v>
      </c>
      <c r="G33" s="23">
        <f>$C33+1</f>
        <v>9</v>
      </c>
      <c r="H33" s="23">
        <f>$D33</f>
        <v>60</v>
      </c>
    </row>
    <row r="34" spans="2:17" x14ac:dyDescent="0.25">
      <c r="B34" s="7">
        <f t="shared" ref="B34:B36" si="16">SUM(C34:D34)</f>
        <v>74</v>
      </c>
      <c r="C34" s="8">
        <f>C32*2</f>
        <v>14</v>
      </c>
      <c r="D34" s="8">
        <f>D32</f>
        <v>60</v>
      </c>
      <c r="F34" s="7">
        <f t="shared" ref="F34:F36" si="17">SUM(G34:H34)</f>
        <v>76</v>
      </c>
      <c r="G34" s="23">
        <f>$C33*2</f>
        <v>16</v>
      </c>
      <c r="H34" s="23">
        <f>$D33</f>
        <v>60</v>
      </c>
      <c r="I34" s="7">
        <f>SUM(J34:K34)</f>
        <v>75</v>
      </c>
      <c r="J34" s="23">
        <f>$C34+1</f>
        <v>15</v>
      </c>
      <c r="K34" s="23">
        <f>$D34</f>
        <v>60</v>
      </c>
    </row>
    <row r="35" spans="2:17" x14ac:dyDescent="0.25">
      <c r="B35" s="7">
        <f t="shared" si="16"/>
        <v>68</v>
      </c>
      <c r="C35" s="8">
        <f>C32</f>
        <v>7</v>
      </c>
      <c r="D35" s="8">
        <f>D32+1</f>
        <v>61</v>
      </c>
      <c r="F35" s="7">
        <f t="shared" si="17"/>
        <v>69</v>
      </c>
      <c r="G35" s="23">
        <f>$C33</f>
        <v>8</v>
      </c>
      <c r="H35" s="23">
        <f>$D33+1</f>
        <v>61</v>
      </c>
      <c r="I35" s="7">
        <f t="shared" ref="I35:I37" si="18">SUM(J35:K35)</f>
        <v>88</v>
      </c>
      <c r="J35" s="23">
        <f>$C34*2</f>
        <v>28</v>
      </c>
      <c r="K35" s="23">
        <f>$D34</f>
        <v>60</v>
      </c>
      <c r="L35" s="7">
        <f>SUM(M35:N35)</f>
        <v>69</v>
      </c>
      <c r="M35" s="23">
        <f>$C35+1</f>
        <v>8</v>
      </c>
      <c r="N35" s="23">
        <f>$D35</f>
        <v>61</v>
      </c>
    </row>
    <row r="36" spans="2:17" x14ac:dyDescent="0.25">
      <c r="B36" s="7">
        <f t="shared" si="16"/>
        <v>127</v>
      </c>
      <c r="C36" s="8">
        <f>C32</f>
        <v>7</v>
      </c>
      <c r="D36" s="8">
        <f>D32*2</f>
        <v>120</v>
      </c>
      <c r="F36" s="7">
        <f t="shared" si="17"/>
        <v>128</v>
      </c>
      <c r="G36" s="23">
        <f>$C33</f>
        <v>8</v>
      </c>
      <c r="H36" s="23">
        <f>$D33*2</f>
        <v>120</v>
      </c>
      <c r="I36" s="7">
        <f t="shared" si="18"/>
        <v>75</v>
      </c>
      <c r="J36" s="23">
        <f>$C34</f>
        <v>14</v>
      </c>
      <c r="K36" s="23">
        <f>$D34+1</f>
        <v>61</v>
      </c>
      <c r="L36" s="7">
        <f t="shared" ref="L36:L38" si="19">SUM(M36:N36)</f>
        <v>75</v>
      </c>
      <c r="M36" s="23">
        <f>$C35*2</f>
        <v>14</v>
      </c>
      <c r="N36" s="23">
        <f>$D35</f>
        <v>61</v>
      </c>
      <c r="O36" s="7">
        <f>SUM(P36:Q36)</f>
        <v>128</v>
      </c>
      <c r="P36" s="23">
        <f>$C36+1</f>
        <v>8</v>
      </c>
      <c r="Q36" s="23">
        <f>$D36</f>
        <v>120</v>
      </c>
    </row>
    <row r="37" spans="2:17" x14ac:dyDescent="0.25">
      <c r="I37" s="7">
        <f t="shared" si="18"/>
        <v>134</v>
      </c>
      <c r="J37" s="23">
        <f>$C34</f>
        <v>14</v>
      </c>
      <c r="K37" s="23">
        <f>$D34*2</f>
        <v>120</v>
      </c>
      <c r="L37" s="7">
        <f t="shared" si="19"/>
        <v>69</v>
      </c>
      <c r="M37" s="23">
        <f>$C35</f>
        <v>7</v>
      </c>
      <c r="N37" s="23">
        <f>$D35+1</f>
        <v>62</v>
      </c>
      <c r="O37" s="7">
        <f t="shared" ref="O37:O39" si="20">SUM(P37:Q37)</f>
        <v>134</v>
      </c>
      <c r="P37" s="23">
        <f>$C36*2</f>
        <v>14</v>
      </c>
      <c r="Q37" s="23">
        <f>$D36</f>
        <v>120</v>
      </c>
    </row>
    <row r="38" spans="2:17" x14ac:dyDescent="0.25">
      <c r="G38" s="18"/>
      <c r="H38" s="18"/>
      <c r="I38" s="18"/>
      <c r="J38" s="18"/>
      <c r="K38" s="18"/>
      <c r="L38" s="7">
        <f t="shared" si="19"/>
        <v>129</v>
      </c>
      <c r="M38" s="23">
        <f>$C35</f>
        <v>7</v>
      </c>
      <c r="N38" s="23">
        <f>$D35*2</f>
        <v>122</v>
      </c>
      <c r="O38" s="7">
        <f t="shared" si="20"/>
        <v>128</v>
      </c>
      <c r="P38" s="23">
        <f>$C36</f>
        <v>7</v>
      </c>
      <c r="Q38" s="23">
        <f>$D36+1</f>
        <v>121</v>
      </c>
    </row>
    <row r="39" spans="2:17" x14ac:dyDescent="0.25">
      <c r="G39" s="18"/>
      <c r="H39" s="18"/>
      <c r="I39" s="18"/>
      <c r="J39" s="18"/>
      <c r="K39" s="18"/>
      <c r="O39" s="7">
        <f t="shared" si="20"/>
        <v>247</v>
      </c>
      <c r="P39" s="23">
        <f>$C36</f>
        <v>7</v>
      </c>
      <c r="Q39" s="23">
        <f>$D36*2</f>
        <v>240</v>
      </c>
    </row>
  </sheetData>
  <conditionalFormatting sqref="B25:B29 B1:B16 B18:B22 B32:B1048576">
    <cfRule type="cellIs" dxfId="167" priority="3" operator="greaterThan">
      <formula>76</formula>
    </cfRule>
  </conditionalFormatting>
  <conditionalFormatting sqref="F12:F39 I12:I39 L12:L39 O12:O39">
    <cfRule type="cellIs" dxfId="166" priority="1" operator="greaterThan">
      <formula>76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6" sqref="D6"/>
    </sheetView>
  </sheetViews>
  <sheetFormatPr defaultRowHeight="18.75" x14ac:dyDescent="0.25"/>
  <cols>
    <col min="1" max="16384" width="9.140625" style="7"/>
  </cols>
  <sheetData>
    <row r="1" spans="1:10" x14ac:dyDescent="0.2">
      <c r="A1" s="10" t="s">
        <v>2</v>
      </c>
      <c r="C1" s="11" t="s">
        <v>24</v>
      </c>
    </row>
    <row r="2" spans="1:10" x14ac:dyDescent="0.2">
      <c r="C2" s="11" t="s">
        <v>22</v>
      </c>
    </row>
    <row r="3" spans="1:10" x14ac:dyDescent="0.2">
      <c r="C3" s="11" t="s">
        <v>23</v>
      </c>
    </row>
    <row r="4" spans="1:10" x14ac:dyDescent="0.25">
      <c r="D4" s="7" t="s">
        <v>1</v>
      </c>
      <c r="F4" s="13" t="s">
        <v>25</v>
      </c>
      <c r="G4" s="7" t="s">
        <v>11</v>
      </c>
    </row>
    <row r="5" spans="1:10" x14ac:dyDescent="0.25">
      <c r="A5" s="7" t="s">
        <v>0</v>
      </c>
      <c r="C5" s="7">
        <v>7</v>
      </c>
      <c r="D5" s="12">
        <v>11</v>
      </c>
      <c r="F5" s="13" t="s">
        <v>26</v>
      </c>
    </row>
    <row r="6" spans="1:10" x14ac:dyDescent="0.25">
      <c r="A6" s="7">
        <v>1</v>
      </c>
      <c r="B6" s="7">
        <f>SUM(C6:D6)</f>
        <v>19</v>
      </c>
      <c r="C6" s="9">
        <f>C5+1</f>
        <v>8</v>
      </c>
      <c r="D6" s="9">
        <f>D5</f>
        <v>11</v>
      </c>
      <c r="F6" s="13"/>
    </row>
    <row r="7" spans="1:10" x14ac:dyDescent="0.25">
      <c r="A7" s="7">
        <v>2</v>
      </c>
      <c r="B7" s="7">
        <f t="shared" ref="B7:B9" si="0">SUM(C7:D7)</f>
        <v>25</v>
      </c>
      <c r="C7" s="9">
        <f>C5*2</f>
        <v>14</v>
      </c>
      <c r="D7" s="9">
        <f>D5</f>
        <v>11</v>
      </c>
      <c r="F7" s="13"/>
    </row>
    <row r="8" spans="1:10" x14ac:dyDescent="0.25">
      <c r="A8" s="7">
        <v>3</v>
      </c>
      <c r="B8" s="7">
        <f t="shared" si="0"/>
        <v>19</v>
      </c>
      <c r="C8" s="9">
        <f>C5</f>
        <v>7</v>
      </c>
      <c r="D8" s="9">
        <f>D5+1</f>
        <v>12</v>
      </c>
      <c r="F8" s="13"/>
    </row>
    <row r="9" spans="1:10" x14ac:dyDescent="0.25">
      <c r="A9" s="7">
        <v>4</v>
      </c>
      <c r="B9" s="7">
        <f t="shared" si="0"/>
        <v>29</v>
      </c>
      <c r="C9" s="9">
        <f>C5</f>
        <v>7</v>
      </c>
      <c r="D9" s="9">
        <f>D5*2</f>
        <v>22</v>
      </c>
      <c r="F9" s="13"/>
    </row>
    <row r="10" spans="1:10" x14ac:dyDescent="0.25">
      <c r="F10" s="13"/>
    </row>
    <row r="11" spans="1:10" x14ac:dyDescent="0.25">
      <c r="A11" s="7" t="s">
        <v>20</v>
      </c>
      <c r="C11" s="7">
        <f>C6</f>
        <v>8</v>
      </c>
      <c r="D11" s="7">
        <f>D6</f>
        <v>11</v>
      </c>
      <c r="F11" s="13"/>
    </row>
    <row r="12" spans="1:10" x14ac:dyDescent="0.25">
      <c r="B12" s="7">
        <f>SUM(C12:D12)</f>
        <v>20</v>
      </c>
      <c r="C12" s="8">
        <f>C11+1</f>
        <v>9</v>
      </c>
      <c r="D12" s="8">
        <f>D11</f>
        <v>11</v>
      </c>
      <c r="G12" s="7">
        <f>C12+1+D12</f>
        <v>21</v>
      </c>
      <c r="H12" s="7">
        <f>C12*2+D12</f>
        <v>29</v>
      </c>
      <c r="I12" s="7">
        <f>D12+1+C12</f>
        <v>21</v>
      </c>
      <c r="J12" s="7">
        <f>D12*2+C12</f>
        <v>31</v>
      </c>
    </row>
    <row r="13" spans="1:10" x14ac:dyDescent="0.25">
      <c r="B13" s="7">
        <f t="shared" ref="B13:B15" si="1">SUM(C13:D13)</f>
        <v>27</v>
      </c>
      <c r="C13" s="8">
        <f>C11*2</f>
        <v>16</v>
      </c>
      <c r="D13" s="8">
        <f>D11</f>
        <v>11</v>
      </c>
      <c r="G13" s="7">
        <f t="shared" ref="G13:G15" si="2">C13+1+D13</f>
        <v>28</v>
      </c>
      <c r="H13" s="7">
        <f t="shared" ref="H13:H15" si="3">C13*2+D13</f>
        <v>43</v>
      </c>
      <c r="I13" s="7">
        <f t="shared" ref="I13:I15" si="4">D13+1+C13</f>
        <v>28</v>
      </c>
      <c r="J13" s="7">
        <f t="shared" ref="J13:J15" si="5">D13*2+C13</f>
        <v>38</v>
      </c>
    </row>
    <row r="14" spans="1:10" x14ac:dyDescent="0.25">
      <c r="B14" s="7">
        <f t="shared" si="1"/>
        <v>20</v>
      </c>
      <c r="C14" s="8">
        <f>C11</f>
        <v>8</v>
      </c>
      <c r="D14" s="8">
        <f>D11+1</f>
        <v>12</v>
      </c>
      <c r="G14" s="7">
        <f t="shared" si="2"/>
        <v>21</v>
      </c>
      <c r="H14" s="7">
        <f t="shared" si="3"/>
        <v>28</v>
      </c>
      <c r="I14" s="7">
        <f t="shared" si="4"/>
        <v>21</v>
      </c>
      <c r="J14" s="7">
        <f t="shared" si="5"/>
        <v>32</v>
      </c>
    </row>
    <row r="15" spans="1:10" x14ac:dyDescent="0.25">
      <c r="B15" s="7">
        <f t="shared" si="1"/>
        <v>30</v>
      </c>
      <c r="C15" s="8">
        <f>C11</f>
        <v>8</v>
      </c>
      <c r="D15" s="8">
        <f>D11*2</f>
        <v>22</v>
      </c>
      <c r="G15" s="7">
        <f t="shared" si="2"/>
        <v>31</v>
      </c>
      <c r="H15" s="7">
        <f t="shared" si="3"/>
        <v>38</v>
      </c>
      <c r="I15" s="7">
        <f t="shared" si="4"/>
        <v>31</v>
      </c>
      <c r="J15" s="7">
        <f t="shared" si="5"/>
        <v>52</v>
      </c>
    </row>
    <row r="17" spans="1:10" ht="19.5" thickBot="1" x14ac:dyDescent="0.3">
      <c r="A17" s="7" t="s">
        <v>19</v>
      </c>
      <c r="C17" s="7">
        <f>C7</f>
        <v>14</v>
      </c>
      <c r="D17" s="7">
        <f>D7</f>
        <v>11</v>
      </c>
    </row>
    <row r="18" spans="1:10" x14ac:dyDescent="0.25">
      <c r="B18" s="7">
        <f>SUM(C18:D18)</f>
        <v>26</v>
      </c>
      <c r="C18" s="8">
        <f>C17+1</f>
        <v>15</v>
      </c>
      <c r="D18" s="8">
        <f>D17</f>
        <v>11</v>
      </c>
      <c r="G18" s="14">
        <f>C18+1+D18</f>
        <v>27</v>
      </c>
      <c r="H18" s="15">
        <f>C18*2+D18</f>
        <v>41</v>
      </c>
      <c r="I18" s="15">
        <f>D18+1+C18</f>
        <v>27</v>
      </c>
      <c r="J18" s="16">
        <f>D18*2+C18</f>
        <v>37</v>
      </c>
    </row>
    <row r="19" spans="1:10" x14ac:dyDescent="0.25">
      <c r="B19" s="7">
        <f t="shared" ref="B19:B21" si="6">SUM(C19:D19)</f>
        <v>39</v>
      </c>
      <c r="C19" s="8">
        <f>C17*2</f>
        <v>28</v>
      </c>
      <c r="D19" s="8">
        <f>D17</f>
        <v>11</v>
      </c>
      <c r="G19" s="17">
        <f t="shared" ref="G19:G21" si="7">C19+1+D19</f>
        <v>40</v>
      </c>
      <c r="H19" s="18">
        <f t="shared" ref="H19:H21" si="8">C19*2+D19</f>
        <v>67</v>
      </c>
      <c r="I19" s="18">
        <f t="shared" ref="I19:I21" si="9">D19+1+C19</f>
        <v>40</v>
      </c>
      <c r="J19" s="19">
        <f t="shared" ref="J19:J21" si="10">D19*2+C19</f>
        <v>50</v>
      </c>
    </row>
    <row r="20" spans="1:10" x14ac:dyDescent="0.25">
      <c r="B20" s="7">
        <f t="shared" si="6"/>
        <v>26</v>
      </c>
      <c r="C20" s="8">
        <f>C17</f>
        <v>14</v>
      </c>
      <c r="D20" s="8">
        <f>D17+1</f>
        <v>12</v>
      </c>
      <c r="G20" s="17">
        <f t="shared" si="7"/>
        <v>27</v>
      </c>
      <c r="H20" s="18">
        <f t="shared" si="8"/>
        <v>40</v>
      </c>
      <c r="I20" s="18">
        <f t="shared" si="9"/>
        <v>27</v>
      </c>
      <c r="J20" s="19">
        <f t="shared" si="10"/>
        <v>38</v>
      </c>
    </row>
    <row r="21" spans="1:10" ht="19.5" thickBot="1" x14ac:dyDescent="0.3">
      <c r="B21" s="7">
        <f t="shared" si="6"/>
        <v>36</v>
      </c>
      <c r="C21" s="8">
        <f>C17</f>
        <v>14</v>
      </c>
      <c r="D21" s="8">
        <f>D17*2</f>
        <v>22</v>
      </c>
      <c r="G21" s="20">
        <f t="shared" si="7"/>
        <v>37</v>
      </c>
      <c r="H21" s="21">
        <f t="shared" si="8"/>
        <v>50</v>
      </c>
      <c r="I21" s="21">
        <f t="shared" si="9"/>
        <v>37</v>
      </c>
      <c r="J21" s="22">
        <f t="shared" si="10"/>
        <v>58</v>
      </c>
    </row>
    <row r="23" spans="1:10" x14ac:dyDescent="0.25">
      <c r="A23" s="7" t="s">
        <v>18</v>
      </c>
      <c r="C23" s="7">
        <f>C8</f>
        <v>7</v>
      </c>
      <c r="D23" s="7">
        <f>D8</f>
        <v>12</v>
      </c>
    </row>
    <row r="24" spans="1:10" x14ac:dyDescent="0.25">
      <c r="B24" s="7">
        <f>SUM(C24:D24)</f>
        <v>20</v>
      </c>
      <c r="C24" s="8">
        <f>C23+1</f>
        <v>8</v>
      </c>
      <c r="D24" s="8">
        <f>D23</f>
        <v>12</v>
      </c>
      <c r="G24" s="7">
        <f>C24+1+D24</f>
        <v>21</v>
      </c>
      <c r="H24" s="7">
        <f>C24*2+D24</f>
        <v>28</v>
      </c>
      <c r="I24" s="7">
        <f>D24+1+C24</f>
        <v>21</v>
      </c>
      <c r="J24" s="7">
        <f>D24*2+C24</f>
        <v>32</v>
      </c>
    </row>
    <row r="25" spans="1:10" x14ac:dyDescent="0.25">
      <c r="B25" s="7">
        <f t="shared" ref="B25:B27" si="11">SUM(C25:D25)</f>
        <v>26</v>
      </c>
      <c r="C25" s="8">
        <f>C23*2</f>
        <v>14</v>
      </c>
      <c r="D25" s="8">
        <f>D23</f>
        <v>12</v>
      </c>
      <c r="G25" s="7">
        <f t="shared" ref="G25:G27" si="12">C25+1+D25</f>
        <v>27</v>
      </c>
      <c r="H25" s="7">
        <f t="shared" ref="H25:H27" si="13">C25*2+D25</f>
        <v>40</v>
      </c>
      <c r="I25" s="7">
        <f t="shared" ref="I25:I27" si="14">D25+1+C25</f>
        <v>27</v>
      </c>
      <c r="J25" s="7">
        <f t="shared" ref="J25:J27" si="15">D25*2+C25</f>
        <v>38</v>
      </c>
    </row>
    <row r="26" spans="1:10" x14ac:dyDescent="0.25">
      <c r="B26" s="7">
        <f t="shared" si="11"/>
        <v>20</v>
      </c>
      <c r="C26" s="8">
        <f>C23</f>
        <v>7</v>
      </c>
      <c r="D26" s="8">
        <f>D23+1</f>
        <v>13</v>
      </c>
      <c r="G26" s="7">
        <f t="shared" si="12"/>
        <v>21</v>
      </c>
      <c r="H26" s="7">
        <f t="shared" si="13"/>
        <v>27</v>
      </c>
      <c r="I26" s="7">
        <f t="shared" si="14"/>
        <v>21</v>
      </c>
      <c r="J26" s="7">
        <f t="shared" si="15"/>
        <v>33</v>
      </c>
    </row>
    <row r="27" spans="1:10" x14ac:dyDescent="0.25">
      <c r="B27" s="7">
        <f t="shared" si="11"/>
        <v>31</v>
      </c>
      <c r="C27" s="8">
        <f>C23</f>
        <v>7</v>
      </c>
      <c r="D27" s="8">
        <f>D23*2</f>
        <v>24</v>
      </c>
      <c r="G27" s="7">
        <f t="shared" si="12"/>
        <v>32</v>
      </c>
      <c r="H27" s="7">
        <f t="shared" si="13"/>
        <v>38</v>
      </c>
      <c r="I27" s="7">
        <f t="shared" si="14"/>
        <v>32</v>
      </c>
      <c r="J27" s="7">
        <f t="shared" si="15"/>
        <v>55</v>
      </c>
    </row>
    <row r="29" spans="1:10" x14ac:dyDescent="0.25">
      <c r="A29" s="7" t="s">
        <v>17</v>
      </c>
      <c r="C29" s="7">
        <f>C9</f>
        <v>7</v>
      </c>
      <c r="D29" s="7">
        <f>D9</f>
        <v>22</v>
      </c>
    </row>
    <row r="30" spans="1:10" x14ac:dyDescent="0.25">
      <c r="B30" s="7">
        <f>SUM(C30:D30)</f>
        <v>30</v>
      </c>
      <c r="C30" s="8">
        <f>C29+1</f>
        <v>8</v>
      </c>
      <c r="D30" s="8">
        <f>D29</f>
        <v>22</v>
      </c>
      <c r="G30" s="7">
        <f>C30+1+D30</f>
        <v>31</v>
      </c>
      <c r="H30" s="7">
        <f>C30*2+D30</f>
        <v>38</v>
      </c>
      <c r="I30" s="7">
        <f>D30+1+C30</f>
        <v>31</v>
      </c>
      <c r="J30" s="7">
        <f>D30*2+C30</f>
        <v>52</v>
      </c>
    </row>
    <row r="31" spans="1:10" x14ac:dyDescent="0.25">
      <c r="B31" s="7">
        <f t="shared" ref="B31:B33" si="16">SUM(C31:D31)</f>
        <v>36</v>
      </c>
      <c r="C31" s="8">
        <f>C29*2</f>
        <v>14</v>
      </c>
      <c r="D31" s="8">
        <f>D29</f>
        <v>22</v>
      </c>
      <c r="G31" s="7">
        <f t="shared" ref="G31:G33" si="17">C31+1+D31</f>
        <v>37</v>
      </c>
      <c r="H31" s="7">
        <f t="shared" ref="H31:H33" si="18">C31*2+D31</f>
        <v>50</v>
      </c>
      <c r="I31" s="7">
        <f t="shared" ref="I31:I33" si="19">D31+1+C31</f>
        <v>37</v>
      </c>
      <c r="J31" s="7">
        <f t="shared" ref="J31:J33" si="20">D31*2+C31</f>
        <v>58</v>
      </c>
    </row>
    <row r="32" spans="1:10" x14ac:dyDescent="0.25">
      <c r="B32" s="7">
        <f t="shared" si="16"/>
        <v>30</v>
      </c>
      <c r="C32" s="8">
        <f>C29</f>
        <v>7</v>
      </c>
      <c r="D32" s="8">
        <f>D29+1</f>
        <v>23</v>
      </c>
      <c r="G32" s="7">
        <f t="shared" si="17"/>
        <v>31</v>
      </c>
      <c r="H32" s="7">
        <f t="shared" si="18"/>
        <v>37</v>
      </c>
      <c r="I32" s="7">
        <f t="shared" si="19"/>
        <v>31</v>
      </c>
      <c r="J32" s="7">
        <f t="shared" si="20"/>
        <v>53</v>
      </c>
    </row>
    <row r="33" spans="2:10" x14ac:dyDescent="0.25">
      <c r="B33" s="7">
        <f t="shared" si="16"/>
        <v>51</v>
      </c>
      <c r="C33" s="8">
        <f>C29</f>
        <v>7</v>
      </c>
      <c r="D33" s="8">
        <f>D29*2</f>
        <v>44</v>
      </c>
      <c r="G33" s="7">
        <f t="shared" si="17"/>
        <v>52</v>
      </c>
      <c r="H33" s="7">
        <f t="shared" si="18"/>
        <v>58</v>
      </c>
      <c r="I33" s="7">
        <f t="shared" si="19"/>
        <v>52</v>
      </c>
      <c r="J33" s="7">
        <f t="shared" si="20"/>
        <v>95</v>
      </c>
    </row>
  </sheetData>
  <conditionalFormatting sqref="B1:B1048576">
    <cfRule type="cellIs" dxfId="165" priority="2" operator="greaterThan">
      <formula>76</formula>
    </cfRule>
  </conditionalFormatting>
  <conditionalFormatting sqref="G12:J33">
    <cfRule type="cellIs" dxfId="164" priority="1" operator="greaterThan">
      <formula>76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O7" sqref="O7"/>
    </sheetView>
  </sheetViews>
  <sheetFormatPr defaultRowHeight="18.75" x14ac:dyDescent="0.25"/>
  <cols>
    <col min="1" max="16384" width="9.140625" style="7"/>
  </cols>
  <sheetData>
    <row r="1" spans="1:16" x14ac:dyDescent="0.2">
      <c r="A1" s="10" t="s">
        <v>2</v>
      </c>
      <c r="C1" s="11" t="s">
        <v>24</v>
      </c>
    </row>
    <row r="2" spans="1:16" x14ac:dyDescent="0.2">
      <c r="C2" s="11" t="s">
        <v>22</v>
      </c>
    </row>
    <row r="3" spans="1:16" x14ac:dyDescent="0.2">
      <c r="C3" s="11" t="s">
        <v>23</v>
      </c>
    </row>
    <row r="4" spans="1:16" x14ac:dyDescent="0.25">
      <c r="D4" s="7" t="s">
        <v>1</v>
      </c>
      <c r="F4" s="13" t="s">
        <v>25</v>
      </c>
      <c r="G4" s="7" t="s">
        <v>11</v>
      </c>
    </row>
    <row r="5" spans="1:16" x14ac:dyDescent="0.25">
      <c r="A5" s="7" t="s">
        <v>0</v>
      </c>
      <c r="C5" s="7">
        <v>7</v>
      </c>
      <c r="D5" s="12">
        <v>11</v>
      </c>
      <c r="F5" s="13" t="s">
        <v>26</v>
      </c>
    </row>
    <row r="6" spans="1:16" x14ac:dyDescent="0.25">
      <c r="A6" s="7">
        <v>1</v>
      </c>
      <c r="B6" s="7">
        <f>SUM(C6:D6)</f>
        <v>19</v>
      </c>
      <c r="C6" s="9">
        <f>C5+1</f>
        <v>8</v>
      </c>
      <c r="D6" s="9">
        <f>D5</f>
        <v>11</v>
      </c>
      <c r="F6" s="13"/>
      <c r="O6" s="7" t="s">
        <v>1</v>
      </c>
    </row>
    <row r="7" spans="1:16" x14ac:dyDescent="0.25">
      <c r="A7" s="7">
        <v>2</v>
      </c>
      <c r="B7" s="7">
        <f t="shared" ref="B7:B9" si="0">SUM(C7:D7)</f>
        <v>25</v>
      </c>
      <c r="C7" s="9">
        <f>C5*2</f>
        <v>14</v>
      </c>
      <c r="D7" s="9">
        <f>D5</f>
        <v>11</v>
      </c>
      <c r="F7" s="13"/>
      <c r="N7" s="7">
        <v>7</v>
      </c>
      <c r="O7" s="7">
        <v>35</v>
      </c>
      <c r="P7" s="7">
        <f>SUM(N7:O7)</f>
        <v>42</v>
      </c>
    </row>
    <row r="8" spans="1:16" x14ac:dyDescent="0.25">
      <c r="A8" s="7">
        <v>3</v>
      </c>
      <c r="B8" s="7">
        <f t="shared" si="0"/>
        <v>19</v>
      </c>
      <c r="C8" s="9">
        <f>C5</f>
        <v>7</v>
      </c>
      <c r="D8" s="9">
        <f>D5+1</f>
        <v>12</v>
      </c>
      <c r="F8" s="13"/>
      <c r="M8" s="7" t="s">
        <v>0</v>
      </c>
      <c r="N8" s="7">
        <f>N7+1</f>
        <v>8</v>
      </c>
      <c r="O8" s="7">
        <f>O7</f>
        <v>35</v>
      </c>
      <c r="P8" s="7">
        <f t="shared" ref="P8:P11" si="1">SUM(N8:O8)</f>
        <v>43</v>
      </c>
    </row>
    <row r="9" spans="1:16" x14ac:dyDescent="0.25">
      <c r="A9" s="7">
        <v>4</v>
      </c>
      <c r="B9" s="7">
        <f t="shared" si="0"/>
        <v>29</v>
      </c>
      <c r="C9" s="9">
        <f>C5</f>
        <v>7</v>
      </c>
      <c r="D9" s="9">
        <f>D5*2</f>
        <v>22</v>
      </c>
      <c r="F9" s="13"/>
      <c r="M9" s="7" t="s">
        <v>27</v>
      </c>
      <c r="N9" s="7">
        <f>N8*2</f>
        <v>16</v>
      </c>
      <c r="O9" s="7">
        <f>O8</f>
        <v>35</v>
      </c>
      <c r="P9" s="7">
        <f t="shared" si="1"/>
        <v>51</v>
      </c>
    </row>
    <row r="10" spans="1:16" x14ac:dyDescent="0.25">
      <c r="F10" s="13"/>
      <c r="M10" s="7" t="s">
        <v>0</v>
      </c>
      <c r="N10" s="7">
        <f>N9</f>
        <v>16</v>
      </c>
      <c r="O10" s="7">
        <f>O9+1</f>
        <v>36</v>
      </c>
      <c r="P10" s="7">
        <f t="shared" si="1"/>
        <v>52</v>
      </c>
    </row>
    <row r="11" spans="1:16" x14ac:dyDescent="0.25">
      <c r="A11" s="7" t="s">
        <v>20</v>
      </c>
      <c r="C11" s="7">
        <f>C6</f>
        <v>8</v>
      </c>
      <c r="D11" s="7">
        <f>D6</f>
        <v>11</v>
      </c>
      <c r="F11" s="13"/>
      <c r="M11" s="7" t="s">
        <v>27</v>
      </c>
      <c r="N11" s="7">
        <f>N10*2</f>
        <v>32</v>
      </c>
      <c r="O11" s="7">
        <f>O10</f>
        <v>36</v>
      </c>
      <c r="P11" s="7">
        <f t="shared" si="1"/>
        <v>68</v>
      </c>
    </row>
    <row r="12" spans="1:16" x14ac:dyDescent="0.25">
      <c r="B12" s="7">
        <f>SUM(C12:D12)</f>
        <v>20</v>
      </c>
      <c r="C12" s="8">
        <f>C11+1</f>
        <v>9</v>
      </c>
      <c r="D12" s="8">
        <f>D11</f>
        <v>11</v>
      </c>
      <c r="G12" s="7">
        <f>C12+1+D12</f>
        <v>21</v>
      </c>
      <c r="H12" s="7">
        <f>C12*2+D12</f>
        <v>29</v>
      </c>
      <c r="I12" s="7">
        <f>D12+1+C12</f>
        <v>21</v>
      </c>
      <c r="J12" s="7">
        <f>D12*2+C12</f>
        <v>31</v>
      </c>
    </row>
    <row r="13" spans="1:16" x14ac:dyDescent="0.25">
      <c r="B13" s="7">
        <f t="shared" ref="B13:B15" si="2">SUM(C13:D13)</f>
        <v>27</v>
      </c>
      <c r="C13" s="8">
        <f>C11*2</f>
        <v>16</v>
      </c>
      <c r="D13" s="8">
        <f>D11</f>
        <v>11</v>
      </c>
      <c r="G13" s="7">
        <f t="shared" ref="G13:G15" si="3">C13+1+D13</f>
        <v>28</v>
      </c>
      <c r="H13" s="7">
        <f t="shared" ref="H13:H15" si="4">C13*2+D13</f>
        <v>43</v>
      </c>
      <c r="I13" s="7">
        <f t="shared" ref="I13:I15" si="5">D13+1+C13</f>
        <v>28</v>
      </c>
      <c r="J13" s="7">
        <f t="shared" ref="J13:J15" si="6">D13*2+C13</f>
        <v>38</v>
      </c>
    </row>
    <row r="14" spans="1:16" x14ac:dyDescent="0.25">
      <c r="B14" s="7">
        <f t="shared" si="2"/>
        <v>20</v>
      </c>
      <c r="C14" s="8">
        <f>C11</f>
        <v>8</v>
      </c>
      <c r="D14" s="8">
        <f>D11+1</f>
        <v>12</v>
      </c>
      <c r="G14" s="7">
        <f t="shared" si="3"/>
        <v>21</v>
      </c>
      <c r="H14" s="7">
        <f t="shared" si="4"/>
        <v>28</v>
      </c>
      <c r="I14" s="7">
        <f t="shared" si="5"/>
        <v>21</v>
      </c>
      <c r="J14" s="7">
        <f t="shared" si="6"/>
        <v>32</v>
      </c>
    </row>
    <row r="15" spans="1:16" x14ac:dyDescent="0.25">
      <c r="B15" s="7">
        <f t="shared" si="2"/>
        <v>30</v>
      </c>
      <c r="C15" s="8">
        <f>C11</f>
        <v>8</v>
      </c>
      <c r="D15" s="8">
        <f>D11*2</f>
        <v>22</v>
      </c>
      <c r="G15" s="7">
        <f t="shared" si="3"/>
        <v>31</v>
      </c>
      <c r="H15" s="7">
        <f t="shared" si="4"/>
        <v>38</v>
      </c>
      <c r="I15" s="7">
        <f t="shared" si="5"/>
        <v>31</v>
      </c>
      <c r="J15" s="7">
        <f t="shared" si="6"/>
        <v>52</v>
      </c>
    </row>
    <row r="17" spans="1:10" ht="19.5" thickBot="1" x14ac:dyDescent="0.3">
      <c r="A17" s="7" t="s">
        <v>19</v>
      </c>
      <c r="C17" s="7">
        <f>C7</f>
        <v>14</v>
      </c>
      <c r="D17" s="7">
        <f>D7</f>
        <v>11</v>
      </c>
    </row>
    <row r="18" spans="1:10" x14ac:dyDescent="0.25">
      <c r="B18" s="7">
        <f>SUM(C18:D18)</f>
        <v>26</v>
      </c>
      <c r="C18" s="8">
        <f>C17+1</f>
        <v>15</v>
      </c>
      <c r="D18" s="8">
        <f>D17</f>
        <v>11</v>
      </c>
      <c r="G18" s="14">
        <f>C18+1+D18</f>
        <v>27</v>
      </c>
      <c r="H18" s="15">
        <f>C18*2+D18</f>
        <v>41</v>
      </c>
      <c r="I18" s="15">
        <f>D18+1+C18</f>
        <v>27</v>
      </c>
      <c r="J18" s="16">
        <f>D18*2+C18</f>
        <v>37</v>
      </c>
    </row>
    <row r="19" spans="1:10" x14ac:dyDescent="0.25">
      <c r="B19" s="7">
        <f t="shared" ref="B19:B21" si="7">SUM(C19:D19)</f>
        <v>39</v>
      </c>
      <c r="C19" s="8">
        <f>C17*2</f>
        <v>28</v>
      </c>
      <c r="D19" s="8">
        <f>D17</f>
        <v>11</v>
      </c>
      <c r="G19" s="17">
        <f t="shared" ref="G19:G21" si="8">C19+1+D19</f>
        <v>40</v>
      </c>
      <c r="H19" s="18">
        <f t="shared" ref="H19:H21" si="9">C19*2+D19</f>
        <v>67</v>
      </c>
      <c r="I19" s="18">
        <f t="shared" ref="I19:I21" si="10">D19+1+C19</f>
        <v>40</v>
      </c>
      <c r="J19" s="19">
        <f t="shared" ref="J19:J21" si="11">D19*2+C19</f>
        <v>50</v>
      </c>
    </row>
    <row r="20" spans="1:10" x14ac:dyDescent="0.25">
      <c r="B20" s="7">
        <f t="shared" si="7"/>
        <v>26</v>
      </c>
      <c r="C20" s="8">
        <f>C17</f>
        <v>14</v>
      </c>
      <c r="D20" s="8">
        <f>D17+1</f>
        <v>12</v>
      </c>
      <c r="G20" s="17">
        <f t="shared" si="8"/>
        <v>27</v>
      </c>
      <c r="H20" s="18">
        <f t="shared" si="9"/>
        <v>40</v>
      </c>
      <c r="I20" s="18">
        <f t="shared" si="10"/>
        <v>27</v>
      </c>
      <c r="J20" s="19">
        <f t="shared" si="11"/>
        <v>38</v>
      </c>
    </row>
    <row r="21" spans="1:10" ht="19.5" thickBot="1" x14ac:dyDescent="0.3">
      <c r="B21" s="7">
        <f t="shared" si="7"/>
        <v>36</v>
      </c>
      <c r="C21" s="8">
        <f>C17</f>
        <v>14</v>
      </c>
      <c r="D21" s="8">
        <f>D17*2</f>
        <v>22</v>
      </c>
      <c r="G21" s="20">
        <f t="shared" si="8"/>
        <v>37</v>
      </c>
      <c r="H21" s="21">
        <f t="shared" si="9"/>
        <v>50</v>
      </c>
      <c r="I21" s="21">
        <f t="shared" si="10"/>
        <v>37</v>
      </c>
      <c r="J21" s="22">
        <f t="shared" si="11"/>
        <v>58</v>
      </c>
    </row>
    <row r="23" spans="1:10" x14ac:dyDescent="0.25">
      <c r="A23" s="7" t="s">
        <v>18</v>
      </c>
      <c r="C23" s="7">
        <f>C8</f>
        <v>7</v>
      </c>
      <c r="D23" s="7">
        <f>D8</f>
        <v>12</v>
      </c>
    </row>
    <row r="24" spans="1:10" x14ac:dyDescent="0.25">
      <c r="B24" s="7">
        <f>SUM(C24:D24)</f>
        <v>20</v>
      </c>
      <c r="C24" s="8">
        <f>C23+1</f>
        <v>8</v>
      </c>
      <c r="D24" s="8">
        <f>D23</f>
        <v>12</v>
      </c>
      <c r="G24" s="7">
        <f>C24+1+D24</f>
        <v>21</v>
      </c>
      <c r="H24" s="7">
        <f>C24*2+D24</f>
        <v>28</v>
      </c>
      <c r="I24" s="7">
        <f>D24+1+C24</f>
        <v>21</v>
      </c>
      <c r="J24" s="7">
        <f>D24*2+C24</f>
        <v>32</v>
      </c>
    </row>
    <row r="25" spans="1:10" x14ac:dyDescent="0.25">
      <c r="B25" s="7">
        <f t="shared" ref="B25:B27" si="12">SUM(C25:D25)</f>
        <v>26</v>
      </c>
      <c r="C25" s="8">
        <f>C23*2</f>
        <v>14</v>
      </c>
      <c r="D25" s="8">
        <f>D23</f>
        <v>12</v>
      </c>
      <c r="G25" s="7">
        <f t="shared" ref="G25:G27" si="13">C25+1+D25</f>
        <v>27</v>
      </c>
      <c r="H25" s="7">
        <f t="shared" ref="H25:H27" si="14">C25*2+D25</f>
        <v>40</v>
      </c>
      <c r="I25" s="7">
        <f t="shared" ref="I25:I27" si="15">D25+1+C25</f>
        <v>27</v>
      </c>
      <c r="J25" s="7">
        <f t="shared" ref="J25:J27" si="16">D25*2+C25</f>
        <v>38</v>
      </c>
    </row>
    <row r="26" spans="1:10" x14ac:dyDescent="0.25">
      <c r="B26" s="7">
        <f t="shared" si="12"/>
        <v>20</v>
      </c>
      <c r="C26" s="8">
        <f>C23</f>
        <v>7</v>
      </c>
      <c r="D26" s="8">
        <f>D23+1</f>
        <v>13</v>
      </c>
      <c r="G26" s="7">
        <f t="shared" si="13"/>
        <v>21</v>
      </c>
      <c r="H26" s="7">
        <f t="shared" si="14"/>
        <v>27</v>
      </c>
      <c r="I26" s="7">
        <f t="shared" si="15"/>
        <v>21</v>
      </c>
      <c r="J26" s="7">
        <f t="shared" si="16"/>
        <v>33</v>
      </c>
    </row>
    <row r="27" spans="1:10" x14ac:dyDescent="0.25">
      <c r="B27" s="7">
        <f t="shared" si="12"/>
        <v>31</v>
      </c>
      <c r="C27" s="8">
        <f>C23</f>
        <v>7</v>
      </c>
      <c r="D27" s="8">
        <f>D23*2</f>
        <v>24</v>
      </c>
      <c r="G27" s="7">
        <f t="shared" si="13"/>
        <v>32</v>
      </c>
      <c r="H27" s="7">
        <f t="shared" si="14"/>
        <v>38</v>
      </c>
      <c r="I27" s="7">
        <f t="shared" si="15"/>
        <v>32</v>
      </c>
      <c r="J27" s="7">
        <f t="shared" si="16"/>
        <v>55</v>
      </c>
    </row>
    <row r="29" spans="1:10" x14ac:dyDescent="0.25">
      <c r="A29" s="7" t="s">
        <v>17</v>
      </c>
      <c r="C29" s="7">
        <f>C9</f>
        <v>7</v>
      </c>
      <c r="D29" s="7">
        <f>D9</f>
        <v>22</v>
      </c>
    </row>
    <row r="30" spans="1:10" x14ac:dyDescent="0.25">
      <c r="B30" s="7">
        <f>SUM(C30:D30)</f>
        <v>30</v>
      </c>
      <c r="C30" s="8">
        <f>C29+1</f>
        <v>8</v>
      </c>
      <c r="D30" s="8">
        <f>D29</f>
        <v>22</v>
      </c>
      <c r="G30" s="7">
        <f>C30+1+D30</f>
        <v>31</v>
      </c>
      <c r="H30" s="7">
        <f>C30*2+D30</f>
        <v>38</v>
      </c>
      <c r="I30" s="7">
        <f>D30+1+C30</f>
        <v>31</v>
      </c>
      <c r="J30" s="7">
        <f>D30*2+C30</f>
        <v>52</v>
      </c>
    </row>
    <row r="31" spans="1:10" x14ac:dyDescent="0.25">
      <c r="B31" s="7">
        <f t="shared" ref="B31:B33" si="17">SUM(C31:D31)</f>
        <v>36</v>
      </c>
      <c r="C31" s="8">
        <f>C29*2</f>
        <v>14</v>
      </c>
      <c r="D31" s="8">
        <f>D29</f>
        <v>22</v>
      </c>
      <c r="G31" s="7">
        <f t="shared" ref="G31:G33" si="18">C31+1+D31</f>
        <v>37</v>
      </c>
      <c r="H31" s="7">
        <f t="shared" ref="H31:H33" si="19">C31*2+D31</f>
        <v>50</v>
      </c>
      <c r="I31" s="7">
        <f t="shared" ref="I31:I33" si="20">D31+1+C31</f>
        <v>37</v>
      </c>
      <c r="J31" s="7">
        <f t="shared" ref="J31:J33" si="21">D31*2+C31</f>
        <v>58</v>
      </c>
    </row>
    <row r="32" spans="1:10" x14ac:dyDescent="0.25">
      <c r="B32" s="7">
        <f t="shared" si="17"/>
        <v>30</v>
      </c>
      <c r="C32" s="8">
        <f>C29</f>
        <v>7</v>
      </c>
      <c r="D32" s="8">
        <f>D29+1</f>
        <v>23</v>
      </c>
      <c r="G32" s="7">
        <f t="shared" si="18"/>
        <v>31</v>
      </c>
      <c r="H32" s="7">
        <f t="shared" si="19"/>
        <v>37</v>
      </c>
      <c r="I32" s="7">
        <f t="shared" si="20"/>
        <v>31</v>
      </c>
      <c r="J32" s="7">
        <f t="shared" si="21"/>
        <v>53</v>
      </c>
    </row>
    <row r="33" spans="2:10" x14ac:dyDescent="0.25">
      <c r="B33" s="7">
        <f t="shared" si="17"/>
        <v>51</v>
      </c>
      <c r="C33" s="8">
        <f>C29</f>
        <v>7</v>
      </c>
      <c r="D33" s="8">
        <f>D29*2</f>
        <v>44</v>
      </c>
      <c r="G33" s="7">
        <f t="shared" si="18"/>
        <v>52</v>
      </c>
      <c r="H33" s="7">
        <f t="shared" si="19"/>
        <v>58</v>
      </c>
      <c r="I33" s="7">
        <f t="shared" si="20"/>
        <v>52</v>
      </c>
      <c r="J33" s="7">
        <f t="shared" si="21"/>
        <v>95</v>
      </c>
    </row>
  </sheetData>
  <conditionalFormatting sqref="B1:B1048576">
    <cfRule type="cellIs" dxfId="163" priority="2" operator="greaterThan">
      <formula>76</formula>
    </cfRule>
  </conditionalFormatting>
  <conditionalFormatting sqref="G12:J33">
    <cfRule type="cellIs" dxfId="162" priority="1" operator="greaterThan">
      <formula>76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85" zoomScaleNormal="85" workbookViewId="0">
      <selection activeCell="B17" sqref="B17"/>
    </sheetView>
  </sheetViews>
  <sheetFormatPr defaultRowHeight="15.75" x14ac:dyDescent="0.25"/>
  <cols>
    <col min="1" max="16384" width="9.140625" style="24"/>
  </cols>
  <sheetData>
    <row r="1" spans="1:8" x14ac:dyDescent="0.25">
      <c r="D1" s="25" t="s">
        <v>30</v>
      </c>
    </row>
    <row r="2" spans="1:8" x14ac:dyDescent="0.25">
      <c r="C2" s="25" t="s">
        <v>28</v>
      </c>
    </row>
    <row r="3" spans="1:8" x14ac:dyDescent="0.25">
      <c r="C3" s="25" t="s">
        <v>29</v>
      </c>
    </row>
    <row r="5" spans="1:8" s="26" customFormat="1" x14ac:dyDescent="0.25">
      <c r="A5" s="27" t="s">
        <v>2</v>
      </c>
      <c r="C5" s="26">
        <v>18</v>
      </c>
    </row>
    <row r="6" spans="1:8" x14ac:dyDescent="0.25">
      <c r="C6" s="52" t="s">
        <v>32</v>
      </c>
      <c r="D6" s="52"/>
      <c r="E6" s="24" t="s">
        <v>33</v>
      </c>
    </row>
    <row r="7" spans="1:8" x14ac:dyDescent="0.25">
      <c r="A7" s="24">
        <v>7</v>
      </c>
      <c r="B7" s="24">
        <v>18</v>
      </c>
      <c r="C7" s="24">
        <f>A7+1</f>
        <v>8</v>
      </c>
      <c r="D7" s="24">
        <f>B7</f>
        <v>18</v>
      </c>
      <c r="E7" s="24">
        <f>MAX(C7:D7)*2+MIN(C7:D7)</f>
        <v>44</v>
      </c>
    </row>
    <row r="8" spans="1:8" x14ac:dyDescent="0.25">
      <c r="C8" s="24">
        <f>A7</f>
        <v>7</v>
      </c>
      <c r="D8" s="24">
        <f>B7+1</f>
        <v>19</v>
      </c>
      <c r="E8" s="24">
        <f t="shared" ref="E8:E10" si="0">MAX(C8:D8)*2+MIN(C8:D8)</f>
        <v>45</v>
      </c>
    </row>
    <row r="9" spans="1:8" x14ac:dyDescent="0.25">
      <c r="C9" s="24">
        <f>A7*2</f>
        <v>14</v>
      </c>
      <c r="D9" s="24">
        <f>B7</f>
        <v>18</v>
      </c>
      <c r="E9" s="24">
        <f t="shared" si="0"/>
        <v>50</v>
      </c>
    </row>
    <row r="10" spans="1:8" s="28" customFormat="1" x14ac:dyDescent="0.25">
      <c r="A10" s="24"/>
      <c r="B10" s="24"/>
      <c r="C10" s="24">
        <f>A7</f>
        <v>7</v>
      </c>
      <c r="D10" s="24">
        <f>B7*2</f>
        <v>36</v>
      </c>
      <c r="E10" s="24">
        <f t="shared" si="0"/>
        <v>79</v>
      </c>
    </row>
    <row r="14" spans="1:8" s="26" customFormat="1" x14ac:dyDescent="0.25">
      <c r="A14" s="27" t="s">
        <v>31</v>
      </c>
      <c r="C14" s="26">
        <v>31</v>
      </c>
      <c r="D14" s="26">
        <v>34</v>
      </c>
    </row>
    <row r="15" spans="1:8" x14ac:dyDescent="0.25">
      <c r="C15" s="52" t="s">
        <v>32</v>
      </c>
      <c r="D15" s="52"/>
      <c r="E15" s="52" t="s">
        <v>33</v>
      </c>
      <c r="F15" s="52"/>
      <c r="G15" s="24" t="s">
        <v>32</v>
      </c>
    </row>
    <row r="16" spans="1:8" x14ac:dyDescent="0.25">
      <c r="A16" s="24">
        <v>7</v>
      </c>
      <c r="B16" s="24">
        <v>31</v>
      </c>
      <c r="C16" s="30">
        <f>A16+1</f>
        <v>8</v>
      </c>
      <c r="D16" s="31">
        <f>B16</f>
        <v>31</v>
      </c>
      <c r="E16" s="31">
        <f>C16+1</f>
        <v>9</v>
      </c>
      <c r="F16" s="31">
        <f>D16</f>
        <v>31</v>
      </c>
      <c r="G16" s="32">
        <f>MAX(E16:F16)*2+MIN(E16:F16)</f>
        <v>71</v>
      </c>
      <c r="H16" s="24">
        <f t="shared" ref="H16:H30" si="1">F16+E16</f>
        <v>40</v>
      </c>
    </row>
    <row r="17" spans="3:8" x14ac:dyDescent="0.25">
      <c r="C17" s="33"/>
      <c r="D17" s="34"/>
      <c r="E17" s="34">
        <f>C16</f>
        <v>8</v>
      </c>
      <c r="F17" s="34">
        <f>D16+1</f>
        <v>32</v>
      </c>
      <c r="G17" s="35">
        <f t="shared" ref="G17:G19" si="2">MAX(E17:F17)*2+MIN(E17:F17)</f>
        <v>72</v>
      </c>
      <c r="H17" s="24">
        <f t="shared" si="1"/>
        <v>40</v>
      </c>
    </row>
    <row r="18" spans="3:8" x14ac:dyDescent="0.25">
      <c r="C18" s="33"/>
      <c r="D18" s="34"/>
      <c r="E18" s="34">
        <f>C16*2</f>
        <v>16</v>
      </c>
      <c r="F18" s="34">
        <f>D16</f>
        <v>31</v>
      </c>
      <c r="G18" s="35">
        <f t="shared" si="2"/>
        <v>78</v>
      </c>
      <c r="H18" s="24">
        <f t="shared" si="1"/>
        <v>47</v>
      </c>
    </row>
    <row r="19" spans="3:8" x14ac:dyDescent="0.25">
      <c r="C19" s="36"/>
      <c r="D19" s="37"/>
      <c r="E19" s="37">
        <f>C16</f>
        <v>8</v>
      </c>
      <c r="F19" s="37">
        <f>D16*2</f>
        <v>62</v>
      </c>
      <c r="G19" s="38">
        <f t="shared" si="2"/>
        <v>132</v>
      </c>
      <c r="H19" s="24">
        <f t="shared" si="1"/>
        <v>70</v>
      </c>
    </row>
    <row r="20" spans="3:8" x14ac:dyDescent="0.25">
      <c r="C20" s="30">
        <f>A16</f>
        <v>7</v>
      </c>
      <c r="D20" s="31">
        <f>B16+1</f>
        <v>32</v>
      </c>
      <c r="E20" s="31">
        <f>C20+1</f>
        <v>8</v>
      </c>
      <c r="F20" s="31">
        <f>D20</f>
        <v>32</v>
      </c>
      <c r="G20" s="32">
        <f>MAX(E20:F20)*2+MIN(E20:F20)</f>
        <v>72</v>
      </c>
      <c r="H20" s="24">
        <f t="shared" si="1"/>
        <v>40</v>
      </c>
    </row>
    <row r="21" spans="3:8" x14ac:dyDescent="0.25">
      <c r="C21" s="33"/>
      <c r="D21" s="34"/>
      <c r="E21" s="34">
        <f>C20</f>
        <v>7</v>
      </c>
      <c r="F21" s="34">
        <f>D20+1</f>
        <v>33</v>
      </c>
      <c r="G21" s="35">
        <f t="shared" ref="G21:G23" si="3">MAX(E21:F21)*2+MIN(E21:F21)</f>
        <v>73</v>
      </c>
      <c r="H21" s="24">
        <f t="shared" si="1"/>
        <v>40</v>
      </c>
    </row>
    <row r="22" spans="3:8" x14ac:dyDescent="0.25">
      <c r="C22" s="33"/>
      <c r="D22" s="34"/>
      <c r="E22" s="34">
        <f>C20*2</f>
        <v>14</v>
      </c>
      <c r="F22" s="34">
        <f>D20</f>
        <v>32</v>
      </c>
      <c r="G22" s="35">
        <f t="shared" si="3"/>
        <v>78</v>
      </c>
      <c r="H22" s="24">
        <f t="shared" si="1"/>
        <v>46</v>
      </c>
    </row>
    <row r="23" spans="3:8" x14ac:dyDescent="0.25">
      <c r="C23" s="36"/>
      <c r="D23" s="37"/>
      <c r="E23" s="37">
        <f>C20</f>
        <v>7</v>
      </c>
      <c r="F23" s="37">
        <f>D20*2</f>
        <v>64</v>
      </c>
      <c r="G23" s="38">
        <f t="shared" si="3"/>
        <v>135</v>
      </c>
      <c r="H23" s="24">
        <f t="shared" si="1"/>
        <v>71</v>
      </c>
    </row>
    <row r="24" spans="3:8" x14ac:dyDescent="0.25">
      <c r="C24" s="30">
        <f>A16*2</f>
        <v>14</v>
      </c>
      <c r="D24" s="31">
        <f>B16</f>
        <v>31</v>
      </c>
      <c r="E24" s="31">
        <f>C24+1</f>
        <v>15</v>
      </c>
      <c r="F24" s="31">
        <f>D24</f>
        <v>31</v>
      </c>
      <c r="G24" s="32">
        <f>MAX(E24:F24)*2+MIN(E24:F24)</f>
        <v>77</v>
      </c>
      <c r="H24" s="24">
        <f t="shared" si="1"/>
        <v>46</v>
      </c>
    </row>
    <row r="25" spans="3:8" x14ac:dyDescent="0.25">
      <c r="C25" s="33"/>
      <c r="D25" s="34"/>
      <c r="E25" s="34">
        <f>C24</f>
        <v>14</v>
      </c>
      <c r="F25" s="34">
        <f>D24+1</f>
        <v>32</v>
      </c>
      <c r="G25" s="35">
        <f t="shared" ref="G25:G27" si="4">MAX(E25:F25)*2+MIN(E25:F25)</f>
        <v>78</v>
      </c>
      <c r="H25" s="24">
        <f t="shared" si="1"/>
        <v>46</v>
      </c>
    </row>
    <row r="26" spans="3:8" x14ac:dyDescent="0.25">
      <c r="C26" s="33"/>
      <c r="D26" s="34"/>
      <c r="E26" s="34">
        <f>C24*2</f>
        <v>28</v>
      </c>
      <c r="F26" s="34">
        <f>D24</f>
        <v>31</v>
      </c>
      <c r="G26" s="35">
        <f t="shared" si="4"/>
        <v>90</v>
      </c>
      <c r="H26" s="24">
        <f t="shared" si="1"/>
        <v>59</v>
      </c>
    </row>
    <row r="27" spans="3:8" x14ac:dyDescent="0.25">
      <c r="C27" s="36"/>
      <c r="D27" s="37"/>
      <c r="E27" s="37">
        <f>C24</f>
        <v>14</v>
      </c>
      <c r="F27" s="37">
        <f>D24*2</f>
        <v>62</v>
      </c>
      <c r="G27" s="38">
        <f t="shared" si="4"/>
        <v>138</v>
      </c>
      <c r="H27" s="24">
        <f t="shared" si="1"/>
        <v>76</v>
      </c>
    </row>
    <row r="28" spans="3:8" x14ac:dyDescent="0.25">
      <c r="C28" s="30">
        <f>A16</f>
        <v>7</v>
      </c>
      <c r="D28" s="31">
        <f>B16*2</f>
        <v>62</v>
      </c>
      <c r="E28" s="31">
        <f>C28+1</f>
        <v>8</v>
      </c>
      <c r="F28" s="31">
        <f>D28</f>
        <v>62</v>
      </c>
      <c r="G28" s="32">
        <f>MAX(E28:F28)*2+MIN(E28:F28)</f>
        <v>132</v>
      </c>
      <c r="H28" s="24">
        <f t="shared" si="1"/>
        <v>70</v>
      </c>
    </row>
    <row r="29" spans="3:8" x14ac:dyDescent="0.25">
      <c r="C29" s="33"/>
      <c r="D29" s="34"/>
      <c r="E29" s="34">
        <f>C28</f>
        <v>7</v>
      </c>
      <c r="F29" s="34">
        <f>D28+1</f>
        <v>63</v>
      </c>
      <c r="G29" s="35">
        <f t="shared" ref="G29:G31" si="5">MAX(E29:F29)*2+MIN(E29:F29)</f>
        <v>133</v>
      </c>
      <c r="H29" s="24">
        <f t="shared" si="1"/>
        <v>70</v>
      </c>
    </row>
    <row r="30" spans="3:8" x14ac:dyDescent="0.25">
      <c r="C30" s="33"/>
      <c r="D30" s="34"/>
      <c r="E30" s="34">
        <f>C28*2</f>
        <v>14</v>
      </c>
      <c r="F30" s="34">
        <f>D28</f>
        <v>62</v>
      </c>
      <c r="G30" s="35">
        <f t="shared" si="5"/>
        <v>138</v>
      </c>
      <c r="H30" s="24">
        <f t="shared" si="1"/>
        <v>76</v>
      </c>
    </row>
    <row r="31" spans="3:8" x14ac:dyDescent="0.25">
      <c r="C31" s="36"/>
      <c r="D31" s="37"/>
      <c r="E31" s="37">
        <f>C28</f>
        <v>7</v>
      </c>
      <c r="F31" s="37">
        <f>D28*2</f>
        <v>124</v>
      </c>
      <c r="G31" s="38">
        <f t="shared" si="5"/>
        <v>255</v>
      </c>
      <c r="H31" s="24">
        <f>F31+E31</f>
        <v>131</v>
      </c>
    </row>
    <row r="35" spans="1:10" s="26" customFormat="1" x14ac:dyDescent="0.25">
      <c r="A35" s="27" t="s">
        <v>34</v>
      </c>
      <c r="C35" s="26">
        <v>30</v>
      </c>
    </row>
    <row r="36" spans="1:10" ht="16.5" thickBot="1" x14ac:dyDescent="0.3">
      <c r="C36" s="52" t="s">
        <v>32</v>
      </c>
      <c r="D36" s="52"/>
      <c r="E36" s="53" t="s">
        <v>33</v>
      </c>
      <c r="F36" s="53"/>
      <c r="G36" s="53" t="s">
        <v>32</v>
      </c>
      <c r="H36" s="53"/>
      <c r="I36" s="24" t="s">
        <v>33</v>
      </c>
    </row>
    <row r="37" spans="1:10" x14ac:dyDescent="0.25">
      <c r="A37" s="24">
        <v>7</v>
      </c>
      <c r="B37" s="24">
        <v>30</v>
      </c>
      <c r="C37" s="39">
        <f>A37+1</f>
        <v>8</v>
      </c>
      <c r="D37" s="40">
        <f>B37</f>
        <v>30</v>
      </c>
      <c r="E37" s="41">
        <f>C37+1</f>
        <v>9</v>
      </c>
      <c r="F37" s="40">
        <f>D37</f>
        <v>30</v>
      </c>
      <c r="G37" s="40">
        <f>E37+1</f>
        <v>10</v>
      </c>
      <c r="H37" s="40">
        <f>F37</f>
        <v>30</v>
      </c>
      <c r="I37" s="42">
        <f>MAX(G37:H37)*2+MIN(G37:H37)</f>
        <v>70</v>
      </c>
      <c r="J37" s="43">
        <f t="shared" ref="J37:J51" si="6">H37+G37</f>
        <v>40</v>
      </c>
    </row>
    <row r="38" spans="1:10" x14ac:dyDescent="0.25">
      <c r="C38" s="44"/>
      <c r="D38" s="34"/>
      <c r="E38" s="33">
        <f>E37+F37</f>
        <v>39</v>
      </c>
      <c r="F38" s="34"/>
      <c r="G38" s="34">
        <f>E37</f>
        <v>9</v>
      </c>
      <c r="H38" s="34">
        <f>F37+1</f>
        <v>31</v>
      </c>
      <c r="I38" s="35">
        <f t="shared" ref="I38:I40" si="7">MAX(G38:H38)*2+MIN(G38:H38)</f>
        <v>71</v>
      </c>
      <c r="J38" s="45">
        <f t="shared" si="6"/>
        <v>40</v>
      </c>
    </row>
    <row r="39" spans="1:10" x14ac:dyDescent="0.25">
      <c r="C39" s="44"/>
      <c r="D39" s="34"/>
      <c r="E39" s="33"/>
      <c r="F39" s="34"/>
      <c r="G39" s="34">
        <f>E37*2</f>
        <v>18</v>
      </c>
      <c r="H39" s="34">
        <f>F37</f>
        <v>30</v>
      </c>
      <c r="I39" s="35">
        <f t="shared" si="7"/>
        <v>78</v>
      </c>
      <c r="J39" s="45">
        <f t="shared" si="6"/>
        <v>48</v>
      </c>
    </row>
    <row r="40" spans="1:10" x14ac:dyDescent="0.25">
      <c r="C40" s="44"/>
      <c r="D40" s="34"/>
      <c r="E40" s="36"/>
      <c r="F40" s="37"/>
      <c r="G40" s="37">
        <f>E37</f>
        <v>9</v>
      </c>
      <c r="H40" s="37">
        <f>F37*2</f>
        <v>60</v>
      </c>
      <c r="I40" s="38">
        <f t="shared" si="7"/>
        <v>129</v>
      </c>
      <c r="J40" s="45">
        <f t="shared" si="6"/>
        <v>69</v>
      </c>
    </row>
    <row r="41" spans="1:10" x14ac:dyDescent="0.25">
      <c r="C41" s="44"/>
      <c r="D41" s="34"/>
      <c r="E41" s="30">
        <f>C37</f>
        <v>8</v>
      </c>
      <c r="F41" s="31">
        <f>D37+1</f>
        <v>31</v>
      </c>
      <c r="G41" s="31">
        <f>E41+1</f>
        <v>9</v>
      </c>
      <c r="H41" s="31">
        <f>F41</f>
        <v>31</v>
      </c>
      <c r="I41" s="32">
        <f>MAX(G41:H41)*2+MIN(G41:H41)</f>
        <v>71</v>
      </c>
      <c r="J41" s="45">
        <f t="shared" si="6"/>
        <v>40</v>
      </c>
    </row>
    <row r="42" spans="1:10" x14ac:dyDescent="0.25">
      <c r="C42" s="44"/>
      <c r="D42" s="34"/>
      <c r="E42" s="33">
        <f>E41+F41</f>
        <v>39</v>
      </c>
      <c r="F42" s="34"/>
      <c r="G42" s="34">
        <f>E41</f>
        <v>8</v>
      </c>
      <c r="H42" s="34">
        <f>F41+1</f>
        <v>32</v>
      </c>
      <c r="I42" s="35">
        <f t="shared" ref="I42:I44" si="8">MAX(G42:H42)*2+MIN(G42:H42)</f>
        <v>72</v>
      </c>
      <c r="J42" s="45">
        <f t="shared" si="6"/>
        <v>40</v>
      </c>
    </row>
    <row r="43" spans="1:10" x14ac:dyDescent="0.25">
      <c r="C43" s="44"/>
      <c r="D43" s="34"/>
      <c r="E43" s="33"/>
      <c r="F43" s="34"/>
      <c r="G43" s="34">
        <f>E41*2</f>
        <v>16</v>
      </c>
      <c r="H43" s="34">
        <f>F41</f>
        <v>31</v>
      </c>
      <c r="I43" s="35">
        <f t="shared" si="8"/>
        <v>78</v>
      </c>
      <c r="J43" s="45">
        <f t="shared" si="6"/>
        <v>47</v>
      </c>
    </row>
    <row r="44" spans="1:10" x14ac:dyDescent="0.25">
      <c r="C44" s="44"/>
      <c r="D44" s="34"/>
      <c r="E44" s="36"/>
      <c r="F44" s="37"/>
      <c r="G44" s="37">
        <f>E41</f>
        <v>8</v>
      </c>
      <c r="H44" s="37">
        <f>F41*2</f>
        <v>62</v>
      </c>
      <c r="I44" s="38">
        <f t="shared" si="8"/>
        <v>132</v>
      </c>
      <c r="J44" s="45">
        <f t="shared" si="6"/>
        <v>70</v>
      </c>
    </row>
    <row r="45" spans="1:10" x14ac:dyDescent="0.25">
      <c r="C45" s="44"/>
      <c r="D45" s="34"/>
      <c r="E45" s="30">
        <f>C37*2</f>
        <v>16</v>
      </c>
      <c r="F45" s="31">
        <f>D37</f>
        <v>30</v>
      </c>
      <c r="G45" s="31">
        <f>E45+1</f>
        <v>17</v>
      </c>
      <c r="H45" s="31">
        <f>F45</f>
        <v>30</v>
      </c>
      <c r="I45" s="32">
        <f>MAX(G45:H45)*2+MIN(G45:H45)</f>
        <v>77</v>
      </c>
      <c r="J45" s="45">
        <f t="shared" si="6"/>
        <v>47</v>
      </c>
    </row>
    <row r="46" spans="1:10" x14ac:dyDescent="0.25">
      <c r="C46" s="44"/>
      <c r="D46" s="34"/>
      <c r="E46" s="33">
        <f>E45+F45</f>
        <v>46</v>
      </c>
      <c r="F46" s="34"/>
      <c r="G46" s="34">
        <f>E45</f>
        <v>16</v>
      </c>
      <c r="H46" s="34">
        <f>F45+1</f>
        <v>31</v>
      </c>
      <c r="I46" s="35">
        <f t="shared" ref="I46:I48" si="9">MAX(G46:H46)*2+MIN(G46:H46)</f>
        <v>78</v>
      </c>
      <c r="J46" s="45">
        <f t="shared" si="6"/>
        <v>47</v>
      </c>
    </row>
    <row r="47" spans="1:10" x14ac:dyDescent="0.25">
      <c r="C47" s="44"/>
      <c r="D47" s="34"/>
      <c r="E47" s="33"/>
      <c r="F47" s="34"/>
      <c r="G47" s="34">
        <f>E45*2</f>
        <v>32</v>
      </c>
      <c r="H47" s="34">
        <f>F45</f>
        <v>30</v>
      </c>
      <c r="I47" s="35">
        <f t="shared" si="9"/>
        <v>94</v>
      </c>
      <c r="J47" s="45">
        <f t="shared" si="6"/>
        <v>62</v>
      </c>
    </row>
    <row r="48" spans="1:10" x14ac:dyDescent="0.25">
      <c r="C48" s="44"/>
      <c r="D48" s="34"/>
      <c r="E48" s="36"/>
      <c r="F48" s="37"/>
      <c r="G48" s="37">
        <f>E45</f>
        <v>16</v>
      </c>
      <c r="H48" s="37">
        <f>F45*2</f>
        <v>60</v>
      </c>
      <c r="I48" s="38">
        <f t="shared" si="9"/>
        <v>136</v>
      </c>
      <c r="J48" s="45">
        <f t="shared" si="6"/>
        <v>76</v>
      </c>
    </row>
    <row r="49" spans="3:10" x14ac:dyDescent="0.25">
      <c r="C49" s="44"/>
      <c r="D49" s="34"/>
      <c r="E49" s="30">
        <f>C37</f>
        <v>8</v>
      </c>
      <c r="F49" s="31">
        <f>D37*2</f>
        <v>60</v>
      </c>
      <c r="G49" s="31">
        <f>E49+1</f>
        <v>9</v>
      </c>
      <c r="H49" s="31">
        <f>F49</f>
        <v>60</v>
      </c>
      <c r="I49" s="32">
        <f>MAX(G49:H49)*2+MIN(G49:H49)</f>
        <v>129</v>
      </c>
      <c r="J49" s="45">
        <f t="shared" si="6"/>
        <v>69</v>
      </c>
    </row>
    <row r="50" spans="3:10" x14ac:dyDescent="0.25">
      <c r="C50" s="44"/>
      <c r="D50" s="34"/>
      <c r="E50" s="33">
        <f>E49+F49</f>
        <v>68</v>
      </c>
      <c r="F50" s="34"/>
      <c r="G50" s="34">
        <f>E49</f>
        <v>8</v>
      </c>
      <c r="H50" s="34">
        <f>F49+1</f>
        <v>61</v>
      </c>
      <c r="I50" s="35">
        <f t="shared" ref="I50:I52" si="10">MAX(G50:H50)*2+MIN(G50:H50)</f>
        <v>130</v>
      </c>
      <c r="J50" s="45">
        <f t="shared" si="6"/>
        <v>69</v>
      </c>
    </row>
    <row r="51" spans="3:10" x14ac:dyDescent="0.25">
      <c r="C51" s="44"/>
      <c r="D51" s="34"/>
      <c r="E51" s="33"/>
      <c r="F51" s="34"/>
      <c r="G51" s="34">
        <f>E49*2</f>
        <v>16</v>
      </c>
      <c r="H51" s="34">
        <f>F49</f>
        <v>60</v>
      </c>
      <c r="I51" s="35">
        <f t="shared" si="10"/>
        <v>136</v>
      </c>
      <c r="J51" s="45">
        <f t="shared" si="6"/>
        <v>76</v>
      </c>
    </row>
    <row r="52" spans="3:10" ht="16.5" thickBot="1" x14ac:dyDescent="0.3">
      <c r="C52" s="46"/>
      <c r="D52" s="47"/>
      <c r="E52" s="48"/>
      <c r="F52" s="47"/>
      <c r="G52" s="47">
        <f>E49</f>
        <v>8</v>
      </c>
      <c r="H52" s="47">
        <f>F49*2</f>
        <v>120</v>
      </c>
      <c r="I52" s="49">
        <f t="shared" si="10"/>
        <v>248</v>
      </c>
      <c r="J52" s="50">
        <f>H52+G52</f>
        <v>128</v>
      </c>
    </row>
    <row r="53" spans="3:10" x14ac:dyDescent="0.25">
      <c r="C53" s="39">
        <f>A37</f>
        <v>7</v>
      </c>
      <c r="D53" s="40">
        <f>B37+1</f>
        <v>31</v>
      </c>
      <c r="E53" s="41">
        <f>C53+1</f>
        <v>8</v>
      </c>
      <c r="F53" s="40">
        <f>D53</f>
        <v>31</v>
      </c>
      <c r="G53" s="40">
        <f>E53+1</f>
        <v>9</v>
      </c>
      <c r="H53" s="40">
        <f>F53</f>
        <v>31</v>
      </c>
      <c r="I53" s="42">
        <f>MAX(G53:H53)*2+MIN(G53:H53)</f>
        <v>71</v>
      </c>
      <c r="J53" s="43">
        <f t="shared" ref="J53:J67" si="11">H53+G53</f>
        <v>40</v>
      </c>
    </row>
    <row r="54" spans="3:10" x14ac:dyDescent="0.25">
      <c r="C54" s="44"/>
      <c r="D54" s="34"/>
      <c r="E54" s="33">
        <f>E53+F53</f>
        <v>39</v>
      </c>
      <c r="F54" s="34"/>
      <c r="G54" s="34">
        <f>E53</f>
        <v>8</v>
      </c>
      <c r="H54" s="34">
        <f>F53+1</f>
        <v>32</v>
      </c>
      <c r="I54" s="35">
        <f t="shared" ref="I54:I56" si="12">MAX(G54:H54)*2+MIN(G54:H54)</f>
        <v>72</v>
      </c>
      <c r="J54" s="45">
        <f t="shared" si="11"/>
        <v>40</v>
      </c>
    </row>
    <row r="55" spans="3:10" x14ac:dyDescent="0.25">
      <c r="C55" s="44"/>
      <c r="D55" s="34"/>
      <c r="E55" s="33"/>
      <c r="F55" s="34"/>
      <c r="G55" s="34">
        <f>E53*2</f>
        <v>16</v>
      </c>
      <c r="H55" s="34">
        <f>F53</f>
        <v>31</v>
      </c>
      <c r="I55" s="35">
        <f t="shared" si="12"/>
        <v>78</v>
      </c>
      <c r="J55" s="45">
        <f t="shared" si="11"/>
        <v>47</v>
      </c>
    </row>
    <row r="56" spans="3:10" x14ac:dyDescent="0.25">
      <c r="C56" s="44"/>
      <c r="D56" s="34"/>
      <c r="E56" s="36"/>
      <c r="F56" s="37"/>
      <c r="G56" s="37">
        <f>E53</f>
        <v>8</v>
      </c>
      <c r="H56" s="37">
        <f>F53*2</f>
        <v>62</v>
      </c>
      <c r="I56" s="38">
        <f t="shared" si="12"/>
        <v>132</v>
      </c>
      <c r="J56" s="45">
        <f t="shared" si="11"/>
        <v>70</v>
      </c>
    </row>
    <row r="57" spans="3:10" x14ac:dyDescent="0.25">
      <c r="C57" s="44"/>
      <c r="D57" s="34"/>
      <c r="E57" s="30">
        <f>C53</f>
        <v>7</v>
      </c>
      <c r="F57" s="31">
        <f>D53+1</f>
        <v>32</v>
      </c>
      <c r="G57" s="31">
        <f>E57+1</f>
        <v>8</v>
      </c>
      <c r="H57" s="31">
        <f>F57</f>
        <v>32</v>
      </c>
      <c r="I57" s="32">
        <f>MAX(G57:H57)*2+MIN(G57:H57)</f>
        <v>72</v>
      </c>
      <c r="J57" s="45">
        <f t="shared" si="11"/>
        <v>40</v>
      </c>
    </row>
    <row r="58" spans="3:10" x14ac:dyDescent="0.25">
      <c r="C58" s="44"/>
      <c r="D58" s="34"/>
      <c r="E58" s="33">
        <f>E57+F57</f>
        <v>39</v>
      </c>
      <c r="F58" s="34"/>
      <c r="G58" s="34">
        <f>E57</f>
        <v>7</v>
      </c>
      <c r="H58" s="34">
        <f>F57+1</f>
        <v>33</v>
      </c>
      <c r="I58" s="35">
        <f t="shared" ref="I58:I60" si="13">MAX(G58:H58)*2+MIN(G58:H58)</f>
        <v>73</v>
      </c>
      <c r="J58" s="45">
        <f t="shared" si="11"/>
        <v>40</v>
      </c>
    </row>
    <row r="59" spans="3:10" x14ac:dyDescent="0.25">
      <c r="C59" s="44"/>
      <c r="D59" s="34"/>
      <c r="E59" s="33"/>
      <c r="F59" s="34"/>
      <c r="G59" s="34">
        <f>E57*2</f>
        <v>14</v>
      </c>
      <c r="H59" s="34">
        <f>F57</f>
        <v>32</v>
      </c>
      <c r="I59" s="35">
        <f t="shared" si="13"/>
        <v>78</v>
      </c>
      <c r="J59" s="45">
        <f t="shared" si="11"/>
        <v>46</v>
      </c>
    </row>
    <row r="60" spans="3:10" x14ac:dyDescent="0.25">
      <c r="C60" s="44"/>
      <c r="D60" s="34"/>
      <c r="E60" s="36"/>
      <c r="F60" s="37"/>
      <c r="G60" s="37">
        <f>E57</f>
        <v>7</v>
      </c>
      <c r="H60" s="37">
        <f>F57*2</f>
        <v>64</v>
      </c>
      <c r="I60" s="38">
        <f t="shared" si="13"/>
        <v>135</v>
      </c>
      <c r="J60" s="45">
        <f t="shared" si="11"/>
        <v>71</v>
      </c>
    </row>
    <row r="61" spans="3:10" x14ac:dyDescent="0.25">
      <c r="C61" s="44"/>
      <c r="D61" s="34"/>
      <c r="E61" s="30">
        <f>C53*2</f>
        <v>14</v>
      </c>
      <c r="F61" s="31">
        <f>D53</f>
        <v>31</v>
      </c>
      <c r="G61" s="31">
        <f>E61+1</f>
        <v>15</v>
      </c>
      <c r="H61" s="31">
        <f>F61</f>
        <v>31</v>
      </c>
      <c r="I61" s="32">
        <f>MAX(G61:H61)*2+MIN(G61:H61)</f>
        <v>77</v>
      </c>
      <c r="J61" s="45">
        <f t="shared" si="11"/>
        <v>46</v>
      </c>
    </row>
    <row r="62" spans="3:10" x14ac:dyDescent="0.25">
      <c r="C62" s="44"/>
      <c r="D62" s="34"/>
      <c r="E62" s="33">
        <f>E61+F61</f>
        <v>45</v>
      </c>
      <c r="F62" s="34"/>
      <c r="G62" s="34">
        <f>E61</f>
        <v>14</v>
      </c>
      <c r="H62" s="34">
        <f>F61+1</f>
        <v>32</v>
      </c>
      <c r="I62" s="35">
        <f t="shared" ref="I62:I64" si="14">MAX(G62:H62)*2+MIN(G62:H62)</f>
        <v>78</v>
      </c>
      <c r="J62" s="45">
        <f t="shared" si="11"/>
        <v>46</v>
      </c>
    </row>
    <row r="63" spans="3:10" x14ac:dyDescent="0.25">
      <c r="C63" s="44"/>
      <c r="D63" s="34"/>
      <c r="E63" s="33"/>
      <c r="F63" s="34"/>
      <c r="G63" s="34">
        <f>E61*2</f>
        <v>28</v>
      </c>
      <c r="H63" s="34">
        <f>F61</f>
        <v>31</v>
      </c>
      <c r="I63" s="35">
        <f t="shared" si="14"/>
        <v>90</v>
      </c>
      <c r="J63" s="45">
        <f t="shared" si="11"/>
        <v>59</v>
      </c>
    </row>
    <row r="64" spans="3:10" x14ac:dyDescent="0.25">
      <c r="C64" s="44"/>
      <c r="D64" s="34"/>
      <c r="E64" s="36"/>
      <c r="F64" s="37"/>
      <c r="G64" s="37">
        <f>E61</f>
        <v>14</v>
      </c>
      <c r="H64" s="37">
        <f>F61*2</f>
        <v>62</v>
      </c>
      <c r="I64" s="38">
        <f t="shared" si="14"/>
        <v>138</v>
      </c>
      <c r="J64" s="45">
        <f t="shared" si="11"/>
        <v>76</v>
      </c>
    </row>
    <row r="65" spans="3:10" x14ac:dyDescent="0.25">
      <c r="C65" s="44"/>
      <c r="D65" s="34"/>
      <c r="E65" s="30">
        <f>C53</f>
        <v>7</v>
      </c>
      <c r="F65" s="31">
        <f>D53*2</f>
        <v>62</v>
      </c>
      <c r="G65" s="31">
        <f>E65+1</f>
        <v>8</v>
      </c>
      <c r="H65" s="31">
        <f>F65</f>
        <v>62</v>
      </c>
      <c r="I65" s="32">
        <f>MAX(G65:H65)*2+MIN(G65:H65)</f>
        <v>132</v>
      </c>
      <c r="J65" s="45">
        <f t="shared" si="11"/>
        <v>70</v>
      </c>
    </row>
    <row r="66" spans="3:10" x14ac:dyDescent="0.25">
      <c r="C66" s="44"/>
      <c r="D66" s="34"/>
      <c r="E66" s="33">
        <f>E65+F65</f>
        <v>69</v>
      </c>
      <c r="F66" s="34"/>
      <c r="G66" s="34">
        <f>E65</f>
        <v>7</v>
      </c>
      <c r="H66" s="34">
        <f>F65+1</f>
        <v>63</v>
      </c>
      <c r="I66" s="35">
        <f t="shared" ref="I66:I68" si="15">MAX(G66:H66)*2+MIN(G66:H66)</f>
        <v>133</v>
      </c>
      <c r="J66" s="45">
        <f t="shared" si="11"/>
        <v>70</v>
      </c>
    </row>
    <row r="67" spans="3:10" x14ac:dyDescent="0.25">
      <c r="C67" s="44"/>
      <c r="D67" s="34"/>
      <c r="E67" s="33"/>
      <c r="F67" s="34"/>
      <c r="G67" s="34">
        <f>E65*2</f>
        <v>14</v>
      </c>
      <c r="H67" s="34">
        <f>F65</f>
        <v>62</v>
      </c>
      <c r="I67" s="35">
        <f t="shared" si="15"/>
        <v>138</v>
      </c>
      <c r="J67" s="45">
        <f t="shared" si="11"/>
        <v>76</v>
      </c>
    </row>
    <row r="68" spans="3:10" ht="16.5" thickBot="1" x14ac:dyDescent="0.3">
      <c r="C68" s="46"/>
      <c r="D68" s="47"/>
      <c r="E68" s="48"/>
      <c r="F68" s="47"/>
      <c r="G68" s="47">
        <f>E65</f>
        <v>7</v>
      </c>
      <c r="H68" s="47">
        <f>F65*2</f>
        <v>124</v>
      </c>
      <c r="I68" s="49">
        <f t="shared" si="15"/>
        <v>255</v>
      </c>
      <c r="J68" s="50">
        <f>H68+G68</f>
        <v>131</v>
      </c>
    </row>
    <row r="69" spans="3:10" x14ac:dyDescent="0.25">
      <c r="C69" s="39">
        <f>A37*2</f>
        <v>14</v>
      </c>
      <c r="D69" s="40">
        <f>B37</f>
        <v>30</v>
      </c>
      <c r="E69" s="41">
        <f>C69+1</f>
        <v>15</v>
      </c>
      <c r="F69" s="40">
        <f>D69</f>
        <v>30</v>
      </c>
      <c r="G69" s="40">
        <f>E69+1</f>
        <v>16</v>
      </c>
      <c r="H69" s="40">
        <f>F69</f>
        <v>30</v>
      </c>
      <c r="I69" s="42">
        <f>MAX(G69:H69)*2+MIN(G69:H69)</f>
        <v>76</v>
      </c>
      <c r="J69" s="43">
        <f t="shared" ref="J69:J83" si="16">H69+G69</f>
        <v>46</v>
      </c>
    </row>
    <row r="70" spans="3:10" x14ac:dyDescent="0.25">
      <c r="C70" s="44"/>
      <c r="D70" s="34"/>
      <c r="E70" s="33">
        <f>E69+F69</f>
        <v>45</v>
      </c>
      <c r="F70" s="34"/>
      <c r="G70" s="34">
        <f>E69</f>
        <v>15</v>
      </c>
      <c r="H70" s="34">
        <f>F69+1</f>
        <v>31</v>
      </c>
      <c r="I70" s="35">
        <f t="shared" ref="I70:I72" si="17">MAX(G70:H70)*2+MIN(G70:H70)</f>
        <v>77</v>
      </c>
      <c r="J70" s="45">
        <f t="shared" si="16"/>
        <v>46</v>
      </c>
    </row>
    <row r="71" spans="3:10" x14ac:dyDescent="0.25">
      <c r="C71" s="44"/>
      <c r="D71" s="34"/>
      <c r="E71" s="33"/>
      <c r="F71" s="34"/>
      <c r="G71" s="34">
        <f>E69*2</f>
        <v>30</v>
      </c>
      <c r="H71" s="34">
        <f>F69</f>
        <v>30</v>
      </c>
      <c r="I71" s="35">
        <f t="shared" si="17"/>
        <v>90</v>
      </c>
      <c r="J71" s="45">
        <f t="shared" si="16"/>
        <v>60</v>
      </c>
    </row>
    <row r="72" spans="3:10" x14ac:dyDescent="0.25">
      <c r="C72" s="44"/>
      <c r="D72" s="34"/>
      <c r="E72" s="36"/>
      <c r="F72" s="37"/>
      <c r="G72" s="37">
        <f>E69</f>
        <v>15</v>
      </c>
      <c r="H72" s="37">
        <f>F69*2</f>
        <v>60</v>
      </c>
      <c r="I72" s="38">
        <f t="shared" si="17"/>
        <v>135</v>
      </c>
      <c r="J72" s="45">
        <f t="shared" si="16"/>
        <v>75</v>
      </c>
    </row>
    <row r="73" spans="3:10" x14ac:dyDescent="0.25">
      <c r="C73" s="44"/>
      <c r="D73" s="34"/>
      <c r="E73" s="30">
        <f>C69</f>
        <v>14</v>
      </c>
      <c r="F73" s="31">
        <f>D69+1</f>
        <v>31</v>
      </c>
      <c r="G73" s="31">
        <f>E73+1</f>
        <v>15</v>
      </c>
      <c r="H73" s="31">
        <f>F73</f>
        <v>31</v>
      </c>
      <c r="I73" s="32">
        <f>MAX(G73:H73)*2+MIN(G73:H73)</f>
        <v>77</v>
      </c>
      <c r="J73" s="45">
        <f t="shared" si="16"/>
        <v>46</v>
      </c>
    </row>
    <row r="74" spans="3:10" x14ac:dyDescent="0.25">
      <c r="C74" s="44"/>
      <c r="D74" s="34"/>
      <c r="E74" s="33">
        <f>E73+F73</f>
        <v>45</v>
      </c>
      <c r="F74" s="34"/>
      <c r="G74" s="34">
        <f>E73</f>
        <v>14</v>
      </c>
      <c r="H74" s="34">
        <f>F73+1</f>
        <v>32</v>
      </c>
      <c r="I74" s="35">
        <f t="shared" ref="I74:I76" si="18">MAX(G74:H74)*2+MIN(G74:H74)</f>
        <v>78</v>
      </c>
      <c r="J74" s="45">
        <f t="shared" si="16"/>
        <v>46</v>
      </c>
    </row>
    <row r="75" spans="3:10" x14ac:dyDescent="0.25">
      <c r="C75" s="44"/>
      <c r="D75" s="34"/>
      <c r="E75" s="33"/>
      <c r="F75" s="34"/>
      <c r="G75" s="34">
        <f>E73*2</f>
        <v>28</v>
      </c>
      <c r="H75" s="34">
        <f>F73</f>
        <v>31</v>
      </c>
      <c r="I75" s="35">
        <f t="shared" si="18"/>
        <v>90</v>
      </c>
      <c r="J75" s="45">
        <f t="shared" si="16"/>
        <v>59</v>
      </c>
    </row>
    <row r="76" spans="3:10" x14ac:dyDescent="0.25">
      <c r="C76" s="44"/>
      <c r="D76" s="34"/>
      <c r="E76" s="36"/>
      <c r="F76" s="37"/>
      <c r="G76" s="37">
        <f>E73</f>
        <v>14</v>
      </c>
      <c r="H76" s="37">
        <f>F73*2</f>
        <v>62</v>
      </c>
      <c r="I76" s="38">
        <f t="shared" si="18"/>
        <v>138</v>
      </c>
      <c r="J76" s="45">
        <f t="shared" si="16"/>
        <v>76</v>
      </c>
    </row>
    <row r="77" spans="3:10" x14ac:dyDescent="0.25">
      <c r="C77" s="44"/>
      <c r="D77" s="34"/>
      <c r="E77" s="30">
        <f>C69*2</f>
        <v>28</v>
      </c>
      <c r="F77" s="31">
        <f>D69</f>
        <v>30</v>
      </c>
      <c r="G77" s="31">
        <f>E77+1</f>
        <v>29</v>
      </c>
      <c r="H77" s="31">
        <f>F77</f>
        <v>30</v>
      </c>
      <c r="I77" s="32">
        <f>MAX(G77:H77)*2+MIN(G77:H77)</f>
        <v>89</v>
      </c>
      <c r="J77" s="45">
        <f t="shared" si="16"/>
        <v>59</v>
      </c>
    </row>
    <row r="78" spans="3:10" x14ac:dyDescent="0.25">
      <c r="C78" s="44"/>
      <c r="D78" s="34"/>
      <c r="E78" s="33">
        <f>E77+F77</f>
        <v>58</v>
      </c>
      <c r="F78" s="34"/>
      <c r="G78" s="34">
        <f>E77</f>
        <v>28</v>
      </c>
      <c r="H78" s="34">
        <f>F77+1</f>
        <v>31</v>
      </c>
      <c r="I78" s="35">
        <f t="shared" ref="I78:I80" si="19">MAX(G78:H78)*2+MIN(G78:H78)</f>
        <v>90</v>
      </c>
      <c r="J78" s="45">
        <f t="shared" si="16"/>
        <v>59</v>
      </c>
    </row>
    <row r="79" spans="3:10" x14ac:dyDescent="0.25">
      <c r="C79" s="44"/>
      <c r="D79" s="34"/>
      <c r="E79" s="33"/>
      <c r="F79" s="34"/>
      <c r="G79" s="34">
        <f>E77*2</f>
        <v>56</v>
      </c>
      <c r="H79" s="34">
        <f>F77</f>
        <v>30</v>
      </c>
      <c r="I79" s="35">
        <f t="shared" si="19"/>
        <v>142</v>
      </c>
      <c r="J79" s="45">
        <f t="shared" si="16"/>
        <v>86</v>
      </c>
    </row>
    <row r="80" spans="3:10" x14ac:dyDescent="0.25">
      <c r="C80" s="44"/>
      <c r="D80" s="34"/>
      <c r="E80" s="36"/>
      <c r="F80" s="37"/>
      <c r="G80" s="37">
        <f>E77</f>
        <v>28</v>
      </c>
      <c r="H80" s="37">
        <f>F77*2</f>
        <v>60</v>
      </c>
      <c r="I80" s="38">
        <f t="shared" si="19"/>
        <v>148</v>
      </c>
      <c r="J80" s="45">
        <f t="shared" si="16"/>
        <v>88</v>
      </c>
    </row>
    <row r="81" spans="3:10" x14ac:dyDescent="0.25">
      <c r="C81" s="44"/>
      <c r="D81" s="34"/>
      <c r="E81" s="30">
        <f>C69</f>
        <v>14</v>
      </c>
      <c r="F81" s="31">
        <f>D69*2</f>
        <v>60</v>
      </c>
      <c r="G81" s="31">
        <f>E81+1</f>
        <v>15</v>
      </c>
      <c r="H81" s="31">
        <f>F81</f>
        <v>60</v>
      </c>
      <c r="I81" s="32">
        <f>MAX(G81:H81)*2+MIN(G81:H81)</f>
        <v>135</v>
      </c>
      <c r="J81" s="45">
        <f t="shared" si="16"/>
        <v>75</v>
      </c>
    </row>
    <row r="82" spans="3:10" x14ac:dyDescent="0.25">
      <c r="C82" s="44"/>
      <c r="D82" s="34"/>
      <c r="E82" s="33">
        <f>E81+F81</f>
        <v>74</v>
      </c>
      <c r="F82" s="34"/>
      <c r="G82" s="34">
        <f>E81</f>
        <v>14</v>
      </c>
      <c r="H82" s="34">
        <f>F81+1</f>
        <v>61</v>
      </c>
      <c r="I82" s="35">
        <f t="shared" ref="I82:I84" si="20">MAX(G82:H82)*2+MIN(G82:H82)</f>
        <v>136</v>
      </c>
      <c r="J82" s="45">
        <f t="shared" si="16"/>
        <v>75</v>
      </c>
    </row>
    <row r="83" spans="3:10" x14ac:dyDescent="0.25">
      <c r="C83" s="44"/>
      <c r="D83" s="34"/>
      <c r="E83" s="33"/>
      <c r="F83" s="34"/>
      <c r="G83" s="34">
        <f>E81*2</f>
        <v>28</v>
      </c>
      <c r="H83" s="34">
        <f>F81</f>
        <v>60</v>
      </c>
      <c r="I83" s="35">
        <f t="shared" si="20"/>
        <v>148</v>
      </c>
      <c r="J83" s="45">
        <f t="shared" si="16"/>
        <v>88</v>
      </c>
    </row>
    <row r="84" spans="3:10" ht="16.5" thickBot="1" x14ac:dyDescent="0.3">
      <c r="C84" s="46"/>
      <c r="D84" s="47"/>
      <c r="E84" s="48"/>
      <c r="F84" s="47"/>
      <c r="G84" s="47">
        <f>E81</f>
        <v>14</v>
      </c>
      <c r="H84" s="47">
        <f>F81*2</f>
        <v>120</v>
      </c>
      <c r="I84" s="49">
        <f t="shared" si="20"/>
        <v>254</v>
      </c>
      <c r="J84" s="50">
        <f>H84+G84</f>
        <v>134</v>
      </c>
    </row>
    <row r="85" spans="3:10" x14ac:dyDescent="0.25">
      <c r="C85" s="39">
        <f>A37</f>
        <v>7</v>
      </c>
      <c r="D85" s="40">
        <f>B37*2</f>
        <v>60</v>
      </c>
      <c r="E85" s="41">
        <f>C85+1</f>
        <v>8</v>
      </c>
      <c r="F85" s="40">
        <f>D85</f>
        <v>60</v>
      </c>
      <c r="G85" s="40">
        <f>E85+1</f>
        <v>9</v>
      </c>
      <c r="H85" s="40">
        <f>F85</f>
        <v>60</v>
      </c>
      <c r="I85" s="42">
        <f>MAX(G85:H85)*2+MIN(G85:H85)</f>
        <v>129</v>
      </c>
      <c r="J85" s="43">
        <f t="shared" ref="J85:J99" si="21">H85+G85</f>
        <v>69</v>
      </c>
    </row>
    <row r="86" spans="3:10" x14ac:dyDescent="0.25">
      <c r="C86" s="44"/>
      <c r="D86" s="34"/>
      <c r="E86" s="33">
        <f>E85+F85</f>
        <v>68</v>
      </c>
      <c r="F86" s="34"/>
      <c r="G86" s="34">
        <f>E85</f>
        <v>8</v>
      </c>
      <c r="H86" s="34">
        <f>F85+1</f>
        <v>61</v>
      </c>
      <c r="I86" s="35">
        <f t="shared" ref="I86:I88" si="22">MAX(G86:H86)*2+MIN(G86:H86)</f>
        <v>130</v>
      </c>
      <c r="J86" s="45">
        <f t="shared" si="21"/>
        <v>69</v>
      </c>
    </row>
    <row r="87" spans="3:10" x14ac:dyDescent="0.25">
      <c r="C87" s="44"/>
      <c r="D87" s="34"/>
      <c r="E87" s="33"/>
      <c r="F87" s="34"/>
      <c r="G87" s="34">
        <f>E85*2</f>
        <v>16</v>
      </c>
      <c r="H87" s="34">
        <f>F85</f>
        <v>60</v>
      </c>
      <c r="I87" s="35">
        <f t="shared" si="22"/>
        <v>136</v>
      </c>
      <c r="J87" s="45">
        <f t="shared" si="21"/>
        <v>76</v>
      </c>
    </row>
    <row r="88" spans="3:10" x14ac:dyDescent="0.25">
      <c r="C88" s="44"/>
      <c r="D88" s="34"/>
      <c r="E88" s="36"/>
      <c r="F88" s="37"/>
      <c r="G88" s="37">
        <f>E85</f>
        <v>8</v>
      </c>
      <c r="H88" s="37">
        <f>F85*2</f>
        <v>120</v>
      </c>
      <c r="I88" s="38">
        <f t="shared" si="22"/>
        <v>248</v>
      </c>
      <c r="J88" s="45">
        <f t="shared" si="21"/>
        <v>128</v>
      </c>
    </row>
    <row r="89" spans="3:10" x14ac:dyDescent="0.25">
      <c r="C89" s="44"/>
      <c r="D89" s="34"/>
      <c r="E89" s="30">
        <f>C85</f>
        <v>7</v>
      </c>
      <c r="F89" s="31">
        <f>D85+1</f>
        <v>61</v>
      </c>
      <c r="G89" s="31">
        <f>E89+1</f>
        <v>8</v>
      </c>
      <c r="H89" s="31">
        <f>F89</f>
        <v>61</v>
      </c>
      <c r="I89" s="32">
        <f>MAX(G89:H89)*2+MIN(G89:H89)</f>
        <v>130</v>
      </c>
      <c r="J89" s="45">
        <f t="shared" si="21"/>
        <v>69</v>
      </c>
    </row>
    <row r="90" spans="3:10" x14ac:dyDescent="0.25">
      <c r="C90" s="44"/>
      <c r="D90" s="34"/>
      <c r="E90" s="33">
        <f>E89+F89</f>
        <v>68</v>
      </c>
      <c r="F90" s="34"/>
      <c r="G90" s="34">
        <f>E89</f>
        <v>7</v>
      </c>
      <c r="H90" s="34">
        <f>F89+1</f>
        <v>62</v>
      </c>
      <c r="I90" s="35">
        <f t="shared" ref="I90:I92" si="23">MAX(G90:H90)*2+MIN(G90:H90)</f>
        <v>131</v>
      </c>
      <c r="J90" s="45">
        <f t="shared" si="21"/>
        <v>69</v>
      </c>
    </row>
    <row r="91" spans="3:10" x14ac:dyDescent="0.25">
      <c r="C91" s="44"/>
      <c r="D91" s="34"/>
      <c r="E91" s="33"/>
      <c r="F91" s="34"/>
      <c r="G91" s="34">
        <f>E89*2</f>
        <v>14</v>
      </c>
      <c r="H91" s="34">
        <f>F89</f>
        <v>61</v>
      </c>
      <c r="I91" s="35">
        <f t="shared" si="23"/>
        <v>136</v>
      </c>
      <c r="J91" s="45">
        <f t="shared" si="21"/>
        <v>75</v>
      </c>
    </row>
    <row r="92" spans="3:10" x14ac:dyDescent="0.25">
      <c r="C92" s="44"/>
      <c r="D92" s="34"/>
      <c r="E92" s="36"/>
      <c r="F92" s="37"/>
      <c r="G92" s="37">
        <f>E89</f>
        <v>7</v>
      </c>
      <c r="H92" s="37">
        <f>F89*2</f>
        <v>122</v>
      </c>
      <c r="I92" s="38">
        <f t="shared" si="23"/>
        <v>251</v>
      </c>
      <c r="J92" s="45">
        <f t="shared" si="21"/>
        <v>129</v>
      </c>
    </row>
    <row r="93" spans="3:10" x14ac:dyDescent="0.25">
      <c r="C93" s="44"/>
      <c r="D93" s="34"/>
      <c r="E93" s="30">
        <f>C85*2</f>
        <v>14</v>
      </c>
      <c r="F93" s="31">
        <f>D85</f>
        <v>60</v>
      </c>
      <c r="G93" s="31">
        <f>E93+1</f>
        <v>15</v>
      </c>
      <c r="H93" s="31">
        <f>F93</f>
        <v>60</v>
      </c>
      <c r="I93" s="32">
        <f>MAX(G93:H93)*2+MIN(G93:H93)</f>
        <v>135</v>
      </c>
      <c r="J93" s="45">
        <f t="shared" si="21"/>
        <v>75</v>
      </c>
    </row>
    <row r="94" spans="3:10" x14ac:dyDescent="0.25">
      <c r="C94" s="44"/>
      <c r="D94" s="34"/>
      <c r="E94" s="33">
        <f>E93+F93</f>
        <v>74</v>
      </c>
      <c r="F94" s="34"/>
      <c r="G94" s="34">
        <f>E93</f>
        <v>14</v>
      </c>
      <c r="H94" s="34">
        <f>F93+1</f>
        <v>61</v>
      </c>
      <c r="I94" s="35">
        <f t="shared" ref="I94:I96" si="24">MAX(G94:H94)*2+MIN(G94:H94)</f>
        <v>136</v>
      </c>
      <c r="J94" s="45">
        <f t="shared" si="21"/>
        <v>75</v>
      </c>
    </row>
    <row r="95" spans="3:10" x14ac:dyDescent="0.25">
      <c r="C95" s="44"/>
      <c r="D95" s="34"/>
      <c r="E95" s="33"/>
      <c r="F95" s="34"/>
      <c r="G95" s="34">
        <f>E93*2</f>
        <v>28</v>
      </c>
      <c r="H95" s="34">
        <f>F93</f>
        <v>60</v>
      </c>
      <c r="I95" s="35">
        <f t="shared" si="24"/>
        <v>148</v>
      </c>
      <c r="J95" s="45">
        <f t="shared" si="21"/>
        <v>88</v>
      </c>
    </row>
    <row r="96" spans="3:10" x14ac:dyDescent="0.25">
      <c r="C96" s="44"/>
      <c r="D96" s="34"/>
      <c r="E96" s="36"/>
      <c r="F96" s="37"/>
      <c r="G96" s="37">
        <f>E93</f>
        <v>14</v>
      </c>
      <c r="H96" s="37">
        <f>F93*2</f>
        <v>120</v>
      </c>
      <c r="I96" s="38">
        <f t="shared" si="24"/>
        <v>254</v>
      </c>
      <c r="J96" s="45">
        <f t="shared" si="21"/>
        <v>134</v>
      </c>
    </row>
    <row r="97" spans="3:10" x14ac:dyDescent="0.25">
      <c r="C97" s="44"/>
      <c r="D97" s="34"/>
      <c r="E97" s="30">
        <f>C85</f>
        <v>7</v>
      </c>
      <c r="F97" s="31">
        <f>D85*2</f>
        <v>120</v>
      </c>
      <c r="G97" s="31">
        <f>E97+1</f>
        <v>8</v>
      </c>
      <c r="H97" s="31">
        <f>F97</f>
        <v>120</v>
      </c>
      <c r="I97" s="32">
        <f>MAX(G97:H97)*2+MIN(G97:H97)</f>
        <v>248</v>
      </c>
      <c r="J97" s="45">
        <f t="shared" si="21"/>
        <v>128</v>
      </c>
    </row>
    <row r="98" spans="3:10" x14ac:dyDescent="0.25">
      <c r="C98" s="44"/>
      <c r="D98" s="34"/>
      <c r="E98" s="33">
        <f>E97+F97</f>
        <v>127</v>
      </c>
      <c r="F98" s="34"/>
      <c r="G98" s="34">
        <f>E97</f>
        <v>7</v>
      </c>
      <c r="H98" s="34">
        <f>F97+1</f>
        <v>121</v>
      </c>
      <c r="I98" s="35">
        <f t="shared" ref="I98:I100" si="25">MAX(G98:H98)*2+MIN(G98:H98)</f>
        <v>249</v>
      </c>
      <c r="J98" s="45">
        <f t="shared" si="21"/>
        <v>128</v>
      </c>
    </row>
    <row r="99" spans="3:10" x14ac:dyDescent="0.25">
      <c r="C99" s="44"/>
      <c r="D99" s="34"/>
      <c r="E99" s="33"/>
      <c r="F99" s="34"/>
      <c r="G99" s="34">
        <f>E97*2</f>
        <v>14</v>
      </c>
      <c r="H99" s="34">
        <f>F97</f>
        <v>120</v>
      </c>
      <c r="I99" s="35">
        <f t="shared" si="25"/>
        <v>254</v>
      </c>
      <c r="J99" s="45">
        <f t="shared" si="21"/>
        <v>134</v>
      </c>
    </row>
    <row r="100" spans="3:10" ht="16.5" thickBot="1" x14ac:dyDescent="0.3">
      <c r="C100" s="46"/>
      <c r="D100" s="47"/>
      <c r="E100" s="48"/>
      <c r="F100" s="47"/>
      <c r="G100" s="47">
        <f>E97</f>
        <v>7</v>
      </c>
      <c r="H100" s="47">
        <f>F97*2</f>
        <v>240</v>
      </c>
      <c r="I100" s="49">
        <f t="shared" si="25"/>
        <v>487</v>
      </c>
      <c r="J100" s="50">
        <f>H100+G100</f>
        <v>247</v>
      </c>
    </row>
  </sheetData>
  <mergeCells count="6">
    <mergeCell ref="G36:H36"/>
    <mergeCell ref="C6:D6"/>
    <mergeCell ref="C15:D15"/>
    <mergeCell ref="E15:F15"/>
    <mergeCell ref="C36:D36"/>
    <mergeCell ref="E36:F36"/>
  </mergeCells>
  <conditionalFormatting sqref="E7:E10">
    <cfRule type="cellIs" dxfId="161" priority="42" operator="greaterThanOrEqual">
      <formula>77</formula>
    </cfRule>
  </conditionalFormatting>
  <conditionalFormatting sqref="G16:G19">
    <cfRule type="cellIs" dxfId="160" priority="41" operator="greaterThanOrEqual">
      <formula>77</formula>
    </cfRule>
  </conditionalFormatting>
  <conditionalFormatting sqref="G20:G23">
    <cfRule type="cellIs" dxfId="159" priority="40" operator="greaterThanOrEqual">
      <formula>77</formula>
    </cfRule>
  </conditionalFormatting>
  <conditionalFormatting sqref="G24:G27">
    <cfRule type="cellIs" dxfId="158" priority="39" operator="greaterThanOrEqual">
      <formula>77</formula>
    </cfRule>
  </conditionalFormatting>
  <conditionalFormatting sqref="G28:G31">
    <cfRule type="cellIs" dxfId="157" priority="38" operator="greaterThanOrEqual">
      <formula>77</formula>
    </cfRule>
  </conditionalFormatting>
  <conditionalFormatting sqref="H16:H31">
    <cfRule type="cellIs" dxfId="156" priority="37" operator="greaterThanOrEqual">
      <formula>77</formula>
    </cfRule>
  </conditionalFormatting>
  <conditionalFormatting sqref="I37:I40">
    <cfRule type="cellIs" dxfId="155" priority="36" operator="greaterThanOrEqual">
      <formula>77</formula>
    </cfRule>
  </conditionalFormatting>
  <conditionalFormatting sqref="I41:I44">
    <cfRule type="cellIs" dxfId="154" priority="35" operator="greaterThanOrEqual">
      <formula>77</formula>
    </cfRule>
  </conditionalFormatting>
  <conditionalFormatting sqref="I45:I48">
    <cfRule type="cellIs" dxfId="153" priority="34" operator="greaterThanOrEqual">
      <formula>77</formula>
    </cfRule>
  </conditionalFormatting>
  <conditionalFormatting sqref="I49:I52">
    <cfRule type="cellIs" dxfId="152" priority="33" operator="greaterThanOrEqual">
      <formula>77</formula>
    </cfRule>
  </conditionalFormatting>
  <conditionalFormatting sqref="J37:J52">
    <cfRule type="cellIs" dxfId="151" priority="32" operator="greaterThanOrEqual">
      <formula>77</formula>
    </cfRule>
  </conditionalFormatting>
  <conditionalFormatting sqref="I53:I56">
    <cfRule type="cellIs" dxfId="150" priority="31" operator="greaterThanOrEqual">
      <formula>77</formula>
    </cfRule>
  </conditionalFormatting>
  <conditionalFormatting sqref="I57:I60">
    <cfRule type="cellIs" dxfId="149" priority="30" operator="greaterThanOrEqual">
      <formula>77</formula>
    </cfRule>
  </conditionalFormatting>
  <conditionalFormatting sqref="I61:I64">
    <cfRule type="cellIs" dxfId="148" priority="29" operator="greaterThanOrEqual">
      <formula>77</formula>
    </cfRule>
  </conditionalFormatting>
  <conditionalFormatting sqref="I65:I68">
    <cfRule type="cellIs" dxfId="147" priority="28" operator="greaterThanOrEqual">
      <formula>77</formula>
    </cfRule>
  </conditionalFormatting>
  <conditionalFormatting sqref="J53:J68">
    <cfRule type="cellIs" dxfId="146" priority="27" operator="greaterThanOrEqual">
      <formula>77</formula>
    </cfRule>
  </conditionalFormatting>
  <conditionalFormatting sqref="I69:I72">
    <cfRule type="cellIs" dxfId="145" priority="26" operator="greaterThanOrEqual">
      <formula>77</formula>
    </cfRule>
  </conditionalFormatting>
  <conditionalFormatting sqref="I73:I76">
    <cfRule type="cellIs" dxfId="144" priority="25" operator="greaterThanOrEqual">
      <formula>77</formula>
    </cfRule>
  </conditionalFormatting>
  <conditionalFormatting sqref="I77:I80">
    <cfRule type="cellIs" dxfId="143" priority="24" operator="greaterThanOrEqual">
      <formula>77</formula>
    </cfRule>
  </conditionalFormatting>
  <conditionalFormatting sqref="I81:I84">
    <cfRule type="cellIs" dxfId="142" priority="23" operator="greaterThanOrEqual">
      <formula>77</formula>
    </cfRule>
  </conditionalFormatting>
  <conditionalFormatting sqref="J69:J84">
    <cfRule type="cellIs" dxfId="141" priority="22" operator="greaterThanOrEqual">
      <formula>77</formula>
    </cfRule>
  </conditionalFormatting>
  <conditionalFormatting sqref="I85:I88">
    <cfRule type="cellIs" dxfId="140" priority="21" operator="greaterThanOrEqual">
      <formula>77</formula>
    </cfRule>
  </conditionalFormatting>
  <conditionalFormatting sqref="I89:I92">
    <cfRule type="cellIs" dxfId="139" priority="20" operator="greaterThanOrEqual">
      <formula>77</formula>
    </cfRule>
  </conditionalFormatting>
  <conditionalFormatting sqref="I93:I96">
    <cfRule type="cellIs" dxfId="138" priority="19" operator="greaterThanOrEqual">
      <formula>77</formula>
    </cfRule>
  </conditionalFormatting>
  <conditionalFormatting sqref="I97:I100">
    <cfRule type="cellIs" dxfId="137" priority="18" operator="greaterThanOrEqual">
      <formula>77</formula>
    </cfRule>
  </conditionalFormatting>
  <conditionalFormatting sqref="J85:J100">
    <cfRule type="cellIs" dxfId="136" priority="17" operator="greaterThanOrEqual">
      <formula>77</formula>
    </cfRule>
  </conditionalFormatting>
  <conditionalFormatting sqref="E38">
    <cfRule type="cellIs" dxfId="135" priority="16" operator="greaterThan">
      <formula>76</formula>
    </cfRule>
  </conditionalFormatting>
  <conditionalFormatting sqref="E42">
    <cfRule type="cellIs" dxfId="134" priority="15" operator="greaterThan">
      <formula>76</formula>
    </cfRule>
  </conditionalFormatting>
  <conditionalFormatting sqref="E46">
    <cfRule type="cellIs" dxfId="133" priority="14" operator="greaterThan">
      <formula>76</formula>
    </cfRule>
  </conditionalFormatting>
  <conditionalFormatting sqref="E50">
    <cfRule type="cellIs" dxfId="132" priority="13" operator="greaterThan">
      <formula>76</formula>
    </cfRule>
  </conditionalFormatting>
  <conditionalFormatting sqref="E54">
    <cfRule type="cellIs" dxfId="131" priority="12" operator="greaterThan">
      <formula>76</formula>
    </cfRule>
  </conditionalFormatting>
  <conditionalFormatting sqref="E58">
    <cfRule type="cellIs" dxfId="130" priority="11" operator="greaterThan">
      <formula>76</formula>
    </cfRule>
  </conditionalFormatting>
  <conditionalFormatting sqref="E62">
    <cfRule type="cellIs" dxfId="129" priority="10" operator="greaterThan">
      <formula>76</formula>
    </cfRule>
  </conditionalFormatting>
  <conditionalFormatting sqref="E66">
    <cfRule type="cellIs" dxfId="128" priority="9" operator="greaterThan">
      <formula>76</formula>
    </cfRule>
  </conditionalFormatting>
  <conditionalFormatting sqref="E70">
    <cfRule type="cellIs" dxfId="127" priority="8" operator="greaterThan">
      <formula>76</formula>
    </cfRule>
  </conditionalFormatting>
  <conditionalFormatting sqref="E74">
    <cfRule type="cellIs" dxfId="126" priority="7" operator="greaterThan">
      <formula>76</formula>
    </cfRule>
  </conditionalFormatting>
  <conditionalFormatting sqref="E78">
    <cfRule type="cellIs" dxfId="125" priority="6" operator="greaterThan">
      <formula>76</formula>
    </cfRule>
  </conditionalFormatting>
  <conditionalFormatting sqref="E82">
    <cfRule type="cellIs" dxfId="124" priority="5" operator="greaterThan">
      <formula>76</formula>
    </cfRule>
  </conditionalFormatting>
  <conditionalFormatting sqref="E86">
    <cfRule type="cellIs" dxfId="123" priority="4" operator="greaterThan">
      <formula>76</formula>
    </cfRule>
  </conditionalFormatting>
  <conditionalFormatting sqref="E90">
    <cfRule type="cellIs" dxfId="122" priority="3" operator="greaterThan">
      <formula>76</formula>
    </cfRule>
  </conditionalFormatting>
  <conditionalFormatting sqref="E94">
    <cfRule type="cellIs" dxfId="121" priority="2" operator="greaterThan">
      <formula>76</formula>
    </cfRule>
  </conditionalFormatting>
  <conditionalFormatting sqref="E98">
    <cfRule type="cellIs" dxfId="120" priority="1" operator="greaterThan">
      <formula>76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2" zoomScale="115" zoomScaleNormal="115" workbookViewId="0">
      <selection activeCell="B38" sqref="B38"/>
    </sheetView>
  </sheetViews>
  <sheetFormatPr defaultRowHeight="15.75" x14ac:dyDescent="0.25"/>
  <cols>
    <col min="1" max="16384" width="9.140625" style="29"/>
  </cols>
  <sheetData>
    <row r="1" spans="1:9" x14ac:dyDescent="0.25">
      <c r="A1" s="56" t="s">
        <v>38</v>
      </c>
      <c r="C1" s="54" t="s">
        <v>35</v>
      </c>
      <c r="D1" s="29">
        <v>61</v>
      </c>
      <c r="F1" s="29">
        <v>77</v>
      </c>
      <c r="G1" s="29">
        <v>125</v>
      </c>
      <c r="H1" s="29">
        <v>82</v>
      </c>
      <c r="I1" s="29">
        <v>61</v>
      </c>
    </row>
    <row r="2" spans="1:9" x14ac:dyDescent="0.25">
      <c r="A2" s="56"/>
      <c r="C2" s="55" t="s">
        <v>36</v>
      </c>
      <c r="D2" s="29">
        <v>1</v>
      </c>
      <c r="F2" s="29">
        <v>1</v>
      </c>
      <c r="G2" s="29">
        <v>1</v>
      </c>
      <c r="H2" s="29">
        <v>1</v>
      </c>
      <c r="I2" s="29">
        <v>1</v>
      </c>
    </row>
    <row r="3" spans="1:9" x14ac:dyDescent="0.25">
      <c r="A3" s="56"/>
      <c r="C3" s="55" t="s">
        <v>37</v>
      </c>
      <c r="D3" s="29">
        <v>4</v>
      </c>
      <c r="F3" s="29">
        <v>2</v>
      </c>
      <c r="G3" s="29">
        <v>4</v>
      </c>
      <c r="H3" s="29">
        <v>4</v>
      </c>
      <c r="I3" s="29">
        <v>4</v>
      </c>
    </row>
    <row r="4" spans="1:9" x14ac:dyDescent="0.25">
      <c r="A4" s="56" t="s">
        <v>39</v>
      </c>
      <c r="C4" s="57" t="s">
        <v>40</v>
      </c>
      <c r="D4" s="29">
        <v>3</v>
      </c>
      <c r="F4" s="29">
        <v>7</v>
      </c>
      <c r="G4" s="29">
        <v>7</v>
      </c>
      <c r="H4" s="29">
        <v>4</v>
      </c>
      <c r="I4" s="29">
        <v>3</v>
      </c>
    </row>
    <row r="5" spans="1:9" s="26" customFormat="1" x14ac:dyDescent="0.25">
      <c r="A5" s="27" t="s">
        <v>2</v>
      </c>
      <c r="C5" s="26">
        <v>8</v>
      </c>
    </row>
    <row r="6" spans="1:9" x14ac:dyDescent="0.25">
      <c r="C6" s="52" t="s">
        <v>32</v>
      </c>
      <c r="D6" s="52"/>
      <c r="E6" s="29" t="s">
        <v>33</v>
      </c>
    </row>
    <row r="7" spans="1:9" x14ac:dyDescent="0.25">
      <c r="A7" s="30">
        <f>$D$4</f>
        <v>3</v>
      </c>
      <c r="B7" s="58">
        <v>4</v>
      </c>
      <c r="C7" s="31">
        <f>A7+1</f>
        <v>4</v>
      </c>
      <c r="D7" s="31">
        <f>B7</f>
        <v>4</v>
      </c>
      <c r="E7" s="32">
        <f>MAX(C7:D7)*$D$3+MIN(C7:D7)</f>
        <v>20</v>
      </c>
    </row>
    <row r="8" spans="1:9" x14ac:dyDescent="0.25">
      <c r="A8" s="33"/>
      <c r="B8" s="51"/>
      <c r="C8" s="51">
        <f>A7</f>
        <v>3</v>
      </c>
      <c r="D8" s="51">
        <f>B7+1</f>
        <v>5</v>
      </c>
      <c r="E8" s="35">
        <f>MAX(C8:D8)*$D$3+MIN(C8:D8)</f>
        <v>23</v>
      </c>
    </row>
    <row r="9" spans="1:9" x14ac:dyDescent="0.25">
      <c r="A9" s="33"/>
      <c r="B9" s="51"/>
      <c r="C9" s="51">
        <f>A7*$D$3</f>
        <v>12</v>
      </c>
      <c r="D9" s="51">
        <f>B7</f>
        <v>4</v>
      </c>
      <c r="E9" s="35">
        <f>MAX(C9:D9)*$D$3+MIN(C9:D9)</f>
        <v>52</v>
      </c>
    </row>
    <row r="10" spans="1:9" s="28" customFormat="1" x14ac:dyDescent="0.25">
      <c r="A10" s="36"/>
      <c r="B10" s="37"/>
      <c r="C10" s="37">
        <f>A7</f>
        <v>3</v>
      </c>
      <c r="D10" s="37">
        <f>B7*$D$3</f>
        <v>16</v>
      </c>
      <c r="E10" s="38">
        <f>MAX(C10:D10)*$D$3+MIN(C10:D10)</f>
        <v>67</v>
      </c>
    </row>
    <row r="14" spans="1:9" s="26" customFormat="1" x14ac:dyDescent="0.25">
      <c r="A14" s="27" t="s">
        <v>31</v>
      </c>
      <c r="C14" s="26">
        <v>12</v>
      </c>
      <c r="D14" s="26">
        <v>14</v>
      </c>
    </row>
    <row r="15" spans="1:9" x14ac:dyDescent="0.25">
      <c r="C15" s="52" t="s">
        <v>32</v>
      </c>
      <c r="D15" s="52"/>
      <c r="E15" s="52" t="s">
        <v>33</v>
      </c>
      <c r="F15" s="52"/>
      <c r="G15" s="29" t="s">
        <v>32</v>
      </c>
    </row>
    <row r="16" spans="1:9" x14ac:dyDescent="0.25">
      <c r="A16" s="29">
        <f>$D$4</f>
        <v>3</v>
      </c>
      <c r="B16" s="59">
        <v>12</v>
      </c>
      <c r="C16" s="30">
        <f>A16+1</f>
        <v>4</v>
      </c>
      <c r="D16" s="31">
        <f>B16</f>
        <v>12</v>
      </c>
      <c r="E16" s="31">
        <f>C16+1</f>
        <v>5</v>
      </c>
      <c r="F16" s="31">
        <f>D16</f>
        <v>12</v>
      </c>
      <c r="G16" s="32">
        <f>MAX(E16:F16)*$D$3+MIN(E16:F16)</f>
        <v>53</v>
      </c>
      <c r="H16" s="29">
        <f t="shared" ref="H16:H30" si="0">F16+E16</f>
        <v>17</v>
      </c>
    </row>
    <row r="17" spans="3:8" x14ac:dyDescent="0.25">
      <c r="C17" s="33">
        <f>C16+D16</f>
        <v>16</v>
      </c>
      <c r="D17" s="51"/>
      <c r="E17" s="51">
        <f>C16</f>
        <v>4</v>
      </c>
      <c r="F17" s="51">
        <f>D16+1</f>
        <v>13</v>
      </c>
      <c r="G17" s="35">
        <f>MAX(E17:F17)*$D$3+MIN(E17:F17)</f>
        <v>56</v>
      </c>
      <c r="H17" s="29">
        <f t="shared" si="0"/>
        <v>17</v>
      </c>
    </row>
    <row r="18" spans="3:8" x14ac:dyDescent="0.25">
      <c r="C18" s="33"/>
      <c r="D18" s="51"/>
      <c r="E18" s="51">
        <f>C16*$D$3</f>
        <v>16</v>
      </c>
      <c r="F18" s="51">
        <f>D16</f>
        <v>12</v>
      </c>
      <c r="G18" s="35">
        <f>MAX(E18:F18)*$D$3+MIN(E18:F18)</f>
        <v>76</v>
      </c>
      <c r="H18" s="29">
        <f t="shared" si="0"/>
        <v>28</v>
      </c>
    </row>
    <row r="19" spans="3:8" x14ac:dyDescent="0.25">
      <c r="C19" s="36"/>
      <c r="D19" s="37"/>
      <c r="E19" s="37">
        <f>C16</f>
        <v>4</v>
      </c>
      <c r="F19" s="37">
        <f>D16*$D$3</f>
        <v>48</v>
      </c>
      <c r="G19" s="38">
        <f>MAX(E19:F19)*$D$3+MIN(E19:F19)</f>
        <v>196</v>
      </c>
      <c r="H19" s="29">
        <f t="shared" si="0"/>
        <v>52</v>
      </c>
    </row>
    <row r="20" spans="3:8" x14ac:dyDescent="0.25">
      <c r="C20" s="30">
        <f>A16</f>
        <v>3</v>
      </c>
      <c r="D20" s="31">
        <f>B16+1</f>
        <v>13</v>
      </c>
      <c r="E20" s="31">
        <f>C20+1</f>
        <v>4</v>
      </c>
      <c r="F20" s="31">
        <f>D20</f>
        <v>13</v>
      </c>
      <c r="G20" s="32">
        <f>MAX(E20:F20)*$D$3+MIN(E20:F20)</f>
        <v>56</v>
      </c>
      <c r="H20" s="29">
        <f t="shared" si="0"/>
        <v>17</v>
      </c>
    </row>
    <row r="21" spans="3:8" x14ac:dyDescent="0.25">
      <c r="C21" s="33">
        <f>C20+D20</f>
        <v>16</v>
      </c>
      <c r="D21" s="51"/>
      <c r="E21" s="51">
        <f>C20</f>
        <v>3</v>
      </c>
      <c r="F21" s="51">
        <f>D20+1</f>
        <v>14</v>
      </c>
      <c r="G21" s="35">
        <f>MAX(E21:F21)*$D$3+MIN(E21:F21)</f>
        <v>59</v>
      </c>
      <c r="H21" s="29">
        <f t="shared" si="0"/>
        <v>17</v>
      </c>
    </row>
    <row r="22" spans="3:8" x14ac:dyDescent="0.25">
      <c r="C22" s="33"/>
      <c r="D22" s="51"/>
      <c r="E22" s="51">
        <f>C20*$D$3</f>
        <v>12</v>
      </c>
      <c r="F22" s="51">
        <f>D20</f>
        <v>13</v>
      </c>
      <c r="G22" s="35">
        <f>MAX(E22:F22)*$D$3+MIN(E22:F22)</f>
        <v>64</v>
      </c>
      <c r="H22" s="29">
        <f t="shared" si="0"/>
        <v>25</v>
      </c>
    </row>
    <row r="23" spans="3:8" x14ac:dyDescent="0.25">
      <c r="C23" s="36"/>
      <c r="D23" s="37"/>
      <c r="E23" s="37">
        <f>C20</f>
        <v>3</v>
      </c>
      <c r="F23" s="37">
        <f>D20*$D$3</f>
        <v>52</v>
      </c>
      <c r="G23" s="38">
        <f>MAX(E23:F23)*$D$3+MIN(E23:F23)</f>
        <v>211</v>
      </c>
      <c r="H23" s="29">
        <f t="shared" si="0"/>
        <v>55</v>
      </c>
    </row>
    <row r="24" spans="3:8" x14ac:dyDescent="0.25">
      <c r="C24" s="30">
        <f>A16*$D$3</f>
        <v>12</v>
      </c>
      <c r="D24" s="31">
        <f>B16</f>
        <v>12</v>
      </c>
      <c r="E24" s="31">
        <f>C24+1</f>
        <v>13</v>
      </c>
      <c r="F24" s="31">
        <f>D24</f>
        <v>12</v>
      </c>
      <c r="G24" s="32">
        <f>MAX(E24:F24)*$D$3+MIN(E24:F24)</f>
        <v>64</v>
      </c>
      <c r="H24" s="29">
        <f t="shared" si="0"/>
        <v>25</v>
      </c>
    </row>
    <row r="25" spans="3:8" x14ac:dyDescent="0.25">
      <c r="C25" s="33">
        <f>C24+D24</f>
        <v>24</v>
      </c>
      <c r="D25" s="51"/>
      <c r="E25" s="51">
        <f>C24</f>
        <v>12</v>
      </c>
      <c r="F25" s="51">
        <f>D24+1</f>
        <v>13</v>
      </c>
      <c r="G25" s="35">
        <f>MAX(E25:F25)*$D$3+MIN(E25:F25)</f>
        <v>64</v>
      </c>
      <c r="H25" s="29">
        <f t="shared" si="0"/>
        <v>25</v>
      </c>
    </row>
    <row r="26" spans="3:8" x14ac:dyDescent="0.25">
      <c r="C26" s="33"/>
      <c r="D26" s="51"/>
      <c r="E26" s="51">
        <f>C24*$D$3</f>
        <v>48</v>
      </c>
      <c r="F26" s="51">
        <f>D24</f>
        <v>12</v>
      </c>
      <c r="G26" s="35">
        <f>MAX(E26:F26)*$D$3+MIN(E26:F26)</f>
        <v>204</v>
      </c>
      <c r="H26" s="29">
        <f t="shared" si="0"/>
        <v>60</v>
      </c>
    </row>
    <row r="27" spans="3:8" x14ac:dyDescent="0.25">
      <c r="C27" s="36"/>
      <c r="D27" s="37"/>
      <c r="E27" s="37">
        <f>C24</f>
        <v>12</v>
      </c>
      <c r="F27" s="37">
        <f>D24*$D$3</f>
        <v>48</v>
      </c>
      <c r="G27" s="38">
        <f>MAX(E27:F27)*$D$3+MIN(E27:F27)</f>
        <v>204</v>
      </c>
      <c r="H27" s="29">
        <f t="shared" si="0"/>
        <v>60</v>
      </c>
    </row>
    <row r="28" spans="3:8" x14ac:dyDescent="0.25">
      <c r="C28" s="30">
        <f>A16</f>
        <v>3</v>
      </c>
      <c r="D28" s="31">
        <f>B16*$D$3</f>
        <v>48</v>
      </c>
      <c r="E28" s="31">
        <f>C28+1</f>
        <v>4</v>
      </c>
      <c r="F28" s="31">
        <f>D28</f>
        <v>48</v>
      </c>
      <c r="G28" s="32">
        <f>MAX(E28:F28)*$D$3+MIN(E28:F28)</f>
        <v>196</v>
      </c>
      <c r="H28" s="29">
        <f t="shared" si="0"/>
        <v>52</v>
      </c>
    </row>
    <row r="29" spans="3:8" x14ac:dyDescent="0.25">
      <c r="C29" s="33">
        <f>C28+D28</f>
        <v>51</v>
      </c>
      <c r="D29" s="51"/>
      <c r="E29" s="51">
        <f>C28</f>
        <v>3</v>
      </c>
      <c r="F29" s="51">
        <f>D28+1</f>
        <v>49</v>
      </c>
      <c r="G29" s="35">
        <f>MAX(E29:F29)*$D$3+MIN(E29:F29)</f>
        <v>199</v>
      </c>
      <c r="H29" s="29">
        <f t="shared" si="0"/>
        <v>52</v>
      </c>
    </row>
    <row r="30" spans="3:8" x14ac:dyDescent="0.25">
      <c r="C30" s="33"/>
      <c r="D30" s="51"/>
      <c r="E30" s="51">
        <f>C28*$D$3</f>
        <v>12</v>
      </c>
      <c r="F30" s="51">
        <f>D28</f>
        <v>48</v>
      </c>
      <c r="G30" s="35">
        <f>MAX(E30:F30)*$D$3+MIN(E30:F30)</f>
        <v>204</v>
      </c>
      <c r="H30" s="29">
        <f t="shared" si="0"/>
        <v>60</v>
      </c>
    </row>
    <row r="31" spans="3:8" x14ac:dyDescent="0.25">
      <c r="C31" s="36"/>
      <c r="D31" s="37"/>
      <c r="E31" s="37">
        <f>C28</f>
        <v>3</v>
      </c>
      <c r="F31" s="37">
        <f>D28*$D$3</f>
        <v>192</v>
      </c>
      <c r="G31" s="38">
        <f>MAX(E31:F31)*$D$3+MIN(E31:F31)</f>
        <v>771</v>
      </c>
      <c r="H31" s="29">
        <f>F31+E31</f>
        <v>195</v>
      </c>
    </row>
    <row r="35" spans="1:10" s="26" customFormat="1" x14ac:dyDescent="0.25">
      <c r="A35" s="27" t="s">
        <v>34</v>
      </c>
      <c r="C35" s="26">
        <v>28</v>
      </c>
    </row>
    <row r="36" spans="1:10" ht="16.5" thickBot="1" x14ac:dyDescent="0.3">
      <c r="C36" s="52" t="s">
        <v>32</v>
      </c>
      <c r="D36" s="52"/>
      <c r="E36" s="53" t="s">
        <v>33</v>
      </c>
      <c r="F36" s="53"/>
      <c r="G36" s="53" t="s">
        <v>32</v>
      </c>
      <c r="H36" s="53"/>
      <c r="I36" s="29" t="s">
        <v>33</v>
      </c>
    </row>
    <row r="37" spans="1:10" x14ac:dyDescent="0.25">
      <c r="A37" s="29">
        <f>$D$4</f>
        <v>3</v>
      </c>
      <c r="B37" s="59">
        <v>13</v>
      </c>
      <c r="C37" s="39">
        <f>A37+1</f>
        <v>4</v>
      </c>
      <c r="D37" s="40">
        <f>B37</f>
        <v>13</v>
      </c>
      <c r="E37" s="30">
        <f>C37+1</f>
        <v>5</v>
      </c>
      <c r="F37" s="31">
        <f>D37</f>
        <v>13</v>
      </c>
      <c r="G37" s="31">
        <f>E37+1</f>
        <v>6</v>
      </c>
      <c r="H37" s="31">
        <f>F37</f>
        <v>13</v>
      </c>
      <c r="I37" s="32">
        <f>MAX(G37:H37)*$D$3+MIN(G37:H37)</f>
        <v>58</v>
      </c>
      <c r="J37" s="43">
        <f t="shared" ref="J37:J51" si="1">H37+G37</f>
        <v>19</v>
      </c>
    </row>
    <row r="38" spans="1:10" x14ac:dyDescent="0.25">
      <c r="C38" s="44"/>
      <c r="D38" s="51"/>
      <c r="E38" s="33">
        <f>E37+F37</f>
        <v>18</v>
      </c>
      <c r="F38" s="51"/>
      <c r="G38" s="51">
        <f>E37</f>
        <v>5</v>
      </c>
      <c r="H38" s="51">
        <f>F37+1</f>
        <v>14</v>
      </c>
      <c r="I38" s="35">
        <f>MAX(G38:H38)*$D$3+MIN(G38:H38)</f>
        <v>61</v>
      </c>
      <c r="J38" s="45">
        <f t="shared" si="1"/>
        <v>19</v>
      </c>
    </row>
    <row r="39" spans="1:10" x14ac:dyDescent="0.25">
      <c r="C39" s="44"/>
      <c r="D39" s="51"/>
      <c r="E39" s="33"/>
      <c r="F39" s="51"/>
      <c r="G39" s="51">
        <f>E37*$D$3</f>
        <v>20</v>
      </c>
      <c r="H39" s="51">
        <f>F37</f>
        <v>13</v>
      </c>
      <c r="I39" s="35">
        <f>MAX(G39:H39)*$D$3+MIN(G39:H39)</f>
        <v>93</v>
      </c>
      <c r="J39" s="45">
        <f t="shared" si="1"/>
        <v>33</v>
      </c>
    </row>
    <row r="40" spans="1:10" x14ac:dyDescent="0.25">
      <c r="C40" s="44"/>
      <c r="D40" s="51"/>
      <c r="E40" s="36"/>
      <c r="F40" s="37"/>
      <c r="G40" s="37">
        <f>E37</f>
        <v>5</v>
      </c>
      <c r="H40" s="37">
        <f>F37*$D$3</f>
        <v>52</v>
      </c>
      <c r="I40" s="38">
        <f>MAX(G40:H40)*$D$3+MIN(G40:H40)</f>
        <v>213</v>
      </c>
      <c r="J40" s="45">
        <f t="shared" si="1"/>
        <v>57</v>
      </c>
    </row>
    <row r="41" spans="1:10" x14ac:dyDescent="0.25">
      <c r="C41" s="44"/>
      <c r="D41" s="51"/>
      <c r="E41" s="30">
        <f>C37</f>
        <v>4</v>
      </c>
      <c r="F41" s="31">
        <f>D37+1</f>
        <v>14</v>
      </c>
      <c r="G41" s="31">
        <f>E41+1</f>
        <v>5</v>
      </c>
      <c r="H41" s="31">
        <f>F41</f>
        <v>14</v>
      </c>
      <c r="I41" s="32">
        <f>MAX(G41:H41)*$D$3+MIN(G41:H41)</f>
        <v>61</v>
      </c>
      <c r="J41" s="45">
        <f t="shared" si="1"/>
        <v>19</v>
      </c>
    </row>
    <row r="42" spans="1:10" x14ac:dyDescent="0.25">
      <c r="C42" s="44"/>
      <c r="D42" s="51"/>
      <c r="E42" s="33">
        <f>E41+F41</f>
        <v>18</v>
      </c>
      <c r="F42" s="51"/>
      <c r="G42" s="51">
        <f>E41</f>
        <v>4</v>
      </c>
      <c r="H42" s="51">
        <f>F41+1</f>
        <v>15</v>
      </c>
      <c r="I42" s="35">
        <f>MAX(G42:H42)*$D$3+MIN(G42:H42)</f>
        <v>64</v>
      </c>
      <c r="J42" s="45">
        <f t="shared" si="1"/>
        <v>19</v>
      </c>
    </row>
    <row r="43" spans="1:10" x14ac:dyDescent="0.25">
      <c r="C43" s="44"/>
      <c r="D43" s="51"/>
      <c r="E43" s="33"/>
      <c r="F43" s="51"/>
      <c r="G43" s="51">
        <f>E41*$D$3</f>
        <v>16</v>
      </c>
      <c r="H43" s="51">
        <f>F41</f>
        <v>14</v>
      </c>
      <c r="I43" s="35">
        <f>MAX(G43:H43)*$D$3+MIN(G43:H43)</f>
        <v>78</v>
      </c>
      <c r="J43" s="45">
        <f t="shared" si="1"/>
        <v>30</v>
      </c>
    </row>
    <row r="44" spans="1:10" x14ac:dyDescent="0.25">
      <c r="C44" s="44"/>
      <c r="D44" s="51"/>
      <c r="E44" s="36"/>
      <c r="F44" s="37"/>
      <c r="G44" s="37">
        <f>E41</f>
        <v>4</v>
      </c>
      <c r="H44" s="37">
        <f>F41*$D$3</f>
        <v>56</v>
      </c>
      <c r="I44" s="38">
        <f>MAX(G44:H44)*$D$3+MIN(G44:H44)</f>
        <v>228</v>
      </c>
      <c r="J44" s="45">
        <f t="shared" si="1"/>
        <v>60</v>
      </c>
    </row>
    <row r="45" spans="1:10" x14ac:dyDescent="0.25">
      <c r="C45" s="44"/>
      <c r="D45" s="51"/>
      <c r="E45" s="30">
        <f>C37*$D$3</f>
        <v>16</v>
      </c>
      <c r="F45" s="31">
        <f>D37</f>
        <v>13</v>
      </c>
      <c r="G45" s="31">
        <f>E45+1</f>
        <v>17</v>
      </c>
      <c r="H45" s="31">
        <f>F45</f>
        <v>13</v>
      </c>
      <c r="I45" s="32">
        <f>MAX(G45:H45)*$D$3+MIN(G45:H45)</f>
        <v>81</v>
      </c>
      <c r="J45" s="45">
        <f t="shared" si="1"/>
        <v>30</v>
      </c>
    </row>
    <row r="46" spans="1:10" x14ac:dyDescent="0.25">
      <c r="C46" s="44"/>
      <c r="D46" s="51"/>
      <c r="E46" s="33">
        <f>E45+F45</f>
        <v>29</v>
      </c>
      <c r="F46" s="51"/>
      <c r="G46" s="51">
        <f>E45</f>
        <v>16</v>
      </c>
      <c r="H46" s="51">
        <f>F45+1</f>
        <v>14</v>
      </c>
      <c r="I46" s="35">
        <f>MAX(G46:H46)*$D$3+MIN(G46:H46)</f>
        <v>78</v>
      </c>
      <c r="J46" s="45">
        <f t="shared" si="1"/>
        <v>30</v>
      </c>
    </row>
    <row r="47" spans="1:10" x14ac:dyDescent="0.25">
      <c r="C47" s="44"/>
      <c r="D47" s="51"/>
      <c r="E47" s="33"/>
      <c r="F47" s="51"/>
      <c r="G47" s="51">
        <f>E45*$D$3</f>
        <v>64</v>
      </c>
      <c r="H47" s="51">
        <f>F45</f>
        <v>13</v>
      </c>
      <c r="I47" s="35">
        <f>MAX(G47:H47)*$D$3+MIN(G47:H47)</f>
        <v>269</v>
      </c>
      <c r="J47" s="45">
        <f t="shared" si="1"/>
        <v>77</v>
      </c>
    </row>
    <row r="48" spans="1:10" x14ac:dyDescent="0.25">
      <c r="C48" s="44"/>
      <c r="D48" s="51"/>
      <c r="E48" s="36"/>
      <c r="F48" s="37"/>
      <c r="G48" s="37">
        <f>E45</f>
        <v>16</v>
      </c>
      <c r="H48" s="37">
        <f>F45*$D$3</f>
        <v>52</v>
      </c>
      <c r="I48" s="38">
        <f>MAX(G48:H48)*$D$3+MIN(G48:H48)</f>
        <v>224</v>
      </c>
      <c r="J48" s="45">
        <f t="shared" si="1"/>
        <v>68</v>
      </c>
    </row>
    <row r="49" spans="3:10" x14ac:dyDescent="0.25">
      <c r="C49" s="44"/>
      <c r="D49" s="51"/>
      <c r="E49" s="30">
        <f>C37</f>
        <v>4</v>
      </c>
      <c r="F49" s="31">
        <f>D37*$D$3</f>
        <v>52</v>
      </c>
      <c r="G49" s="31">
        <f>E49+1</f>
        <v>5</v>
      </c>
      <c r="H49" s="31">
        <f>F49</f>
        <v>52</v>
      </c>
      <c r="I49" s="32">
        <f>MAX(G49:H49)*$D$3+MIN(G49:H49)</f>
        <v>213</v>
      </c>
      <c r="J49" s="45">
        <f t="shared" si="1"/>
        <v>57</v>
      </c>
    </row>
    <row r="50" spans="3:10" x14ac:dyDescent="0.25">
      <c r="C50" s="44"/>
      <c r="D50" s="51"/>
      <c r="E50" s="33">
        <f>E49+F49</f>
        <v>56</v>
      </c>
      <c r="F50" s="51"/>
      <c r="G50" s="51">
        <f>E49</f>
        <v>4</v>
      </c>
      <c r="H50" s="51">
        <f>F49+1</f>
        <v>53</v>
      </c>
      <c r="I50" s="35">
        <f>MAX(G50:H50)*$D$3+MIN(G50:H50)</f>
        <v>216</v>
      </c>
      <c r="J50" s="45">
        <f t="shared" si="1"/>
        <v>57</v>
      </c>
    </row>
    <row r="51" spans="3:10" x14ac:dyDescent="0.25">
      <c r="C51" s="44"/>
      <c r="D51" s="51"/>
      <c r="E51" s="33"/>
      <c r="F51" s="51"/>
      <c r="G51" s="51">
        <f>E49*$D$3</f>
        <v>16</v>
      </c>
      <c r="H51" s="51">
        <f>F49</f>
        <v>52</v>
      </c>
      <c r="I51" s="35">
        <f>MAX(G51:H51)*$D$3+MIN(G51:H51)</f>
        <v>224</v>
      </c>
      <c r="J51" s="45">
        <f t="shared" si="1"/>
        <v>68</v>
      </c>
    </row>
    <row r="52" spans="3:10" ht="16.5" thickBot="1" x14ac:dyDescent="0.3">
      <c r="C52" s="46"/>
      <c r="D52" s="47"/>
      <c r="E52" s="36"/>
      <c r="F52" s="37"/>
      <c r="G52" s="37">
        <f>E49</f>
        <v>4</v>
      </c>
      <c r="H52" s="37">
        <f>F49*$D$3</f>
        <v>208</v>
      </c>
      <c r="I52" s="38">
        <f>MAX(G52:H52)*$D$3+MIN(G52:H52)</f>
        <v>836</v>
      </c>
      <c r="J52" s="50">
        <f>H52+G52</f>
        <v>212</v>
      </c>
    </row>
    <row r="53" spans="3:10" x14ac:dyDescent="0.25">
      <c r="C53" s="39">
        <f>A37</f>
        <v>3</v>
      </c>
      <c r="D53" s="40">
        <f>B37+1</f>
        <v>14</v>
      </c>
      <c r="E53" s="30">
        <f>C53+1</f>
        <v>4</v>
      </c>
      <c r="F53" s="31">
        <f>D53</f>
        <v>14</v>
      </c>
      <c r="G53" s="31">
        <f>E53+1</f>
        <v>5</v>
      </c>
      <c r="H53" s="31">
        <f>F53</f>
        <v>14</v>
      </c>
      <c r="I53" s="32">
        <f>MAX(G53:H53)*$D$3+MIN(G53:H53)</f>
        <v>61</v>
      </c>
      <c r="J53" s="43">
        <f t="shared" ref="J53:J67" si="2">H53+G53</f>
        <v>19</v>
      </c>
    </row>
    <row r="54" spans="3:10" x14ac:dyDescent="0.25">
      <c r="C54" s="44"/>
      <c r="D54" s="51"/>
      <c r="E54" s="33">
        <f>E53+F53</f>
        <v>18</v>
      </c>
      <c r="F54" s="51"/>
      <c r="G54" s="51">
        <f>E53</f>
        <v>4</v>
      </c>
      <c r="H54" s="51">
        <f>F53+1</f>
        <v>15</v>
      </c>
      <c r="I54" s="35">
        <f>MAX(G54:H54)*$D$3+MIN(G54:H54)</f>
        <v>64</v>
      </c>
      <c r="J54" s="45">
        <f t="shared" si="2"/>
        <v>19</v>
      </c>
    </row>
    <row r="55" spans="3:10" x14ac:dyDescent="0.25">
      <c r="C55" s="44"/>
      <c r="D55" s="51"/>
      <c r="E55" s="33"/>
      <c r="F55" s="51"/>
      <c r="G55" s="51">
        <f>E53*$D$3</f>
        <v>16</v>
      </c>
      <c r="H55" s="51">
        <f>F53</f>
        <v>14</v>
      </c>
      <c r="I55" s="35">
        <f>MAX(G55:H55)*$D$3+MIN(G55:H55)</f>
        <v>78</v>
      </c>
      <c r="J55" s="45">
        <f t="shared" si="2"/>
        <v>30</v>
      </c>
    </row>
    <row r="56" spans="3:10" x14ac:dyDescent="0.25">
      <c r="C56" s="44"/>
      <c r="D56" s="51"/>
      <c r="E56" s="36"/>
      <c r="F56" s="37"/>
      <c r="G56" s="37">
        <f>E53</f>
        <v>4</v>
      </c>
      <c r="H56" s="37">
        <f>F53*$D$3</f>
        <v>56</v>
      </c>
      <c r="I56" s="38">
        <f>MAX(G56:H56)*$D$3+MIN(G56:H56)</f>
        <v>228</v>
      </c>
      <c r="J56" s="45">
        <f t="shared" si="2"/>
        <v>60</v>
      </c>
    </row>
    <row r="57" spans="3:10" x14ac:dyDescent="0.25">
      <c r="C57" s="44"/>
      <c r="D57" s="51"/>
      <c r="E57" s="30">
        <f>C53</f>
        <v>3</v>
      </c>
      <c r="F57" s="31">
        <f>D53+1</f>
        <v>15</v>
      </c>
      <c r="G57" s="31">
        <f>E57+1</f>
        <v>4</v>
      </c>
      <c r="H57" s="31">
        <f>F57</f>
        <v>15</v>
      </c>
      <c r="I57" s="32">
        <f>MAX(G57:H57)*$D$3+MIN(G57:H57)</f>
        <v>64</v>
      </c>
      <c r="J57" s="45">
        <f t="shared" si="2"/>
        <v>19</v>
      </c>
    </row>
    <row r="58" spans="3:10" x14ac:dyDescent="0.25">
      <c r="C58" s="44"/>
      <c r="D58" s="51"/>
      <c r="E58" s="33">
        <f>E57+F57</f>
        <v>18</v>
      </c>
      <c r="F58" s="51"/>
      <c r="G58" s="51">
        <f>E57</f>
        <v>3</v>
      </c>
      <c r="H58" s="51">
        <f>F57+1</f>
        <v>16</v>
      </c>
      <c r="I58" s="35">
        <f>MAX(G58:H58)*$D$3+MIN(G58:H58)</f>
        <v>67</v>
      </c>
      <c r="J58" s="45">
        <f t="shared" si="2"/>
        <v>19</v>
      </c>
    </row>
    <row r="59" spans="3:10" x14ac:dyDescent="0.25">
      <c r="C59" s="44"/>
      <c r="D59" s="51"/>
      <c r="E59" s="33"/>
      <c r="F59" s="51"/>
      <c r="G59" s="51">
        <f>E57*$D$3</f>
        <v>12</v>
      </c>
      <c r="H59" s="51">
        <f>F57</f>
        <v>15</v>
      </c>
      <c r="I59" s="35">
        <f>MAX(G59:H59)*$D$3+MIN(G59:H59)</f>
        <v>72</v>
      </c>
      <c r="J59" s="45">
        <f t="shared" si="2"/>
        <v>27</v>
      </c>
    </row>
    <row r="60" spans="3:10" x14ac:dyDescent="0.25">
      <c r="C60" s="44"/>
      <c r="D60" s="51"/>
      <c r="E60" s="36"/>
      <c r="F60" s="37"/>
      <c r="G60" s="37">
        <f>E57</f>
        <v>3</v>
      </c>
      <c r="H60" s="37">
        <f>F57*$D$3</f>
        <v>60</v>
      </c>
      <c r="I60" s="38">
        <f>MAX(G60:H60)*$D$3+MIN(G60:H60)</f>
        <v>243</v>
      </c>
      <c r="J60" s="45">
        <f t="shared" si="2"/>
        <v>63</v>
      </c>
    </row>
    <row r="61" spans="3:10" x14ac:dyDescent="0.25">
      <c r="C61" s="44"/>
      <c r="D61" s="51"/>
      <c r="E61" s="30">
        <f>C53*$D$3</f>
        <v>12</v>
      </c>
      <c r="F61" s="31">
        <f>D53</f>
        <v>14</v>
      </c>
      <c r="G61" s="31">
        <f>E61+1</f>
        <v>13</v>
      </c>
      <c r="H61" s="31">
        <f>F61</f>
        <v>14</v>
      </c>
      <c r="I61" s="32">
        <f>MAX(G61:H61)*$D$3+MIN(G61:H61)</f>
        <v>69</v>
      </c>
      <c r="J61" s="45">
        <f t="shared" si="2"/>
        <v>27</v>
      </c>
    </row>
    <row r="62" spans="3:10" x14ac:dyDescent="0.25">
      <c r="C62" s="44"/>
      <c r="D62" s="51"/>
      <c r="E62" s="33">
        <f>E61+F61</f>
        <v>26</v>
      </c>
      <c r="F62" s="51"/>
      <c r="G62" s="51">
        <f>E61</f>
        <v>12</v>
      </c>
      <c r="H62" s="51">
        <f>F61+1</f>
        <v>15</v>
      </c>
      <c r="I62" s="35">
        <f>MAX(G62:H62)*$D$3+MIN(G62:H62)</f>
        <v>72</v>
      </c>
      <c r="J62" s="45">
        <f t="shared" si="2"/>
        <v>27</v>
      </c>
    </row>
    <row r="63" spans="3:10" x14ac:dyDescent="0.25">
      <c r="C63" s="44"/>
      <c r="D63" s="51"/>
      <c r="E63" s="33"/>
      <c r="F63" s="51"/>
      <c r="G63" s="51">
        <f>E61*$D$3</f>
        <v>48</v>
      </c>
      <c r="H63" s="51">
        <f>F61</f>
        <v>14</v>
      </c>
      <c r="I63" s="35">
        <f>MAX(G63:H63)*$D$3+MIN(G63:H63)</f>
        <v>206</v>
      </c>
      <c r="J63" s="45">
        <f t="shared" si="2"/>
        <v>62</v>
      </c>
    </row>
    <row r="64" spans="3:10" x14ac:dyDescent="0.25">
      <c r="C64" s="44"/>
      <c r="D64" s="51"/>
      <c r="E64" s="36"/>
      <c r="F64" s="37"/>
      <c r="G64" s="37">
        <f>E61</f>
        <v>12</v>
      </c>
      <c r="H64" s="37">
        <f>F61*$D$3</f>
        <v>56</v>
      </c>
      <c r="I64" s="38">
        <f>MAX(G64:H64)*$D$3+MIN(G64:H64)</f>
        <v>236</v>
      </c>
      <c r="J64" s="45">
        <f t="shared" si="2"/>
        <v>68</v>
      </c>
    </row>
    <row r="65" spans="3:10" x14ac:dyDescent="0.25">
      <c r="C65" s="44"/>
      <c r="D65" s="51"/>
      <c r="E65" s="30">
        <f>C53</f>
        <v>3</v>
      </c>
      <c r="F65" s="31">
        <f>D53*$D$3</f>
        <v>56</v>
      </c>
      <c r="G65" s="31">
        <f>E65+1</f>
        <v>4</v>
      </c>
      <c r="H65" s="31">
        <f>F65</f>
        <v>56</v>
      </c>
      <c r="I65" s="32">
        <f>MAX(G65:H65)*$D$3+MIN(G65:H65)</f>
        <v>228</v>
      </c>
      <c r="J65" s="45">
        <f t="shared" si="2"/>
        <v>60</v>
      </c>
    </row>
    <row r="66" spans="3:10" x14ac:dyDescent="0.25">
      <c r="C66" s="44"/>
      <c r="D66" s="51"/>
      <c r="E66" s="33">
        <f>E65+F65</f>
        <v>59</v>
      </c>
      <c r="F66" s="51"/>
      <c r="G66" s="51">
        <f>E65</f>
        <v>3</v>
      </c>
      <c r="H66" s="51">
        <f>F65+1</f>
        <v>57</v>
      </c>
      <c r="I66" s="35">
        <f>MAX(G66:H66)*$D$3+MIN(G66:H66)</f>
        <v>231</v>
      </c>
      <c r="J66" s="45">
        <f t="shared" si="2"/>
        <v>60</v>
      </c>
    </row>
    <row r="67" spans="3:10" x14ac:dyDescent="0.25">
      <c r="C67" s="44"/>
      <c r="D67" s="51"/>
      <c r="E67" s="33"/>
      <c r="F67" s="51"/>
      <c r="G67" s="51">
        <f>E65*$D$3</f>
        <v>12</v>
      </c>
      <c r="H67" s="51">
        <f>F65</f>
        <v>56</v>
      </c>
      <c r="I67" s="35">
        <f>MAX(G67:H67)*$D$3+MIN(G67:H67)</f>
        <v>236</v>
      </c>
      <c r="J67" s="45">
        <f t="shared" si="2"/>
        <v>68</v>
      </c>
    </row>
    <row r="68" spans="3:10" ht="16.5" thickBot="1" x14ac:dyDescent="0.3">
      <c r="C68" s="46"/>
      <c r="D68" s="47"/>
      <c r="E68" s="36"/>
      <c r="F68" s="37"/>
      <c r="G68" s="37">
        <f>E65</f>
        <v>3</v>
      </c>
      <c r="H68" s="37">
        <f>F65*$D$3</f>
        <v>224</v>
      </c>
      <c r="I68" s="38">
        <f>MAX(G68:H68)*$D$3+MIN(G68:H68)</f>
        <v>899</v>
      </c>
      <c r="J68" s="50">
        <f>H68+G68</f>
        <v>227</v>
      </c>
    </row>
    <row r="69" spans="3:10" x14ac:dyDescent="0.25">
      <c r="C69" s="39">
        <f>A37*$D$3</f>
        <v>12</v>
      </c>
      <c r="D69" s="40">
        <f>B37</f>
        <v>13</v>
      </c>
      <c r="E69" s="30">
        <f>C69+1</f>
        <v>13</v>
      </c>
      <c r="F69" s="31">
        <f>D69</f>
        <v>13</v>
      </c>
      <c r="G69" s="31">
        <f>E69+1</f>
        <v>14</v>
      </c>
      <c r="H69" s="31">
        <f>F69</f>
        <v>13</v>
      </c>
      <c r="I69" s="32">
        <f>MAX(G69:H69)*$D$3+MIN(G69:H69)</f>
        <v>69</v>
      </c>
      <c r="J69" s="43">
        <f t="shared" ref="J69:J83" si="3">H69+G69</f>
        <v>27</v>
      </c>
    </row>
    <row r="70" spans="3:10" x14ac:dyDescent="0.25">
      <c r="C70" s="44"/>
      <c r="D70" s="51"/>
      <c r="E70" s="33">
        <f>E69+F69</f>
        <v>26</v>
      </c>
      <c r="F70" s="51"/>
      <c r="G70" s="51">
        <f>E69</f>
        <v>13</v>
      </c>
      <c r="H70" s="51">
        <f>F69+1</f>
        <v>14</v>
      </c>
      <c r="I70" s="35">
        <f>MAX(G70:H70)*$D$3+MIN(G70:H70)</f>
        <v>69</v>
      </c>
      <c r="J70" s="45">
        <f t="shared" si="3"/>
        <v>27</v>
      </c>
    </row>
    <row r="71" spans="3:10" x14ac:dyDescent="0.25">
      <c r="C71" s="44"/>
      <c r="D71" s="51"/>
      <c r="E71" s="33"/>
      <c r="F71" s="51"/>
      <c r="G71" s="51">
        <f>E69*$D$3</f>
        <v>52</v>
      </c>
      <c r="H71" s="51">
        <f>F69</f>
        <v>13</v>
      </c>
      <c r="I71" s="35">
        <f>MAX(G71:H71)*$D$3+MIN(G71:H71)</f>
        <v>221</v>
      </c>
      <c r="J71" s="45">
        <f t="shared" si="3"/>
        <v>65</v>
      </c>
    </row>
    <row r="72" spans="3:10" x14ac:dyDescent="0.25">
      <c r="C72" s="44"/>
      <c r="D72" s="51"/>
      <c r="E72" s="36"/>
      <c r="F72" s="37"/>
      <c r="G72" s="37">
        <f>E69</f>
        <v>13</v>
      </c>
      <c r="H72" s="37">
        <f>F69*$D$3</f>
        <v>52</v>
      </c>
      <c r="I72" s="38">
        <f>MAX(G72:H72)*$D$3+MIN(G72:H72)</f>
        <v>221</v>
      </c>
      <c r="J72" s="45">
        <f t="shared" si="3"/>
        <v>65</v>
      </c>
    </row>
    <row r="73" spans="3:10" x14ac:dyDescent="0.25">
      <c r="C73" s="44"/>
      <c r="D73" s="51"/>
      <c r="E73" s="30">
        <f>C69</f>
        <v>12</v>
      </c>
      <c r="F73" s="31">
        <f>D69+1</f>
        <v>14</v>
      </c>
      <c r="G73" s="31">
        <f>E73+1</f>
        <v>13</v>
      </c>
      <c r="H73" s="31">
        <f>F73</f>
        <v>14</v>
      </c>
      <c r="I73" s="32">
        <f>MAX(G73:H73)*$D$3+MIN(G73:H73)</f>
        <v>69</v>
      </c>
      <c r="J73" s="45">
        <f t="shared" si="3"/>
        <v>27</v>
      </c>
    </row>
    <row r="74" spans="3:10" x14ac:dyDescent="0.25">
      <c r="C74" s="44"/>
      <c r="D74" s="51"/>
      <c r="E74" s="33">
        <f>E73+F73</f>
        <v>26</v>
      </c>
      <c r="F74" s="51"/>
      <c r="G74" s="51">
        <f>E73</f>
        <v>12</v>
      </c>
      <c r="H74" s="51">
        <f>F73+1</f>
        <v>15</v>
      </c>
      <c r="I74" s="35">
        <f>MAX(G74:H74)*$D$3+MIN(G74:H74)</f>
        <v>72</v>
      </c>
      <c r="J74" s="45">
        <f t="shared" si="3"/>
        <v>27</v>
      </c>
    </row>
    <row r="75" spans="3:10" x14ac:dyDescent="0.25">
      <c r="C75" s="44"/>
      <c r="D75" s="51"/>
      <c r="E75" s="33"/>
      <c r="F75" s="51"/>
      <c r="G75" s="51">
        <f>E73*$D$3</f>
        <v>48</v>
      </c>
      <c r="H75" s="51">
        <f>F73</f>
        <v>14</v>
      </c>
      <c r="I75" s="35">
        <f>MAX(G75:H75)*$D$3+MIN(G75:H75)</f>
        <v>206</v>
      </c>
      <c r="J75" s="45">
        <f t="shared" si="3"/>
        <v>62</v>
      </c>
    </row>
    <row r="76" spans="3:10" x14ac:dyDescent="0.25">
      <c r="C76" s="44"/>
      <c r="D76" s="51"/>
      <c r="E76" s="36"/>
      <c r="F76" s="37"/>
      <c r="G76" s="37">
        <f>E73</f>
        <v>12</v>
      </c>
      <c r="H76" s="37">
        <f>F73*$D$3</f>
        <v>56</v>
      </c>
      <c r="I76" s="38">
        <f>MAX(G76:H76)*$D$3+MIN(G76:H76)</f>
        <v>236</v>
      </c>
      <c r="J76" s="45">
        <f t="shared" si="3"/>
        <v>68</v>
      </c>
    </row>
    <row r="77" spans="3:10" x14ac:dyDescent="0.25">
      <c r="C77" s="44"/>
      <c r="D77" s="51"/>
      <c r="E77" s="30">
        <f>C69*$D$3</f>
        <v>48</v>
      </c>
      <c r="F77" s="31">
        <f>D69</f>
        <v>13</v>
      </c>
      <c r="G77" s="31">
        <f>E77+1</f>
        <v>49</v>
      </c>
      <c r="H77" s="31">
        <f>F77</f>
        <v>13</v>
      </c>
      <c r="I77" s="32">
        <f>MAX(G77:H77)*$D$3+MIN(G77:H77)</f>
        <v>209</v>
      </c>
      <c r="J77" s="45">
        <f t="shared" si="3"/>
        <v>62</v>
      </c>
    </row>
    <row r="78" spans="3:10" x14ac:dyDescent="0.25">
      <c r="C78" s="44"/>
      <c r="D78" s="51"/>
      <c r="E78" s="33">
        <f>E77+F77</f>
        <v>61</v>
      </c>
      <c r="F78" s="51"/>
      <c r="G78" s="51">
        <f>E77</f>
        <v>48</v>
      </c>
      <c r="H78" s="51">
        <f>F77+1</f>
        <v>14</v>
      </c>
      <c r="I78" s="35">
        <f>MAX(G78:H78)*$D$3+MIN(G78:H78)</f>
        <v>206</v>
      </c>
      <c r="J78" s="45">
        <f t="shared" si="3"/>
        <v>62</v>
      </c>
    </row>
    <row r="79" spans="3:10" x14ac:dyDescent="0.25">
      <c r="C79" s="44"/>
      <c r="D79" s="51"/>
      <c r="E79" s="33"/>
      <c r="F79" s="51"/>
      <c r="G79" s="51">
        <f>E77*$D$3</f>
        <v>192</v>
      </c>
      <c r="H79" s="51">
        <f>F77</f>
        <v>13</v>
      </c>
      <c r="I79" s="35">
        <f>MAX(G79:H79)*$D$3+MIN(G79:H79)</f>
        <v>781</v>
      </c>
      <c r="J79" s="45">
        <f t="shared" si="3"/>
        <v>205</v>
      </c>
    </row>
    <row r="80" spans="3:10" x14ac:dyDescent="0.25">
      <c r="C80" s="44"/>
      <c r="D80" s="51"/>
      <c r="E80" s="36"/>
      <c r="F80" s="37"/>
      <c r="G80" s="37">
        <f>E77</f>
        <v>48</v>
      </c>
      <c r="H80" s="37">
        <f>F77*$D$3</f>
        <v>52</v>
      </c>
      <c r="I80" s="38">
        <f>MAX(G80:H80)*$D$3+MIN(G80:H80)</f>
        <v>256</v>
      </c>
      <c r="J80" s="45">
        <f t="shared" si="3"/>
        <v>100</v>
      </c>
    </row>
    <row r="81" spans="3:10" x14ac:dyDescent="0.25">
      <c r="C81" s="44"/>
      <c r="D81" s="51"/>
      <c r="E81" s="30">
        <f>C69</f>
        <v>12</v>
      </c>
      <c r="F81" s="31">
        <f>D69*$D$3</f>
        <v>52</v>
      </c>
      <c r="G81" s="31">
        <f>E81+1</f>
        <v>13</v>
      </c>
      <c r="H81" s="31">
        <f>F81</f>
        <v>52</v>
      </c>
      <c r="I81" s="32">
        <f>MAX(G81:H81)*$D$3+MIN(G81:H81)</f>
        <v>221</v>
      </c>
      <c r="J81" s="45">
        <f t="shared" si="3"/>
        <v>65</v>
      </c>
    </row>
    <row r="82" spans="3:10" x14ac:dyDescent="0.25">
      <c r="C82" s="44"/>
      <c r="D82" s="51"/>
      <c r="E82" s="33">
        <f>E81+F81</f>
        <v>64</v>
      </c>
      <c r="F82" s="51"/>
      <c r="G82" s="51">
        <f>E81</f>
        <v>12</v>
      </c>
      <c r="H82" s="51">
        <f>F81+1</f>
        <v>53</v>
      </c>
      <c r="I82" s="35">
        <f>MAX(G82:H82)*$D$3+MIN(G82:H82)</f>
        <v>224</v>
      </c>
      <c r="J82" s="45">
        <f t="shared" si="3"/>
        <v>65</v>
      </c>
    </row>
    <row r="83" spans="3:10" x14ac:dyDescent="0.25">
      <c r="C83" s="44"/>
      <c r="D83" s="51"/>
      <c r="E83" s="33"/>
      <c r="F83" s="51"/>
      <c r="G83" s="51">
        <f>E81*$D$3</f>
        <v>48</v>
      </c>
      <c r="H83" s="51">
        <f>F81</f>
        <v>52</v>
      </c>
      <c r="I83" s="35">
        <f>MAX(G83:H83)*$D$3+MIN(G83:H83)</f>
        <v>256</v>
      </c>
      <c r="J83" s="45">
        <f t="shared" si="3"/>
        <v>100</v>
      </c>
    </row>
    <row r="84" spans="3:10" ht="16.5" thickBot="1" x14ac:dyDescent="0.3">
      <c r="C84" s="46"/>
      <c r="D84" s="47"/>
      <c r="E84" s="36"/>
      <c r="F84" s="37"/>
      <c r="G84" s="37">
        <f>E81</f>
        <v>12</v>
      </c>
      <c r="H84" s="37">
        <f>F81*$D$3</f>
        <v>208</v>
      </c>
      <c r="I84" s="38">
        <f>MAX(G84:H84)*$D$3+MIN(G84:H84)</f>
        <v>844</v>
      </c>
      <c r="J84" s="50">
        <f>H84+G84</f>
        <v>220</v>
      </c>
    </row>
    <row r="85" spans="3:10" x14ac:dyDescent="0.25">
      <c r="C85" s="39">
        <v>7</v>
      </c>
      <c r="D85" s="40">
        <f>B37*$D$3</f>
        <v>52</v>
      </c>
      <c r="E85" s="30">
        <f>C85+1</f>
        <v>8</v>
      </c>
      <c r="F85" s="31">
        <f>D85</f>
        <v>52</v>
      </c>
      <c r="G85" s="31">
        <f>E85+1</f>
        <v>9</v>
      </c>
      <c r="H85" s="31">
        <f>F85</f>
        <v>52</v>
      </c>
      <c r="I85" s="32">
        <f>MAX(G85:H85)*$D$3+MIN(G85:H85)</f>
        <v>217</v>
      </c>
      <c r="J85" s="43">
        <f t="shared" ref="J85:J99" si="4">H85+G85</f>
        <v>61</v>
      </c>
    </row>
    <row r="86" spans="3:10" x14ac:dyDescent="0.25">
      <c r="C86" s="44"/>
      <c r="D86" s="51"/>
      <c r="E86" s="33">
        <f>E85+F85</f>
        <v>60</v>
      </c>
      <c r="F86" s="51"/>
      <c r="G86" s="51">
        <f>E85</f>
        <v>8</v>
      </c>
      <c r="H86" s="51">
        <f>F85+1</f>
        <v>53</v>
      </c>
      <c r="I86" s="35">
        <f>MAX(G86:H86)*$D$3+MIN(G86:H86)</f>
        <v>220</v>
      </c>
      <c r="J86" s="45">
        <f t="shared" si="4"/>
        <v>61</v>
      </c>
    </row>
    <row r="87" spans="3:10" x14ac:dyDescent="0.25">
      <c r="C87" s="44"/>
      <c r="D87" s="51"/>
      <c r="E87" s="33"/>
      <c r="F87" s="51"/>
      <c r="G87" s="51">
        <f>E85*$D$3</f>
        <v>32</v>
      </c>
      <c r="H87" s="51">
        <f>F85</f>
        <v>52</v>
      </c>
      <c r="I87" s="35">
        <f>MAX(G87:H87)*$D$3+MIN(G87:H87)</f>
        <v>240</v>
      </c>
      <c r="J87" s="45">
        <f t="shared" si="4"/>
        <v>84</v>
      </c>
    </row>
    <row r="88" spans="3:10" x14ac:dyDescent="0.25">
      <c r="C88" s="44"/>
      <c r="D88" s="51"/>
      <c r="E88" s="36"/>
      <c r="F88" s="37"/>
      <c r="G88" s="37">
        <f>E85</f>
        <v>8</v>
      </c>
      <c r="H88" s="37">
        <f>F85*$D$3</f>
        <v>208</v>
      </c>
      <c r="I88" s="38">
        <f>MAX(G88:H88)*$D$3+MIN(G88:H88)</f>
        <v>840</v>
      </c>
      <c r="J88" s="45">
        <f t="shared" si="4"/>
        <v>216</v>
      </c>
    </row>
    <row r="89" spans="3:10" x14ac:dyDescent="0.25">
      <c r="C89" s="44"/>
      <c r="D89" s="51"/>
      <c r="E89" s="30">
        <f>C85</f>
        <v>7</v>
      </c>
      <c r="F89" s="31">
        <f>D85+1</f>
        <v>53</v>
      </c>
      <c r="G89" s="31">
        <f>E89+1</f>
        <v>8</v>
      </c>
      <c r="H89" s="31">
        <f>F89</f>
        <v>53</v>
      </c>
      <c r="I89" s="32">
        <f>MAX(G89:H89)*$D$3+MIN(G89:H89)</f>
        <v>220</v>
      </c>
      <c r="J89" s="45">
        <f t="shared" si="4"/>
        <v>61</v>
      </c>
    </row>
    <row r="90" spans="3:10" x14ac:dyDescent="0.25">
      <c r="C90" s="44"/>
      <c r="D90" s="51"/>
      <c r="E90" s="33">
        <f>E89+F89</f>
        <v>60</v>
      </c>
      <c r="F90" s="51"/>
      <c r="G90" s="51">
        <f>E89</f>
        <v>7</v>
      </c>
      <c r="H90" s="51">
        <f>F89+1</f>
        <v>54</v>
      </c>
      <c r="I90" s="35">
        <f>MAX(G90:H90)*$D$3+MIN(G90:H90)</f>
        <v>223</v>
      </c>
      <c r="J90" s="45">
        <f t="shared" si="4"/>
        <v>61</v>
      </c>
    </row>
    <row r="91" spans="3:10" x14ac:dyDescent="0.25">
      <c r="C91" s="44"/>
      <c r="D91" s="51"/>
      <c r="E91" s="33"/>
      <c r="F91" s="51"/>
      <c r="G91" s="51">
        <f>E89*$D$3</f>
        <v>28</v>
      </c>
      <c r="H91" s="51">
        <f>F89</f>
        <v>53</v>
      </c>
      <c r="I91" s="35">
        <f>MAX(G91:H91)*$D$3+MIN(G91:H91)</f>
        <v>240</v>
      </c>
      <c r="J91" s="45">
        <f t="shared" si="4"/>
        <v>81</v>
      </c>
    </row>
    <row r="92" spans="3:10" x14ac:dyDescent="0.25">
      <c r="C92" s="44"/>
      <c r="D92" s="51"/>
      <c r="E92" s="36"/>
      <c r="F92" s="37"/>
      <c r="G92" s="37">
        <f>E89</f>
        <v>7</v>
      </c>
      <c r="H92" s="37">
        <f>F89*$D$3</f>
        <v>212</v>
      </c>
      <c r="I92" s="38">
        <f>MAX(G92:H92)*$D$3+MIN(G92:H92)</f>
        <v>855</v>
      </c>
      <c r="J92" s="45">
        <f t="shared" si="4"/>
        <v>219</v>
      </c>
    </row>
    <row r="93" spans="3:10" x14ac:dyDescent="0.25">
      <c r="C93" s="44"/>
      <c r="D93" s="51"/>
      <c r="E93" s="30">
        <f>C85*$D$3</f>
        <v>28</v>
      </c>
      <c r="F93" s="31">
        <f>D85</f>
        <v>52</v>
      </c>
      <c r="G93" s="31">
        <f>E93+1</f>
        <v>29</v>
      </c>
      <c r="H93" s="31">
        <f>F93</f>
        <v>52</v>
      </c>
      <c r="I93" s="32">
        <f>MAX(G93:H93)*$D$3+MIN(G93:H93)</f>
        <v>237</v>
      </c>
      <c r="J93" s="45">
        <f t="shared" si="4"/>
        <v>81</v>
      </c>
    </row>
    <row r="94" spans="3:10" x14ac:dyDescent="0.25">
      <c r="C94" s="44"/>
      <c r="D94" s="51"/>
      <c r="E94" s="33">
        <f>E93+F93</f>
        <v>80</v>
      </c>
      <c r="F94" s="51"/>
      <c r="G94" s="51">
        <f>E93</f>
        <v>28</v>
      </c>
      <c r="H94" s="51">
        <f>F93+1</f>
        <v>53</v>
      </c>
      <c r="I94" s="35">
        <f>MAX(G94:H94)*$D$3+MIN(G94:H94)</f>
        <v>240</v>
      </c>
      <c r="J94" s="45">
        <f t="shared" si="4"/>
        <v>81</v>
      </c>
    </row>
    <row r="95" spans="3:10" x14ac:dyDescent="0.25">
      <c r="C95" s="44"/>
      <c r="D95" s="51"/>
      <c r="E95" s="33"/>
      <c r="F95" s="51"/>
      <c r="G95" s="51">
        <f>E93*$D$3</f>
        <v>112</v>
      </c>
      <c r="H95" s="51">
        <f>F93</f>
        <v>52</v>
      </c>
      <c r="I95" s="35">
        <f>MAX(G95:H95)*$D$3+MIN(G95:H95)</f>
        <v>500</v>
      </c>
      <c r="J95" s="45">
        <f t="shared" si="4"/>
        <v>164</v>
      </c>
    </row>
    <row r="96" spans="3:10" x14ac:dyDescent="0.25">
      <c r="C96" s="44"/>
      <c r="D96" s="51"/>
      <c r="E96" s="36"/>
      <c r="F96" s="37"/>
      <c r="G96" s="37">
        <f>E93</f>
        <v>28</v>
      </c>
      <c r="H96" s="37">
        <f>F93*$D$3</f>
        <v>208</v>
      </c>
      <c r="I96" s="38">
        <f>MAX(G96:H96)*$D$3+MIN(G96:H96)</f>
        <v>860</v>
      </c>
      <c r="J96" s="45">
        <f t="shared" si="4"/>
        <v>236</v>
      </c>
    </row>
    <row r="97" spans="3:10" x14ac:dyDescent="0.25">
      <c r="C97" s="44"/>
      <c r="D97" s="51"/>
      <c r="E97" s="30">
        <f>C85</f>
        <v>7</v>
      </c>
      <c r="F97" s="31">
        <f>D85*$D$3</f>
        <v>208</v>
      </c>
      <c r="G97" s="31">
        <f>E97+1</f>
        <v>8</v>
      </c>
      <c r="H97" s="31">
        <f>F97</f>
        <v>208</v>
      </c>
      <c r="I97" s="32">
        <f>MAX(G97:H97)*$D$3+MIN(G97:H97)</f>
        <v>840</v>
      </c>
      <c r="J97" s="45">
        <f t="shared" si="4"/>
        <v>216</v>
      </c>
    </row>
    <row r="98" spans="3:10" x14ac:dyDescent="0.25">
      <c r="C98" s="44"/>
      <c r="D98" s="51"/>
      <c r="E98" s="33">
        <f>E97+F97</f>
        <v>215</v>
      </c>
      <c r="F98" s="51"/>
      <c r="G98" s="51">
        <f>E97</f>
        <v>7</v>
      </c>
      <c r="H98" s="51">
        <f>F97+1</f>
        <v>209</v>
      </c>
      <c r="I98" s="35">
        <f>MAX(G98:H98)*$D$3+MIN(G98:H98)</f>
        <v>843</v>
      </c>
      <c r="J98" s="45">
        <f t="shared" si="4"/>
        <v>216</v>
      </c>
    </row>
    <row r="99" spans="3:10" x14ac:dyDescent="0.25">
      <c r="C99" s="44"/>
      <c r="D99" s="51"/>
      <c r="E99" s="33"/>
      <c r="F99" s="51"/>
      <c r="G99" s="51">
        <f>E97*$D$3</f>
        <v>28</v>
      </c>
      <c r="H99" s="51">
        <f>F97</f>
        <v>208</v>
      </c>
      <c r="I99" s="35">
        <f>MAX(G99:H99)*$D$3+MIN(G99:H99)</f>
        <v>860</v>
      </c>
      <c r="J99" s="45">
        <f t="shared" si="4"/>
        <v>236</v>
      </c>
    </row>
    <row r="100" spans="3:10" ht="16.5" thickBot="1" x14ac:dyDescent="0.3">
      <c r="C100" s="46"/>
      <c r="D100" s="47"/>
      <c r="E100" s="36"/>
      <c r="F100" s="37"/>
      <c r="G100" s="37">
        <f>E97</f>
        <v>7</v>
      </c>
      <c r="H100" s="37">
        <f>F97*$D$3</f>
        <v>832</v>
      </c>
      <c r="I100" s="38">
        <f>MAX(G100:H100)*$D$3+MIN(G100:H100)</f>
        <v>3335</v>
      </c>
      <c r="J100" s="50">
        <f>H100+G100</f>
        <v>839</v>
      </c>
    </row>
  </sheetData>
  <mergeCells count="6">
    <mergeCell ref="C6:D6"/>
    <mergeCell ref="C15:D15"/>
    <mergeCell ref="E15:F15"/>
    <mergeCell ref="C36:D36"/>
    <mergeCell ref="E36:F36"/>
    <mergeCell ref="G36:H36"/>
  </mergeCells>
  <conditionalFormatting sqref="E7:E10">
    <cfRule type="cellIs" dxfId="76" priority="56" operator="greaterThanOrEqual">
      <formula>$D$1</formula>
    </cfRule>
  </conditionalFormatting>
  <conditionalFormatting sqref="H16:H31">
    <cfRule type="cellIs" dxfId="74" priority="54" operator="greaterThanOrEqual">
      <formula>$D$1</formula>
    </cfRule>
  </conditionalFormatting>
  <conditionalFormatting sqref="J37:J100">
    <cfRule type="cellIs" dxfId="72" priority="52" operator="greaterThanOrEqual">
      <formula>$D$1</formula>
    </cfRule>
  </conditionalFormatting>
  <conditionalFormatting sqref="C17 C21 C25 C29">
    <cfRule type="cellIs" dxfId="42" priority="35" operator="greaterThanOrEqual">
      <formula>$D$1</formula>
    </cfRule>
  </conditionalFormatting>
  <conditionalFormatting sqref="G16:G19">
    <cfRule type="cellIs" dxfId="23" priority="24" operator="greaterThanOrEqual">
      <formula>$D$1</formula>
    </cfRule>
  </conditionalFormatting>
  <conditionalFormatting sqref="G20:G23">
    <cfRule type="cellIs" dxfId="22" priority="23" operator="greaterThanOrEqual">
      <formula>$D$1</formula>
    </cfRule>
  </conditionalFormatting>
  <conditionalFormatting sqref="G24:G27">
    <cfRule type="cellIs" dxfId="21" priority="22" operator="greaterThanOrEqual">
      <formula>$D$1</formula>
    </cfRule>
  </conditionalFormatting>
  <conditionalFormatting sqref="G28:G31">
    <cfRule type="cellIs" dxfId="20" priority="21" operator="greaterThanOrEqual">
      <formula>$D$1</formula>
    </cfRule>
  </conditionalFormatting>
  <conditionalFormatting sqref="E38 E42 E46 E50">
    <cfRule type="cellIs" dxfId="19" priority="20" operator="greaterThanOrEqual">
      <formula>$D$1</formula>
    </cfRule>
  </conditionalFormatting>
  <conditionalFormatting sqref="I37:I40">
    <cfRule type="cellIs" dxfId="18" priority="19" operator="greaterThanOrEqual">
      <formula>$D$1</formula>
    </cfRule>
  </conditionalFormatting>
  <conditionalFormatting sqref="I41:I44">
    <cfRule type="cellIs" dxfId="17" priority="18" operator="greaterThanOrEqual">
      <formula>$D$1</formula>
    </cfRule>
  </conditionalFormatting>
  <conditionalFormatting sqref="I45:I48">
    <cfRule type="cellIs" dxfId="16" priority="17" operator="greaterThanOrEqual">
      <formula>$D$1</formula>
    </cfRule>
  </conditionalFormatting>
  <conditionalFormatting sqref="I49:I52">
    <cfRule type="cellIs" dxfId="15" priority="16" operator="greaterThanOrEqual">
      <formula>$D$1</formula>
    </cfRule>
  </conditionalFormatting>
  <conditionalFormatting sqref="E54 E58 E62 E66">
    <cfRule type="cellIs" dxfId="14" priority="15" operator="greaterThanOrEqual">
      <formula>$D$1</formula>
    </cfRule>
  </conditionalFormatting>
  <conditionalFormatting sqref="I53:I56">
    <cfRule type="cellIs" dxfId="13" priority="14" operator="greaterThanOrEqual">
      <formula>$D$1</formula>
    </cfRule>
  </conditionalFormatting>
  <conditionalFormatting sqref="I57:I60">
    <cfRule type="cellIs" dxfId="12" priority="13" operator="greaterThanOrEqual">
      <formula>$D$1</formula>
    </cfRule>
  </conditionalFormatting>
  <conditionalFormatting sqref="I61:I64">
    <cfRule type="cellIs" dxfId="11" priority="12" operator="greaterThanOrEqual">
      <formula>$D$1</formula>
    </cfRule>
  </conditionalFormatting>
  <conditionalFormatting sqref="I65:I68">
    <cfRule type="cellIs" dxfId="10" priority="11" operator="greaterThanOrEqual">
      <formula>$D$1</formula>
    </cfRule>
  </conditionalFormatting>
  <conditionalFormatting sqref="E70 E74 E78 E82">
    <cfRule type="cellIs" dxfId="9" priority="10" operator="greaterThanOrEqual">
      <formula>$D$1</formula>
    </cfRule>
  </conditionalFormatting>
  <conditionalFormatting sqref="I69:I72">
    <cfRule type="cellIs" dxfId="8" priority="9" operator="greaterThanOrEqual">
      <formula>$D$1</formula>
    </cfRule>
  </conditionalFormatting>
  <conditionalFormatting sqref="I73:I76">
    <cfRule type="cellIs" dxfId="7" priority="8" operator="greaterThanOrEqual">
      <formula>$D$1</formula>
    </cfRule>
  </conditionalFormatting>
  <conditionalFormatting sqref="I77:I80">
    <cfRule type="cellIs" dxfId="6" priority="7" operator="greaterThanOrEqual">
      <formula>$D$1</formula>
    </cfRule>
  </conditionalFormatting>
  <conditionalFormatting sqref="I81:I84">
    <cfRule type="cellIs" dxfId="5" priority="6" operator="greaterThanOrEqual">
      <formula>$D$1</formula>
    </cfRule>
  </conditionalFormatting>
  <conditionalFormatting sqref="E86 E90 E94 E98">
    <cfRule type="cellIs" dxfId="4" priority="5" operator="greaterThanOrEqual">
      <formula>$D$1</formula>
    </cfRule>
  </conditionalFormatting>
  <conditionalFormatting sqref="I85:I88">
    <cfRule type="cellIs" dxfId="3" priority="4" operator="greaterThanOrEqual">
      <formula>$D$1</formula>
    </cfRule>
  </conditionalFormatting>
  <conditionalFormatting sqref="I89:I92">
    <cfRule type="cellIs" dxfId="2" priority="3" operator="greaterThanOrEqual">
      <formula>$D$1</formula>
    </cfRule>
  </conditionalFormatting>
  <conditionalFormatting sqref="I93:I96">
    <cfRule type="cellIs" dxfId="1" priority="2" operator="greaterThanOrEqual">
      <formula>$D$1</formula>
    </cfRule>
  </conditionalFormatting>
  <conditionalFormatting sqref="I97:I100">
    <cfRule type="cellIs" dxfId="0" priority="1" operator="greaterThanOrEqual">
      <formula>$D$1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Лист1</vt:lpstr>
      <vt:lpstr>task19</vt:lpstr>
      <vt:lpstr>task20</vt:lpstr>
      <vt:lpstr>task20-2</vt:lpstr>
      <vt:lpstr>task21</vt:lpstr>
      <vt:lpstr>task21-2</vt:lpstr>
      <vt:lpstr>Задание19</vt:lpstr>
      <vt:lpstr>Пробник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2021-04-06T05:59:42Z</dcterms:modified>
</cp:coreProperties>
</file>