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 Laptop\Projects\tasks-record\tasks-record\return_data\"/>
    </mc:Choice>
  </mc:AlternateContent>
  <bookViews>
    <workbookView xWindow="0" yWindow="0" windowWidth="22560" windowHeight="12500" activeTab="2" xr2:uid="{AF358B86-F976-40E4-84B2-8E01AE22DFBF}"/>
  </bookViews>
  <sheets>
    <sheet name="Sheet1" sheetId="1" r:id="rId1"/>
    <sheet name="Sheet2" sheetId="2" r:id="rId2"/>
    <sheet name="time escape" sheetId="4" r:id="rId3"/>
    <sheet name="sum" sheetId="5" r:id="rId4"/>
    <sheet name="Sheet6" sheetId="6" r:id="rId5"/>
  </sheets>
  <definedNames>
    <definedName name="_xlchart.v1.0" hidden="1">Sheet2!$A$2:$A$25</definedName>
    <definedName name="_xlchart.v1.1" hidden="1">Sheet2!$L$1</definedName>
    <definedName name="_xlchart.v1.2" hidden="1">Sheet2!$L$2:$L$25</definedName>
    <definedName name="_xlchart.v1.3" hidden="1">Sheet2!$A$2:$A$25</definedName>
    <definedName name="_xlchart.v1.4" hidden="1">Sheet2!$L$1</definedName>
    <definedName name="_xlchart.v1.5" hidden="1">Sheet2!$L$2:$L$25</definedName>
    <definedName name="_xlchart.v1.6" hidden="1">Sheet2!$A$2:$A$25</definedName>
    <definedName name="_xlchart.v1.7" hidden="1">Sheet2!$L$1</definedName>
    <definedName name="_xlchart.v1.8" hidden="1">Sheet2!$L$2:$L$25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Z11" i="4"/>
  <c r="Z2" i="4"/>
  <c r="L3" i="2"/>
  <c r="L21" i="2"/>
  <c r="L4" i="2"/>
  <c r="L5" i="2"/>
  <c r="L6" i="2"/>
  <c r="L7" i="2"/>
  <c r="L8" i="2"/>
  <c r="L9" i="2"/>
  <c r="L10" i="2"/>
  <c r="L20" i="2"/>
  <c r="L25" i="2"/>
  <c r="L22" i="2"/>
  <c r="L11" i="2"/>
  <c r="L12" i="2"/>
  <c r="L13" i="2"/>
  <c r="L19" i="2"/>
  <c r="L14" i="2"/>
  <c r="L15" i="2"/>
  <c r="L16" i="2"/>
  <c r="L24" i="2"/>
  <c r="L17" i="2"/>
  <c r="L18" i="2"/>
  <c r="L23" i="2"/>
  <c r="L2" i="2"/>
</calcChain>
</file>

<file path=xl/sharedStrings.xml><?xml version="1.0" encoding="utf-8"?>
<sst xmlns="http://schemas.openxmlformats.org/spreadsheetml/2006/main" count="127" uniqueCount="26">
  <si>
    <t>xuke</t>
  </si>
  <si>
    <t>Angelia</t>
  </si>
  <si>
    <t>haowang</t>
  </si>
  <si>
    <t>lixiang</t>
  </si>
  <si>
    <t>mc</t>
  </si>
  <si>
    <t>nll</t>
  </si>
  <si>
    <t>wangziqi</t>
  </si>
  <si>
    <t>yfy</t>
  </si>
  <si>
    <t>zxs_miao</t>
  </si>
  <si>
    <t>chaijun</t>
  </si>
  <si>
    <t>hjn</t>
  </si>
  <si>
    <t>Liyuhao</t>
  </si>
  <si>
    <t>mff</t>
  </si>
  <si>
    <t>qsy</t>
  </si>
  <si>
    <t>www</t>
  </si>
  <si>
    <t>zhb</t>
  </si>
  <si>
    <t>CMPG_LAB</t>
  </si>
  <si>
    <t>hqf</t>
  </si>
  <si>
    <t>lzz</t>
  </si>
  <si>
    <t>mql</t>
  </si>
  <si>
    <t>rqy</t>
  </si>
  <si>
    <t>Wangjun</t>
  </si>
  <si>
    <t>zsw</t>
  </si>
  <si>
    <t>hunter_killer</t>
  </si>
  <si>
    <t>day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</si>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</sst>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Calculation</a:t>
            </a:r>
            <a:r>
              <a:rPr lang="en-US" altLang="zh-CN" baseline="0">
                <a:solidFill>
                  <a:sysClr val="windowText" lastClr="000000"/>
                </a:solidFill>
              </a:rPr>
              <a:t> Time (s)</a:t>
            </a:r>
            <a:endParaRPr lang="en-US" altLang="zh-C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Sheet2!$A$2:$A$25</c:f>
              <c:strCache>
                <c:ptCount val="24"/>
                <c:pt idx="0">
                  <c:v>xuke</c:v>
                </c:pt>
                <c:pt idx="1">
                  <c:v>Angelia</c:v>
                </c:pt>
                <c:pt idx="2">
                  <c:v>lixiang</c:v>
                </c:pt>
                <c:pt idx="3">
                  <c:v>mc</c:v>
                </c:pt>
                <c:pt idx="4">
                  <c:v>nll</c:v>
                </c:pt>
                <c:pt idx="5">
                  <c:v>wangziqi</c:v>
                </c:pt>
                <c:pt idx="6">
                  <c:v>yfy</c:v>
                </c:pt>
                <c:pt idx="7">
                  <c:v>zxs_miao</c:v>
                </c:pt>
                <c:pt idx="8">
                  <c:v>chaijun</c:v>
                </c:pt>
                <c:pt idx="9">
                  <c:v>qsy</c:v>
                </c:pt>
                <c:pt idx="10">
                  <c:v>www</c:v>
                </c:pt>
                <c:pt idx="11">
                  <c:v>zhb</c:v>
                </c:pt>
                <c:pt idx="12">
                  <c:v>hqf</c:v>
                </c:pt>
                <c:pt idx="13">
                  <c:v>lzz</c:v>
                </c:pt>
                <c:pt idx="14">
                  <c:v>mql</c:v>
                </c:pt>
                <c:pt idx="15">
                  <c:v>Wangjun</c:v>
                </c:pt>
                <c:pt idx="16">
                  <c:v>zsw</c:v>
                </c:pt>
                <c:pt idx="17">
                  <c:v>CMPG_LAB</c:v>
                </c:pt>
                <c:pt idx="18">
                  <c:v>hjn</c:v>
                </c:pt>
                <c:pt idx="19">
                  <c:v>haowang</c:v>
                </c:pt>
                <c:pt idx="20">
                  <c:v>mff</c:v>
                </c:pt>
                <c:pt idx="21">
                  <c:v>hunter_killer</c:v>
                </c:pt>
                <c:pt idx="22">
                  <c:v>rqy</c:v>
                </c:pt>
                <c:pt idx="23">
                  <c:v>Liyuhao</c:v>
                </c:pt>
              </c:strCache>
            </c:strRef>
          </c:cat>
          <c:val>
            <c:numRef>
              <c:f>Sheet2!$L$2:$L$25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40101.649000000005</c:v>
                </c:pt>
                <c:pt idx="18">
                  <c:v>1859712</c:v>
                </c:pt>
                <c:pt idx="19">
                  <c:v>8487532.1999999993</c:v>
                </c:pt>
                <c:pt idx="20">
                  <c:v>11482177.4</c:v>
                </c:pt>
                <c:pt idx="21">
                  <c:v>12947867</c:v>
                </c:pt>
                <c:pt idx="22">
                  <c:v>48899768</c:v>
                </c:pt>
                <c:pt idx="23">
                  <c:v>55502498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D-4562-A1CB-6CEF616E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3077488"/>
        <c:axId val="605317104"/>
      </c:barChart>
      <c:catAx>
        <c:axId val="56307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17104"/>
        <c:crosses val="autoZero"/>
        <c:auto val="1"/>
        <c:lblAlgn val="ctr"/>
        <c:lblOffset val="100"/>
        <c:noMultiLvlLbl val="0"/>
      </c:catAx>
      <c:valAx>
        <c:axId val="6053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title>
    <cx:plotArea>
      <cx:plotAreaRegion>
        <cx:series layoutId="treemap" uniqueId="{37A97D76-75C7-4A13-9094-189D4E6B675B}">
          <cx:tx>
            <cx:txData>
              <cx:f>_xlchart.v1.1</cx:f>
              <cx:v>sum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zh-CN" altLang="en-US" sz="1200" b="0" i="0" u="none" strike="noStrike" baseline="0">
                  <a:solidFill>
                    <a:sysClr val="window" lastClr="FFFFFF"/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189529</xdr:colOff>
      <xdr:row>3</xdr:row>
      <xdr:rowOff>15423</xdr:rowOff>
    </xdr:from>
    <xdr:to>
      <xdr:col>20</xdr:col>
      <xdr:colOff>141979</xdr:colOff>
      <xdr:row>39</xdr:row>
      <xdr:rowOff>165903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A784FD-AF87-471E-AB9A-8EF1A41C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458351</xdr:colOff>
      <xdr:row>7</xdr:row>
      <xdr:rowOff>172908</xdr:rowOff>
    </xdr:from>
    <xdr:to>
      <xdr:col>10</xdr:col>
      <xdr:colOff>634999</xdr:colOff>
      <xdr:row>30</xdr:row>
      <xdr:rowOff>10840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0BA82C85-9FA7-491A-9797-8A4CAE9AB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465" y="1410756"/>
              <a:ext cx="7651964" cy="39051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B010-242E-4B12-9136-3FD6AD31A77B}">
  <dimension ref="A1:Y11"/>
  <sheetViews>
    <sheetView workbookViewId="0">
      <selection activeCell="F19" sqref="F19"/>
    </sheetView>
  </sheetViews>
  <sheetFormatPr defaultRowHeight="14" x14ac:dyDescent="0.3"/>
  <cols>
    <col min="1" max="1" width="10.9140625" customWidth="1"/>
  </cols>
  <sheetData>
    <row r="1" spans="1:25" x14ac:dyDescent="0.3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 s="1">
        <v>42949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1047890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551088</v>
      </c>
      <c r="W2">
        <v>0</v>
      </c>
      <c r="X2">
        <v>0</v>
      </c>
      <c r="Y2">
        <v>0</v>
      </c>
    </row>
    <row r="3" spans="1:25" x14ac:dyDescent="0.3">
      <c r="A3" s="1">
        <v>42950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3540480</v>
      </c>
      <c r="N3">
        <v>2073600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4147200</v>
      </c>
      <c r="W3">
        <v>0</v>
      </c>
      <c r="X3">
        <v>0</v>
      </c>
      <c r="Y3">
        <v>0</v>
      </c>
    </row>
    <row r="4" spans="1:25" x14ac:dyDescent="0.3">
      <c r="A4" s="1">
        <v>42951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4147200</v>
      </c>
      <c r="N4">
        <v>2073600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4147200</v>
      </c>
      <c r="W4">
        <v>0</v>
      </c>
      <c r="X4">
        <v>0</v>
      </c>
      <c r="Y4">
        <v>336285</v>
      </c>
    </row>
    <row r="5" spans="1:25" x14ac:dyDescent="0.3">
      <c r="A5" s="1">
        <v>42952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8130910</v>
      </c>
      <c r="N5">
        <v>2073600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8166820</v>
      </c>
      <c r="W5">
        <v>0</v>
      </c>
      <c r="X5">
        <v>0</v>
      </c>
      <c r="Y5">
        <v>698610</v>
      </c>
    </row>
    <row r="6" spans="1:25" x14ac:dyDescent="0.3">
      <c r="A6" s="1">
        <v>42953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8294400</v>
      </c>
      <c r="N6">
        <v>2073600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8294400</v>
      </c>
      <c r="W6">
        <v>0</v>
      </c>
      <c r="X6">
        <v>0</v>
      </c>
      <c r="Y6">
        <v>950400</v>
      </c>
    </row>
    <row r="7" spans="1:25" x14ac:dyDescent="0.3">
      <c r="A7" s="1">
        <v>42954</v>
      </c>
      <c r="B7">
        <v>0</v>
      </c>
      <c r="C7">
        <v>0</v>
      </c>
      <c r="D7">
        <v>3453070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8295990</v>
      </c>
      <c r="N7">
        <v>2073600</v>
      </c>
      <c r="O7">
        <v>0</v>
      </c>
      <c r="P7">
        <v>0</v>
      </c>
      <c r="Q7">
        <v>0</v>
      </c>
      <c r="R7">
        <v>228.749</v>
      </c>
      <c r="S7">
        <v>0</v>
      </c>
      <c r="T7">
        <v>0</v>
      </c>
      <c r="U7">
        <v>0</v>
      </c>
      <c r="V7">
        <v>8294400</v>
      </c>
      <c r="W7">
        <v>0</v>
      </c>
      <c r="X7">
        <v>0</v>
      </c>
      <c r="Y7">
        <v>867486</v>
      </c>
    </row>
    <row r="8" spans="1:25" x14ac:dyDescent="0.3">
      <c r="A8" s="1">
        <v>42955</v>
      </c>
      <c r="B8">
        <v>0</v>
      </c>
      <c r="C8">
        <v>0</v>
      </c>
      <c r="D8">
        <v>33172.199999999997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8295550</v>
      </c>
      <c r="N8">
        <v>66287.399999999994</v>
      </c>
      <c r="O8">
        <v>0</v>
      </c>
      <c r="P8">
        <v>0</v>
      </c>
      <c r="Q8">
        <v>0</v>
      </c>
      <c r="R8">
        <v>35340.9</v>
      </c>
      <c r="S8">
        <v>0</v>
      </c>
      <c r="T8">
        <v>0</v>
      </c>
      <c r="U8">
        <v>0</v>
      </c>
      <c r="V8">
        <v>8294400</v>
      </c>
      <c r="W8">
        <v>0</v>
      </c>
      <c r="X8">
        <v>0</v>
      </c>
      <c r="Y8">
        <v>411248</v>
      </c>
    </row>
    <row r="9" spans="1:25" x14ac:dyDescent="0.3">
      <c r="A9" s="1">
        <v>42956</v>
      </c>
      <c r="B9">
        <v>0</v>
      </c>
      <c r="C9">
        <v>0</v>
      </c>
      <c r="D9">
        <v>2704420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173112</v>
      </c>
      <c r="M9">
        <v>8289070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5569970</v>
      </c>
      <c r="W9">
        <v>0</v>
      </c>
      <c r="X9">
        <v>0</v>
      </c>
      <c r="Y9">
        <v>385168</v>
      </c>
    </row>
    <row r="10" spans="1:25" x14ac:dyDescent="0.3">
      <c r="A10" s="1">
        <v>42957</v>
      </c>
      <c r="B10">
        <v>0</v>
      </c>
      <c r="C10">
        <v>0</v>
      </c>
      <c r="D10">
        <v>2296870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1686600</v>
      </c>
      <c r="M10">
        <v>6122930</v>
      </c>
      <c r="N10">
        <v>0</v>
      </c>
      <c r="O10">
        <v>0</v>
      </c>
      <c r="P10">
        <v>0</v>
      </c>
      <c r="Q10">
        <v>0</v>
      </c>
      <c r="R10">
        <v>4532</v>
      </c>
      <c r="S10">
        <v>0</v>
      </c>
      <c r="T10">
        <v>0</v>
      </c>
      <c r="U10">
        <v>0</v>
      </c>
      <c r="V10">
        <v>1434290</v>
      </c>
      <c r="W10">
        <v>0</v>
      </c>
      <c r="X10">
        <v>0</v>
      </c>
      <c r="Y10">
        <v>5954890</v>
      </c>
    </row>
    <row r="11" spans="1:25" x14ac:dyDescent="0.3">
      <c r="A11" s="1">
        <v>42958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385968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3343780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A7B5-377E-44FF-8147-6F330323E710}">
  <dimension ref="A1:L25"/>
  <sheetViews>
    <sheetView zoomScale="79" workbookViewId="0">
      <selection activeCell="F42" sqref="F42"/>
    </sheetView>
  </sheetViews>
  <sheetFormatPr defaultRowHeight="14" x14ac:dyDescent="0.3"/>
  <cols>
    <col min="3" max="11" width="11.1640625" bestFit="1" customWidth="1"/>
    <col min="12" max="12" width="12.25" bestFit="1" customWidth="1"/>
  </cols>
  <sheetData>
    <row r="1" spans="1:12" x14ac:dyDescent="0.3">
      <c r="A1" t="s">
        <v>24</v>
      </c>
      <c r="B1" s="1">
        <v>42949</v>
      </c>
      <c r="C1" s="1">
        <v>42950</v>
      </c>
      <c r="D1" s="1">
        <v>42951</v>
      </c>
      <c r="E1" s="1">
        <v>42952</v>
      </c>
      <c r="F1" s="1">
        <v>42953</v>
      </c>
      <c r="G1" s="1">
        <v>42954</v>
      </c>
      <c r="H1" s="1">
        <v>42955</v>
      </c>
      <c r="I1" s="1">
        <v>42956</v>
      </c>
      <c r="J1" s="1">
        <v>42957</v>
      </c>
      <c r="K1" s="1">
        <v>42958</v>
      </c>
      <c r="L1" t="s">
        <v>25</v>
      </c>
    </row>
    <row r="2" spans="1:12" x14ac:dyDescent="0.3">
      <c r="A2" t="s">
        <v>0</v>
      </c>
      <c r="B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f>SUM(B2:K2)</f>
        <v>0</v>
      </c>
    </row>
    <row r="3" spans="1:12" x14ac:dyDescent="0.3">
      <c r="A3" t="s">
        <v>1</v>
      </c>
      <c r="B3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f>SUM(B3:K3)</f>
        <v>0</v>
      </c>
    </row>
    <row r="4" spans="1:12" x14ac:dyDescent="0.3">
      <c r="A4" t="s">
        <v>3</v>
      </c>
      <c r="B4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>SUM(B4:K4)</f>
        <v>0</v>
      </c>
    </row>
    <row r="5" spans="1:12" x14ac:dyDescent="0.3">
      <c r="A5" t="s">
        <v>4</v>
      </c>
      <c r="B5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f>SUM(B5:K5)</f>
        <v>0</v>
      </c>
    </row>
    <row r="6" spans="1:12" x14ac:dyDescent="0.3">
      <c r="A6" t="s">
        <v>5</v>
      </c>
      <c r="B6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SUM(B6:K6)</f>
        <v>0</v>
      </c>
    </row>
    <row r="7" spans="1:12" x14ac:dyDescent="0.3">
      <c r="A7" t="s">
        <v>6</v>
      </c>
      <c r="B7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f>SUM(B7:K7)</f>
        <v>0</v>
      </c>
    </row>
    <row r="8" spans="1:12" x14ac:dyDescent="0.3">
      <c r="A8" t="s">
        <v>7</v>
      </c>
      <c r="B8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f>SUM(B8:K8)</f>
        <v>0</v>
      </c>
    </row>
    <row r="9" spans="1:12" x14ac:dyDescent="0.3">
      <c r="A9" t="s">
        <v>8</v>
      </c>
      <c r="B9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f>SUM(B9:K9)</f>
        <v>0</v>
      </c>
    </row>
    <row r="10" spans="1:12" x14ac:dyDescent="0.3">
      <c r="A10" t="s">
        <v>9</v>
      </c>
      <c r="B10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f>SUM(B10:K10)</f>
        <v>0</v>
      </c>
    </row>
    <row r="11" spans="1:12" x14ac:dyDescent="0.3">
      <c r="A11" t="s">
        <v>13</v>
      </c>
      <c r="B11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f>SUM(B11:K11)</f>
        <v>0</v>
      </c>
    </row>
    <row r="12" spans="1:12" x14ac:dyDescent="0.3">
      <c r="A12" t="s">
        <v>14</v>
      </c>
      <c r="B1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f>SUM(B12:K12)</f>
        <v>0</v>
      </c>
    </row>
    <row r="13" spans="1:12" x14ac:dyDescent="0.3">
      <c r="A13" t="s">
        <v>15</v>
      </c>
      <c r="B13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f>SUM(B13:K13)</f>
        <v>0</v>
      </c>
    </row>
    <row r="14" spans="1:12" x14ac:dyDescent="0.3">
      <c r="A14" t="s">
        <v>17</v>
      </c>
      <c r="B14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f>SUM(B14:K14)</f>
        <v>0</v>
      </c>
    </row>
    <row r="15" spans="1:12" x14ac:dyDescent="0.3">
      <c r="A15" t="s">
        <v>18</v>
      </c>
      <c r="B15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f>SUM(B15:K15)</f>
        <v>0</v>
      </c>
    </row>
    <row r="16" spans="1:12" x14ac:dyDescent="0.3">
      <c r="A16" t="s">
        <v>19</v>
      </c>
      <c r="B16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f>SUM(B16:K16)</f>
        <v>0</v>
      </c>
    </row>
    <row r="17" spans="1:12" x14ac:dyDescent="0.3">
      <c r="A17" t="s">
        <v>21</v>
      </c>
      <c r="B17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f>SUM(B17:K17)</f>
        <v>0</v>
      </c>
    </row>
    <row r="18" spans="1:12" x14ac:dyDescent="0.3">
      <c r="A18" t="s">
        <v>22</v>
      </c>
      <c r="B18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f>SUM(B18:K18)</f>
        <v>0</v>
      </c>
    </row>
    <row r="19" spans="1:12" x14ac:dyDescent="0.3">
      <c r="A19" t="s">
        <v>16</v>
      </c>
      <c r="B19">
        <v>0</v>
      </c>
      <c r="C19" s="2">
        <v>0</v>
      </c>
      <c r="D19" s="2">
        <v>0</v>
      </c>
      <c r="E19" s="2">
        <v>0</v>
      </c>
      <c r="F19" s="2">
        <v>0</v>
      </c>
      <c r="G19" s="2">
        <v>228.749</v>
      </c>
      <c r="H19" s="2">
        <v>35340.9</v>
      </c>
      <c r="I19" s="2">
        <v>0</v>
      </c>
      <c r="J19" s="2">
        <v>4532</v>
      </c>
      <c r="K19" s="2">
        <v>0</v>
      </c>
      <c r="L19" s="2">
        <f>SUM(B19:K19)</f>
        <v>40101.649000000005</v>
      </c>
    </row>
    <row r="20" spans="1:12" x14ac:dyDescent="0.3">
      <c r="A20" t="s">
        <v>10</v>
      </c>
      <c r="B2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173112</v>
      </c>
      <c r="J20" s="2">
        <v>1686600</v>
      </c>
      <c r="K20" s="2">
        <v>0</v>
      </c>
      <c r="L20" s="2">
        <f>SUM(B20:K20)</f>
        <v>1859712</v>
      </c>
    </row>
    <row r="21" spans="1:12" x14ac:dyDescent="0.3">
      <c r="A21" t="s">
        <v>2</v>
      </c>
      <c r="B21">
        <v>0</v>
      </c>
      <c r="C21" s="2">
        <v>0</v>
      </c>
      <c r="D21" s="2">
        <v>0</v>
      </c>
      <c r="E21" s="2">
        <v>0</v>
      </c>
      <c r="F21" s="2">
        <v>0</v>
      </c>
      <c r="G21" s="2">
        <v>3453070</v>
      </c>
      <c r="H21" s="2">
        <v>33172.199999999997</v>
      </c>
      <c r="I21" s="2">
        <v>2704420</v>
      </c>
      <c r="J21" s="2">
        <v>2296870</v>
      </c>
      <c r="K21" s="2">
        <v>0</v>
      </c>
      <c r="L21" s="2">
        <f>SUM(B21:K21)</f>
        <v>8487532.1999999993</v>
      </c>
    </row>
    <row r="22" spans="1:12" x14ac:dyDescent="0.3">
      <c r="A22" t="s">
        <v>12</v>
      </c>
      <c r="B22">
        <v>1047890</v>
      </c>
      <c r="C22" s="2">
        <v>2073600</v>
      </c>
      <c r="D22" s="2">
        <v>2073600</v>
      </c>
      <c r="E22" s="2">
        <v>2073600</v>
      </c>
      <c r="F22" s="2">
        <v>2073600</v>
      </c>
      <c r="G22" s="2">
        <v>2073600</v>
      </c>
      <c r="H22" s="2">
        <v>66287.399999999994</v>
      </c>
      <c r="I22" s="2">
        <v>0</v>
      </c>
      <c r="J22" s="2">
        <v>0</v>
      </c>
      <c r="K22" s="2">
        <v>0</v>
      </c>
      <c r="L22" s="2">
        <f>SUM(B22:K22)</f>
        <v>11482177.4</v>
      </c>
    </row>
    <row r="23" spans="1:12" x14ac:dyDescent="0.3">
      <c r="A23" t="s">
        <v>23</v>
      </c>
      <c r="B23">
        <v>0</v>
      </c>
      <c r="C23" s="2">
        <v>0</v>
      </c>
      <c r="D23" s="2">
        <v>336285</v>
      </c>
      <c r="E23" s="2">
        <v>698610</v>
      </c>
      <c r="F23" s="2">
        <v>950400</v>
      </c>
      <c r="G23" s="2">
        <v>867486</v>
      </c>
      <c r="H23" s="2">
        <v>411248</v>
      </c>
      <c r="I23" s="2">
        <v>385168</v>
      </c>
      <c r="J23" s="2">
        <v>5954890</v>
      </c>
      <c r="K23" s="2">
        <v>3343780</v>
      </c>
      <c r="L23" s="2">
        <f>SUM(B23:K23)</f>
        <v>12947867</v>
      </c>
    </row>
    <row r="24" spans="1:12" x14ac:dyDescent="0.3">
      <c r="A24" t="s">
        <v>20</v>
      </c>
      <c r="B24">
        <v>551088</v>
      </c>
      <c r="C24" s="2">
        <v>4147200</v>
      </c>
      <c r="D24" s="2">
        <v>4147200</v>
      </c>
      <c r="E24" s="2">
        <v>8166820</v>
      </c>
      <c r="F24" s="2">
        <v>8294400</v>
      </c>
      <c r="G24" s="2">
        <v>8294400</v>
      </c>
      <c r="H24" s="2">
        <v>8294400</v>
      </c>
      <c r="I24" s="2">
        <v>5569970</v>
      </c>
      <c r="J24" s="2">
        <v>1434290</v>
      </c>
      <c r="K24" s="2">
        <v>0</v>
      </c>
      <c r="L24" s="2">
        <f>SUM(B24:K24)</f>
        <v>48899768</v>
      </c>
    </row>
    <row r="25" spans="1:12" x14ac:dyDescent="0.3">
      <c r="A25" t="s">
        <v>11</v>
      </c>
      <c r="B25">
        <v>0</v>
      </c>
      <c r="C25" s="2">
        <v>3540480</v>
      </c>
      <c r="D25" s="2">
        <v>4147200</v>
      </c>
      <c r="E25" s="2">
        <v>8130910</v>
      </c>
      <c r="F25" s="2">
        <v>8294400</v>
      </c>
      <c r="G25" s="2">
        <v>8295990</v>
      </c>
      <c r="H25" s="2">
        <v>8295550</v>
      </c>
      <c r="I25" s="2">
        <v>8289070</v>
      </c>
      <c r="J25" s="2">
        <v>6122930</v>
      </c>
      <c r="K25" s="2">
        <v>385968</v>
      </c>
      <c r="L25" s="2">
        <f>SUM(B25:K25)</f>
        <v>55502498</v>
      </c>
    </row>
  </sheetData>
  <sortState ref="A2:L26">
    <sortCondition ref="L1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D65E-CF94-4A83-A9B9-7221E97E9197}">
  <dimension ref="A1:Z11"/>
  <sheetViews>
    <sheetView tabSelected="1" topLeftCell="N1" workbookViewId="0">
      <selection activeCell="Z11" sqref="Z11"/>
    </sheetView>
  </sheetViews>
  <sheetFormatPr defaultRowHeight="14" x14ac:dyDescent="0.3"/>
  <sheetData>
    <row r="1" spans="1:26" x14ac:dyDescent="0.3">
      <c r="A1" t="s">
        <v>24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M1" t="s">
        <v>15</v>
      </c>
      <c r="N1" t="s">
        <v>17</v>
      </c>
      <c r="O1" t="s">
        <v>18</v>
      </c>
      <c r="P1" t="s">
        <v>19</v>
      </c>
      <c r="Q1" t="s">
        <v>21</v>
      </c>
      <c r="R1" t="s">
        <v>22</v>
      </c>
      <c r="S1" t="s">
        <v>16</v>
      </c>
      <c r="T1" t="s">
        <v>10</v>
      </c>
      <c r="U1" t="s">
        <v>2</v>
      </c>
      <c r="V1" t="s">
        <v>12</v>
      </c>
      <c r="W1" t="s">
        <v>23</v>
      </c>
      <c r="X1" t="s">
        <v>20</v>
      </c>
      <c r="Y1" t="s">
        <v>11</v>
      </c>
      <c r="Z1" t="s">
        <v>25</v>
      </c>
    </row>
    <row r="2" spans="1:26" x14ac:dyDescent="0.3">
      <c r="A2" s="1">
        <v>42949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1047890</v>
      </c>
      <c r="W2">
        <v>0</v>
      </c>
      <c r="X2">
        <v>551088</v>
      </c>
      <c r="Y2">
        <v>0</v>
      </c>
      <c r="Z2" s="3">
        <f>SUM(B2:Y2)/3600/500/24</f>
        <v>3.7013379629629632E-2</v>
      </c>
    </row>
    <row r="3" spans="1:26" x14ac:dyDescent="0.3">
      <c r="A3" s="1">
        <v>42950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2073600</v>
      </c>
      <c r="W3" s="2">
        <v>0</v>
      </c>
      <c r="X3" s="2">
        <v>4147200</v>
      </c>
      <c r="Y3" s="2">
        <v>3540480</v>
      </c>
      <c r="Z3" s="3">
        <f t="shared" ref="Z3:Z11" si="0">SUM(B3:Y3)/3600/500/24</f>
        <v>0.22595555555555558</v>
      </c>
    </row>
    <row r="4" spans="1:26" x14ac:dyDescent="0.3">
      <c r="A4" s="1">
        <v>42951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2073600</v>
      </c>
      <c r="W4" s="2">
        <v>336285</v>
      </c>
      <c r="X4" s="2">
        <v>4147200</v>
      </c>
      <c r="Y4" s="2">
        <v>4147200</v>
      </c>
      <c r="Z4" s="3">
        <f t="shared" si="0"/>
        <v>0.24778437499999997</v>
      </c>
    </row>
    <row r="5" spans="1:26" x14ac:dyDescent="0.3">
      <c r="A5" s="1">
        <v>42952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2073600</v>
      </c>
      <c r="W5" s="2">
        <v>698610</v>
      </c>
      <c r="X5" s="2">
        <v>8166820</v>
      </c>
      <c r="Y5" s="2">
        <v>8130910</v>
      </c>
      <c r="Z5" s="3">
        <f t="shared" si="0"/>
        <v>0.44143379629629625</v>
      </c>
    </row>
    <row r="6" spans="1:26" x14ac:dyDescent="0.3">
      <c r="A6" s="1">
        <v>42953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2073600</v>
      </c>
      <c r="W6" s="2">
        <v>950400</v>
      </c>
      <c r="X6" s="2">
        <v>8294400</v>
      </c>
      <c r="Y6" s="2">
        <v>8294400</v>
      </c>
      <c r="Z6" s="3">
        <f t="shared" si="0"/>
        <v>0.45400000000000001</v>
      </c>
    </row>
    <row r="7" spans="1:26" x14ac:dyDescent="0.3">
      <c r="A7" s="1">
        <v>42954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228.749</v>
      </c>
      <c r="T7" s="2">
        <v>0</v>
      </c>
      <c r="U7" s="2">
        <v>3453070</v>
      </c>
      <c r="V7" s="2">
        <v>2073600</v>
      </c>
      <c r="W7" s="2">
        <v>867486</v>
      </c>
      <c r="X7" s="2">
        <v>8294400</v>
      </c>
      <c r="Y7" s="2">
        <v>8295990</v>
      </c>
      <c r="Z7" s="3">
        <f t="shared" si="0"/>
        <v>0.53205497104166666</v>
      </c>
    </row>
    <row r="8" spans="1:26" x14ac:dyDescent="0.3">
      <c r="A8" s="1">
        <v>42955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35340.9</v>
      </c>
      <c r="T8" s="2">
        <v>0</v>
      </c>
      <c r="U8" s="2">
        <v>33172.199999999997</v>
      </c>
      <c r="V8" s="2">
        <v>66287.399999999994</v>
      </c>
      <c r="W8" s="2">
        <v>411248</v>
      </c>
      <c r="X8" s="2">
        <v>8294400</v>
      </c>
      <c r="Y8" s="2">
        <v>8295550</v>
      </c>
      <c r="Z8" s="3">
        <f t="shared" si="0"/>
        <v>0.39666663194444446</v>
      </c>
    </row>
    <row r="9" spans="1:26" x14ac:dyDescent="0.3">
      <c r="A9" s="1">
        <v>42956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173112</v>
      </c>
      <c r="U9" s="2">
        <v>2704420</v>
      </c>
      <c r="V9" s="2">
        <v>0</v>
      </c>
      <c r="W9" s="2">
        <v>385168</v>
      </c>
      <c r="X9" s="2">
        <v>5569970</v>
      </c>
      <c r="Y9" s="2">
        <v>8289070</v>
      </c>
      <c r="Z9" s="3">
        <f t="shared" si="0"/>
        <v>0.39633657407407408</v>
      </c>
    </row>
    <row r="10" spans="1:26" x14ac:dyDescent="0.3">
      <c r="A10" s="1">
        <v>42957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4532</v>
      </c>
      <c r="T10" s="2">
        <v>1686600</v>
      </c>
      <c r="U10" s="2">
        <v>2296870</v>
      </c>
      <c r="V10" s="2">
        <v>0</v>
      </c>
      <c r="W10" s="2">
        <v>5954890</v>
      </c>
      <c r="X10" s="2">
        <v>1434290</v>
      </c>
      <c r="Y10" s="2">
        <v>6122930</v>
      </c>
      <c r="Z10" s="3">
        <f t="shared" si="0"/>
        <v>0.40509518518518517</v>
      </c>
    </row>
    <row r="11" spans="1:26" x14ac:dyDescent="0.3">
      <c r="A11" s="1">
        <v>42958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3343780</v>
      </c>
      <c r="X11" s="2">
        <v>0</v>
      </c>
      <c r="Y11" s="2">
        <v>385968</v>
      </c>
      <c r="Z11" s="3">
        <f t="shared" si="0"/>
        <v>8.6336759259259266E-2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2441-D7D5-40CD-BCEB-38F6E7FC0E88}">
  <dimension ref="A1:B24"/>
  <sheetViews>
    <sheetView workbookViewId="0">
      <selection activeCell="E15" sqref="E15"/>
    </sheetView>
  </sheetViews>
  <sheetFormatPr defaultRowHeight="14" x14ac:dyDescent="0.3"/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0</v>
      </c>
    </row>
    <row r="5" spans="1:2" x14ac:dyDescent="0.3">
      <c r="A5" t="s">
        <v>5</v>
      </c>
      <c r="B5">
        <v>0</v>
      </c>
    </row>
    <row r="6" spans="1:2" x14ac:dyDescent="0.3">
      <c r="A6" t="s">
        <v>6</v>
      </c>
      <c r="B6">
        <v>0</v>
      </c>
    </row>
    <row r="7" spans="1:2" x14ac:dyDescent="0.3">
      <c r="A7" t="s">
        <v>7</v>
      </c>
      <c r="B7">
        <v>0</v>
      </c>
    </row>
    <row r="8" spans="1:2" x14ac:dyDescent="0.3">
      <c r="A8" t="s">
        <v>8</v>
      </c>
      <c r="B8">
        <v>0</v>
      </c>
    </row>
    <row r="9" spans="1:2" x14ac:dyDescent="0.3">
      <c r="A9" t="s">
        <v>9</v>
      </c>
      <c r="B9">
        <v>0</v>
      </c>
    </row>
    <row r="10" spans="1:2" x14ac:dyDescent="0.3">
      <c r="A10" t="s">
        <v>13</v>
      </c>
      <c r="B10">
        <v>0</v>
      </c>
    </row>
    <row r="11" spans="1:2" x14ac:dyDescent="0.3">
      <c r="A11" t="s">
        <v>14</v>
      </c>
      <c r="B11">
        <v>0</v>
      </c>
    </row>
    <row r="12" spans="1:2" x14ac:dyDescent="0.3">
      <c r="A12" t="s">
        <v>15</v>
      </c>
      <c r="B12">
        <v>0</v>
      </c>
    </row>
    <row r="13" spans="1:2" x14ac:dyDescent="0.3">
      <c r="A13" t="s">
        <v>17</v>
      </c>
      <c r="B13">
        <v>0</v>
      </c>
    </row>
    <row r="14" spans="1:2" x14ac:dyDescent="0.3">
      <c r="A14" t="s">
        <v>18</v>
      </c>
      <c r="B14">
        <v>0</v>
      </c>
    </row>
    <row r="15" spans="1:2" x14ac:dyDescent="0.3">
      <c r="A15" t="s">
        <v>19</v>
      </c>
      <c r="B15">
        <v>0</v>
      </c>
    </row>
    <row r="16" spans="1:2" x14ac:dyDescent="0.3">
      <c r="A16" t="s">
        <v>21</v>
      </c>
      <c r="B16">
        <v>0</v>
      </c>
    </row>
    <row r="17" spans="1:2" x14ac:dyDescent="0.3">
      <c r="A17" t="s">
        <v>22</v>
      </c>
      <c r="B17">
        <v>0</v>
      </c>
    </row>
    <row r="18" spans="1:2" x14ac:dyDescent="0.3">
      <c r="A18" t="s">
        <v>16</v>
      </c>
      <c r="B18">
        <v>40101.649000000005</v>
      </c>
    </row>
    <row r="19" spans="1:2" x14ac:dyDescent="0.3">
      <c r="A19" t="s">
        <v>10</v>
      </c>
      <c r="B19">
        <v>1859712</v>
      </c>
    </row>
    <row r="20" spans="1:2" x14ac:dyDescent="0.3">
      <c r="A20" t="s">
        <v>2</v>
      </c>
      <c r="B20">
        <v>8487532.1999999993</v>
      </c>
    </row>
    <row r="21" spans="1:2" x14ac:dyDescent="0.3">
      <c r="A21" t="s">
        <v>12</v>
      </c>
      <c r="B21">
        <v>11482177.4</v>
      </c>
    </row>
    <row r="22" spans="1:2" x14ac:dyDescent="0.3">
      <c r="A22" t="s">
        <v>23</v>
      </c>
      <c r="B22">
        <v>12947867</v>
      </c>
    </row>
    <row r="23" spans="1:2" x14ac:dyDescent="0.3">
      <c r="A23" t="s">
        <v>20</v>
      </c>
      <c r="B23">
        <v>48899768</v>
      </c>
    </row>
    <row r="24" spans="1:2" x14ac:dyDescent="0.3">
      <c r="A24" t="s">
        <v>11</v>
      </c>
      <c r="B24">
        <v>55502498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4733-FD5F-4F05-95DA-0AE8EAF5855C}">
  <dimension ref="A1:L25"/>
  <sheetViews>
    <sheetView workbookViewId="0">
      <selection activeCell="D30" sqref="D30"/>
    </sheetView>
  </sheetViews>
  <sheetFormatPr defaultRowHeight="14" x14ac:dyDescent="0.3"/>
  <sheetData>
    <row r="1" spans="1:12" x14ac:dyDescent="0.3">
      <c r="A1" t="s">
        <v>24</v>
      </c>
      <c r="B1" s="1">
        <v>42949</v>
      </c>
      <c r="C1" s="1">
        <v>42950</v>
      </c>
      <c r="D1" s="1">
        <v>42951</v>
      </c>
      <c r="E1" s="1">
        <v>42952</v>
      </c>
      <c r="F1" s="1">
        <v>42953</v>
      </c>
      <c r="G1" s="1">
        <v>42954</v>
      </c>
      <c r="H1" s="1">
        <v>42955</v>
      </c>
      <c r="I1" s="1">
        <v>42956</v>
      </c>
      <c r="J1" s="1">
        <v>42957</v>
      </c>
      <c r="K1" s="1">
        <v>42958</v>
      </c>
      <c r="L1" t="s">
        <v>25</v>
      </c>
    </row>
    <row r="2" spans="1:12" x14ac:dyDescent="0.3">
      <c r="A2" t="s">
        <v>0</v>
      </c>
      <c r="B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2" x14ac:dyDescent="0.3">
      <c r="A3" t="s">
        <v>1</v>
      </c>
      <c r="B3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2" x14ac:dyDescent="0.3">
      <c r="A4" t="s">
        <v>3</v>
      </c>
      <c r="B4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2" x14ac:dyDescent="0.3">
      <c r="A5" t="s">
        <v>4</v>
      </c>
      <c r="B5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2" x14ac:dyDescent="0.3">
      <c r="A6" t="s">
        <v>5</v>
      </c>
      <c r="B6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2" x14ac:dyDescent="0.3">
      <c r="A7" t="s">
        <v>6</v>
      </c>
      <c r="B7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2" x14ac:dyDescent="0.3">
      <c r="A8" t="s">
        <v>7</v>
      </c>
      <c r="B8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2" x14ac:dyDescent="0.3">
      <c r="A9" t="s">
        <v>8</v>
      </c>
      <c r="B9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2" x14ac:dyDescent="0.3">
      <c r="A10" t="s">
        <v>9</v>
      </c>
      <c r="B10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2" x14ac:dyDescent="0.3">
      <c r="A11" t="s">
        <v>13</v>
      </c>
      <c r="B11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2" x14ac:dyDescent="0.3">
      <c r="A12" t="s">
        <v>14</v>
      </c>
      <c r="B1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2" x14ac:dyDescent="0.3">
      <c r="A13" t="s">
        <v>15</v>
      </c>
      <c r="B13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2" x14ac:dyDescent="0.3">
      <c r="A14" t="s">
        <v>17</v>
      </c>
      <c r="B14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2" x14ac:dyDescent="0.3">
      <c r="A15" t="s">
        <v>18</v>
      </c>
      <c r="B15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2" x14ac:dyDescent="0.3">
      <c r="A16" t="s">
        <v>19</v>
      </c>
      <c r="B16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 x14ac:dyDescent="0.3">
      <c r="A17" t="s">
        <v>21</v>
      </c>
      <c r="B17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 x14ac:dyDescent="0.3">
      <c r="A18" t="s">
        <v>22</v>
      </c>
      <c r="B18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t="s">
        <v>16</v>
      </c>
      <c r="B19">
        <v>0</v>
      </c>
      <c r="C19" s="2">
        <v>0</v>
      </c>
      <c r="D19" s="2">
        <v>0</v>
      </c>
      <c r="E19" s="2">
        <v>0</v>
      </c>
      <c r="F19" s="2">
        <v>0</v>
      </c>
      <c r="G19" s="2">
        <v>228.749</v>
      </c>
      <c r="H19" s="2">
        <v>35340.9</v>
      </c>
      <c r="I19" s="2">
        <v>0</v>
      </c>
      <c r="J19" s="2">
        <v>4532</v>
      </c>
      <c r="K19" s="2">
        <v>0</v>
      </c>
    </row>
    <row r="20" spans="1:11" x14ac:dyDescent="0.3">
      <c r="A20" t="s">
        <v>10</v>
      </c>
      <c r="B2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173112</v>
      </c>
      <c r="J20" s="2">
        <v>1686600</v>
      </c>
      <c r="K20" s="2">
        <v>0</v>
      </c>
    </row>
    <row r="21" spans="1:11" x14ac:dyDescent="0.3">
      <c r="A21" t="s">
        <v>2</v>
      </c>
      <c r="B21">
        <v>0</v>
      </c>
      <c r="C21" s="2">
        <v>0</v>
      </c>
      <c r="D21" s="2">
        <v>0</v>
      </c>
      <c r="E21" s="2">
        <v>0</v>
      </c>
      <c r="F21" s="2">
        <v>0</v>
      </c>
      <c r="G21" s="2">
        <v>3453070</v>
      </c>
      <c r="H21" s="2">
        <v>33172.199999999997</v>
      </c>
      <c r="I21" s="2">
        <v>2704420</v>
      </c>
      <c r="J21" s="2">
        <v>2296870</v>
      </c>
      <c r="K21" s="2">
        <v>0</v>
      </c>
    </row>
    <row r="22" spans="1:11" x14ac:dyDescent="0.3">
      <c r="A22" t="s">
        <v>12</v>
      </c>
      <c r="B22">
        <v>1047890</v>
      </c>
      <c r="C22" s="2">
        <v>2073600</v>
      </c>
      <c r="D22" s="2">
        <v>2073600</v>
      </c>
      <c r="E22" s="2">
        <v>2073600</v>
      </c>
      <c r="F22" s="2">
        <v>2073600</v>
      </c>
      <c r="G22" s="2">
        <v>2073600</v>
      </c>
      <c r="H22" s="2">
        <v>66287.399999999994</v>
      </c>
      <c r="I22" s="2">
        <v>0</v>
      </c>
      <c r="J22" s="2">
        <v>0</v>
      </c>
      <c r="K22" s="2">
        <v>0</v>
      </c>
    </row>
    <row r="23" spans="1:11" x14ac:dyDescent="0.3">
      <c r="A23" t="s">
        <v>23</v>
      </c>
      <c r="B23">
        <v>0</v>
      </c>
      <c r="C23" s="2">
        <v>0</v>
      </c>
      <c r="D23" s="2">
        <v>336285</v>
      </c>
      <c r="E23" s="2">
        <v>698610</v>
      </c>
      <c r="F23" s="2">
        <v>950400</v>
      </c>
      <c r="G23" s="2">
        <v>867486</v>
      </c>
      <c r="H23" s="2">
        <v>411248</v>
      </c>
      <c r="I23" s="2">
        <v>385168</v>
      </c>
      <c r="J23" s="2">
        <v>5954890</v>
      </c>
      <c r="K23" s="2">
        <v>3343780</v>
      </c>
    </row>
    <row r="24" spans="1:11" x14ac:dyDescent="0.3">
      <c r="A24" t="s">
        <v>20</v>
      </c>
      <c r="B24">
        <v>551088</v>
      </c>
      <c r="C24" s="2">
        <v>4147200</v>
      </c>
      <c r="D24" s="2">
        <v>4147200</v>
      </c>
      <c r="E24" s="2">
        <v>8166820</v>
      </c>
      <c r="F24" s="2">
        <v>8294400</v>
      </c>
      <c r="G24" s="2">
        <v>8294400</v>
      </c>
      <c r="H24" s="2">
        <v>8294400</v>
      </c>
      <c r="I24" s="2">
        <v>5569970</v>
      </c>
      <c r="J24" s="2">
        <v>1434290</v>
      </c>
      <c r="K24" s="2">
        <v>0</v>
      </c>
    </row>
    <row r="25" spans="1:11" x14ac:dyDescent="0.3">
      <c r="A25" t="s">
        <v>11</v>
      </c>
      <c r="B25">
        <v>0</v>
      </c>
      <c r="C25" s="2">
        <v>3540480</v>
      </c>
      <c r="D25" s="2">
        <v>4147200</v>
      </c>
      <c r="E25" s="2">
        <v>8130910</v>
      </c>
      <c r="F25" s="2">
        <v>8294400</v>
      </c>
      <c r="G25" s="2">
        <v>8295990</v>
      </c>
      <c r="H25" s="2">
        <v>8295550</v>
      </c>
      <c r="I25" s="2">
        <v>8289070</v>
      </c>
      <c r="J25" s="2">
        <v>6122930</v>
      </c>
      <c r="K25" s="2">
        <v>385968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time escape</vt:lpstr>
      <vt:lpstr>sum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Xu</dc:creator>
  <cp:lastModifiedBy>Ke Xu</cp:lastModifiedBy>
  <dcterms:created xsi:type="dcterms:W3CDTF">2017-08-11T12:36:16Z</dcterms:created>
  <dcterms:modified xsi:type="dcterms:W3CDTF">2017-08-11T16:43:25Z</dcterms:modified>
</cp:coreProperties>
</file>