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ron\Desktop\"/>
    </mc:Choice>
  </mc:AlternateContent>
  <bookViews>
    <workbookView xWindow="0" yWindow="0" windowWidth="15330" windowHeight="456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F5" i="1"/>
  <c r="F9" i="1"/>
  <c r="F16" i="1"/>
  <c r="G5" i="1"/>
  <c r="G9" i="1"/>
  <c r="G17" i="1"/>
  <c r="C21" i="1"/>
  <c r="E21" i="1"/>
  <c r="E17" i="1"/>
  <c r="E10" i="1"/>
  <c r="E6" i="1"/>
  <c r="C10" i="1"/>
  <c r="G10" i="1" s="1"/>
  <c r="C6" i="1"/>
  <c r="G6" i="1" s="1"/>
  <c r="D21" i="1"/>
  <c r="D17" i="1"/>
  <c r="G15" i="1"/>
  <c r="G16" i="1"/>
  <c r="G18" i="1"/>
  <c r="G19" i="1"/>
  <c r="G20" i="1"/>
  <c r="F15" i="1"/>
  <c r="F17" i="1"/>
  <c r="F18" i="1"/>
  <c r="F19" i="1"/>
  <c r="F20" i="1"/>
  <c r="G14" i="1"/>
  <c r="F14" i="1"/>
  <c r="G4" i="1"/>
  <c r="G7" i="1"/>
  <c r="G8" i="1"/>
  <c r="G3" i="1"/>
  <c r="F4" i="1"/>
  <c r="F7" i="1"/>
  <c r="F8" i="1"/>
  <c r="F3" i="1"/>
  <c r="D10" i="1"/>
  <c r="D6" i="1"/>
  <c r="F21" i="1" l="1"/>
  <c r="G21" i="1"/>
  <c r="F10" i="1"/>
  <c r="F6" i="1"/>
</calcChain>
</file>

<file path=xl/sharedStrings.xml><?xml version="1.0" encoding="utf-8"?>
<sst xmlns="http://schemas.openxmlformats.org/spreadsheetml/2006/main" count="30" uniqueCount="14">
  <si>
    <t>Cl</t>
  </si>
  <si>
    <t>Cd</t>
  </si>
  <si>
    <t>Cm</t>
  </si>
  <si>
    <t>Cl/Cd</t>
  </si>
  <si>
    <t>CA</t>
  </si>
  <si>
    <t>N1PVA</t>
  </si>
  <si>
    <r>
      <t>3</t>
    </r>
    <r>
      <rPr>
        <b/>
        <sz val="18"/>
        <color theme="1"/>
        <rFont val="Calibri"/>
        <family val="2"/>
      </rPr>
      <t>⁰</t>
    </r>
  </si>
  <si>
    <r>
      <t>15</t>
    </r>
    <r>
      <rPr>
        <b/>
        <sz val="18"/>
        <color theme="1"/>
        <rFont val="Calibri"/>
        <family val="2"/>
      </rPr>
      <t>⁰</t>
    </r>
  </si>
  <si>
    <r>
      <t>3</t>
    </r>
    <r>
      <rPr>
        <b/>
        <sz val="16"/>
        <color theme="1"/>
        <rFont val="Calibri"/>
        <family val="2"/>
      </rPr>
      <t>⁰</t>
    </r>
  </si>
  <si>
    <r>
      <t>15</t>
    </r>
    <r>
      <rPr>
        <b/>
        <sz val="16"/>
        <color theme="1"/>
        <rFont val="Calibri"/>
        <family val="2"/>
      </rPr>
      <t>⁰</t>
    </r>
  </si>
  <si>
    <t>NACA 4415</t>
  </si>
  <si>
    <t>CP</t>
  </si>
  <si>
    <t>ΔN1PVA (%)</t>
  </si>
  <si>
    <t>ΔNACA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</si>
</sst>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0" fillId="2" borderId="0" applyNumberFormat="0" applyBorder="0" applyAlignment="0" applyProtection="0"/>
    <xf numFmtId="0" fontId="2" fillId="3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164" fontId="0" fillId="0" borderId="0" xfId="0" applyNumberFormat="1"/>
    <xf numFmtId="2" fontId="0" fillId="0" borderId="0" xfId="0" applyNumberFormat="1"/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2" borderId="0" xfId="1" applyAlignment="1">
      <alignment horizontal="center" vertical="center"/>
    </xf>
    <xf numFmtId="0" fontId="2" fillId="3" borderId="0" xfId="2" applyAlignment="1">
      <alignment horizontal="center" vertical="center"/>
    </xf>
    <xf numFmtId="2" fontId="2" fillId="3" borderId="0" xfId="2" applyNumberFormat="1"/>
    <xf numFmtId="2" fontId="10" fillId="2" borderId="0" xfId="1" applyNumberFormat="1"/>
  </cellXfs>
  <cellStyles count="3">
    <cellStyle name="Ênfase5" xfId="2" builtinId="45"/>
    <cellStyle name="Incorreto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C12" sqref="C12:C13"/>
    </sheetView>
  </sheetViews>
  <sheetFormatPr defaultRowHeight="15" x14ac:dyDescent="0.25"/>
  <cols>
    <col min="3" max="3" width="10.5703125" customWidth="1"/>
    <col min="4" max="4" width="13.85546875" customWidth="1"/>
    <col min="5" max="5" width="17.85546875" customWidth="1"/>
    <col min="6" max="6" width="14.85546875" customWidth="1"/>
    <col min="7" max="7" width="14.42578125" customWidth="1"/>
  </cols>
  <sheetData>
    <row r="1" spans="1:7" x14ac:dyDescent="0.25">
      <c r="C1" s="10" t="s">
        <v>4</v>
      </c>
      <c r="D1" s="7" t="s">
        <v>5</v>
      </c>
      <c r="E1" s="7" t="s">
        <v>10</v>
      </c>
      <c r="F1" s="8" t="s">
        <v>12</v>
      </c>
      <c r="G1" s="8" t="s">
        <v>13</v>
      </c>
    </row>
    <row r="2" spans="1:7" x14ac:dyDescent="0.25">
      <c r="C2" s="10"/>
      <c r="D2" s="7"/>
      <c r="E2" s="7"/>
      <c r="F2" s="8"/>
      <c r="G2" s="8"/>
    </row>
    <row r="3" spans="1:7" ht="15.75" x14ac:dyDescent="0.25">
      <c r="A3" s="9" t="s">
        <v>6</v>
      </c>
      <c r="B3" s="3" t="s">
        <v>0</v>
      </c>
      <c r="C3" s="5">
        <v>0.85309999999999997</v>
      </c>
      <c r="D3" s="5">
        <v>0.85699999999999998</v>
      </c>
      <c r="E3" s="5">
        <v>0.74029999999999996</v>
      </c>
      <c r="F3" s="6">
        <f>((C3-D3)/D3)*100</f>
        <v>-0.45507584597433082</v>
      </c>
      <c r="G3" s="13">
        <f>((C3-E3)/E3)*100</f>
        <v>15.237066054302312</v>
      </c>
    </row>
    <row r="4" spans="1:7" ht="15.75" x14ac:dyDescent="0.25">
      <c r="A4" s="9"/>
      <c r="B4" s="3" t="s">
        <v>1</v>
      </c>
      <c r="C4" s="5">
        <v>1.099E-2</v>
      </c>
      <c r="D4" s="5">
        <v>8.6499999999999997E-3</v>
      </c>
      <c r="E4" s="5">
        <v>6.0499999999999998E-3</v>
      </c>
      <c r="F4" s="6">
        <f t="shared" ref="F4:F10" si="0">((C4-D4)/D4)*100</f>
        <v>27.052023121387286</v>
      </c>
      <c r="G4" s="6">
        <f t="shared" ref="G4:G10" si="1">((C4-E4)/E4)*100</f>
        <v>81.652892561983464</v>
      </c>
    </row>
    <row r="5" spans="1:7" ht="15.75" x14ac:dyDescent="0.25">
      <c r="A5" s="9"/>
      <c r="B5" s="3" t="s">
        <v>2</v>
      </c>
      <c r="C5" s="5">
        <v>-0.1169</v>
      </c>
      <c r="D5" s="5">
        <v>-0.1249</v>
      </c>
      <c r="E5" s="5">
        <v>-8.3299999999999999E-2</v>
      </c>
      <c r="F5" s="13">
        <f t="shared" si="0"/>
        <v>-6.4051240992794192</v>
      </c>
      <c r="G5" s="6">
        <f t="shared" si="1"/>
        <v>40.336134453781519</v>
      </c>
    </row>
    <row r="6" spans="1:7" ht="15.75" x14ac:dyDescent="0.25">
      <c r="A6" s="9"/>
      <c r="B6" s="3" t="s">
        <v>3</v>
      </c>
      <c r="C6" s="5">
        <f>C3/C4</f>
        <v>77.625113739763421</v>
      </c>
      <c r="D6" s="5">
        <f>D3/D4</f>
        <v>99.075144508670519</v>
      </c>
      <c r="E6" s="5">
        <f>E3/E4</f>
        <v>122.36363636363636</v>
      </c>
      <c r="F6" s="6">
        <f t="shared" si="0"/>
        <v>-21.650264428360138</v>
      </c>
      <c r="G6" s="6">
        <f t="shared" si="1"/>
        <v>-36.561942708960053</v>
      </c>
    </row>
    <row r="7" spans="1:7" ht="15.75" x14ac:dyDescent="0.25">
      <c r="A7" s="9" t="s">
        <v>7</v>
      </c>
      <c r="B7" s="3" t="s">
        <v>0</v>
      </c>
      <c r="C7" s="5">
        <v>1.6909000000000001</v>
      </c>
      <c r="D7" s="5">
        <v>1.6585000000000001</v>
      </c>
      <c r="E7" s="5">
        <v>1.6407</v>
      </c>
      <c r="F7" s="13">
        <f t="shared" si="0"/>
        <v>1.9535725052758506</v>
      </c>
      <c r="G7" s="13">
        <f t="shared" si="1"/>
        <v>3.0596696531968077</v>
      </c>
    </row>
    <row r="8" spans="1:7" ht="15.75" x14ac:dyDescent="0.25">
      <c r="A8" s="9"/>
      <c r="B8" s="3" t="s">
        <v>1</v>
      </c>
      <c r="C8" s="5">
        <v>3.798E-2</v>
      </c>
      <c r="D8" s="5">
        <v>3.85E-2</v>
      </c>
      <c r="E8" s="5">
        <v>2.768E-2</v>
      </c>
      <c r="F8" s="13">
        <f t="shared" si="0"/>
        <v>-1.3506493506493498</v>
      </c>
      <c r="G8" s="6">
        <f t="shared" si="1"/>
        <v>37.210982658959537</v>
      </c>
    </row>
    <row r="9" spans="1:7" ht="15.75" x14ac:dyDescent="0.25">
      <c r="A9" s="9"/>
      <c r="B9" s="3" t="s">
        <v>2</v>
      </c>
      <c r="C9" s="5">
        <v>-7.0300000000000001E-2</v>
      </c>
      <c r="D9" s="5">
        <v>-7.0900000000000005E-2</v>
      </c>
      <c r="E9" s="5">
        <v>-2.9399999999999999E-2</v>
      </c>
      <c r="F9" s="13">
        <f t="shared" si="0"/>
        <v>-0.84626234132581557</v>
      </c>
      <c r="G9" s="6">
        <f t="shared" si="1"/>
        <v>139.11564625850343</v>
      </c>
    </row>
    <row r="10" spans="1:7" ht="15.75" x14ac:dyDescent="0.25">
      <c r="A10" s="9"/>
      <c r="B10" s="3" t="s">
        <v>3</v>
      </c>
      <c r="C10" s="5">
        <f>C7/C8</f>
        <v>44.520800421274359</v>
      </c>
      <c r="D10" s="5">
        <f>D7/D8</f>
        <v>43.077922077922082</v>
      </c>
      <c r="E10" s="5">
        <f>E7/E8</f>
        <v>59.273843930635842</v>
      </c>
      <c r="F10" s="13">
        <f t="shared" si="0"/>
        <v>3.3494613336787848</v>
      </c>
      <c r="G10" s="6">
        <f t="shared" si="1"/>
        <v>-24.889635176395796</v>
      </c>
    </row>
    <row r="11" spans="1:7" ht="13.5" customHeight="1" x14ac:dyDescent="0.25">
      <c r="A11" s="4"/>
      <c r="B11" s="3"/>
    </row>
    <row r="12" spans="1:7" ht="21" x14ac:dyDescent="0.25">
      <c r="A12" s="2"/>
      <c r="B12" s="1"/>
      <c r="C12" s="11" t="s">
        <v>11</v>
      </c>
      <c r="D12" s="7" t="s">
        <v>5</v>
      </c>
      <c r="E12" s="7" t="s">
        <v>10</v>
      </c>
      <c r="F12" s="8" t="s">
        <v>12</v>
      </c>
      <c r="G12" s="8" t="s">
        <v>13</v>
      </c>
    </row>
    <row r="13" spans="1:7" ht="21" x14ac:dyDescent="0.25">
      <c r="A13" s="2"/>
      <c r="B13" s="1"/>
      <c r="C13" s="11"/>
      <c r="D13" s="7"/>
      <c r="E13" s="7"/>
      <c r="F13" s="8"/>
      <c r="G13" s="8"/>
    </row>
    <row r="14" spans="1:7" ht="15.75" x14ac:dyDescent="0.25">
      <c r="A14" s="7" t="s">
        <v>8</v>
      </c>
      <c r="B14" s="3" t="s">
        <v>0</v>
      </c>
      <c r="C14" s="5">
        <v>0.87744999999999995</v>
      </c>
      <c r="D14" s="5">
        <v>0.85699999999999998</v>
      </c>
      <c r="E14" s="5">
        <v>0.74029999999999996</v>
      </c>
      <c r="F14" s="12">
        <f>((C14-D14)/D14)*100</f>
        <v>2.386231038506414</v>
      </c>
      <c r="G14" s="12">
        <f>((C14-E14)/E14)*100</f>
        <v>18.526273132513847</v>
      </c>
    </row>
    <row r="15" spans="1:7" ht="15.75" x14ac:dyDescent="0.25">
      <c r="A15" s="7"/>
      <c r="B15" s="3" t="s">
        <v>1</v>
      </c>
      <c r="C15" s="5">
        <v>1.1069000000000001E-2</v>
      </c>
      <c r="D15" s="5">
        <v>8.6499999999999997E-3</v>
      </c>
      <c r="E15" s="5">
        <v>6.0499999999999998E-3</v>
      </c>
      <c r="F15" s="6">
        <f t="shared" ref="F15:F20" si="2">((C15-D15)/D15)*100</f>
        <v>27.965317919075154</v>
      </c>
      <c r="G15" s="6">
        <f t="shared" ref="G15:G21" si="3">((C15-E15)/E15)*100</f>
        <v>82.958677685950434</v>
      </c>
    </row>
    <row r="16" spans="1:7" ht="15.75" x14ac:dyDescent="0.25">
      <c r="A16" s="7"/>
      <c r="B16" s="3" t="s">
        <v>2</v>
      </c>
      <c r="C16" s="5">
        <v>-0.12720000000000001</v>
      </c>
      <c r="D16" s="5">
        <v>-0.1249</v>
      </c>
      <c r="E16" s="5">
        <v>-8.3299999999999999E-2</v>
      </c>
      <c r="F16" s="6">
        <f t="shared" si="2"/>
        <v>1.8414731785428426</v>
      </c>
      <c r="G16" s="6">
        <f t="shared" si="3"/>
        <v>52.701080432172873</v>
      </c>
    </row>
    <row r="17" spans="1:7" ht="15.75" x14ac:dyDescent="0.25">
      <c r="A17" s="7"/>
      <c r="B17" s="3" t="s">
        <v>3</v>
      </c>
      <c r="C17" s="5">
        <f>C14/C15</f>
        <v>79.270936850664</v>
      </c>
      <c r="D17" s="5">
        <f>D14/D15</f>
        <v>99.075144508670519</v>
      </c>
      <c r="E17" s="5">
        <f>E14/E15</f>
        <v>122.36363636363636</v>
      </c>
      <c r="F17" s="6">
        <f t="shared" si="2"/>
        <v>-19.989077741161772</v>
      </c>
      <c r="G17" s="6">
        <f t="shared" si="3"/>
        <v>-35.216916392473699</v>
      </c>
    </row>
    <row r="18" spans="1:7" ht="15.75" x14ac:dyDescent="0.25">
      <c r="A18" s="7" t="s">
        <v>9</v>
      </c>
      <c r="B18" s="3" t="s">
        <v>0</v>
      </c>
      <c r="C18" s="5">
        <v>1.5396000000000001</v>
      </c>
      <c r="D18" s="5">
        <v>1.6585000000000001</v>
      </c>
      <c r="E18" s="5">
        <v>1.6407</v>
      </c>
      <c r="F18" s="6">
        <f t="shared" si="2"/>
        <v>-7.1691287307808258</v>
      </c>
      <c r="G18" s="6">
        <f t="shared" si="3"/>
        <v>-6.1620040226732478</v>
      </c>
    </row>
    <row r="19" spans="1:7" ht="15.75" x14ac:dyDescent="0.25">
      <c r="A19" s="7"/>
      <c r="B19" s="3" t="s">
        <v>1</v>
      </c>
      <c r="C19" s="5">
        <v>5.3510000000000002E-2</v>
      </c>
      <c r="D19" s="5">
        <v>3.85E-2</v>
      </c>
      <c r="E19" s="5">
        <v>2.768E-2</v>
      </c>
      <c r="F19" s="6">
        <f t="shared" si="2"/>
        <v>38.987012987012989</v>
      </c>
      <c r="G19" s="6">
        <f t="shared" si="3"/>
        <v>93.316473988439313</v>
      </c>
    </row>
    <row r="20" spans="1:7" ht="15.75" x14ac:dyDescent="0.25">
      <c r="A20" s="7"/>
      <c r="B20" s="3" t="s">
        <v>2</v>
      </c>
      <c r="C20" s="5">
        <v>-7.3700000000000002E-2</v>
      </c>
      <c r="D20" s="5">
        <v>-7.0900000000000005E-2</v>
      </c>
      <c r="E20" s="5">
        <v>-2.9399999999999999E-2</v>
      </c>
      <c r="F20" s="6">
        <f t="shared" si="2"/>
        <v>3.9492242595204465</v>
      </c>
      <c r="G20" s="6">
        <f t="shared" si="3"/>
        <v>150.68027210884355</v>
      </c>
    </row>
    <row r="21" spans="1:7" ht="15.75" x14ac:dyDescent="0.25">
      <c r="A21" s="7"/>
      <c r="B21" s="3" t="s">
        <v>3</v>
      </c>
      <c r="C21" s="5">
        <f>C18/C19</f>
        <v>28.772192113623621</v>
      </c>
      <c r="D21" s="5">
        <f>D18/D19</f>
        <v>43.077922077922082</v>
      </c>
      <c r="E21" s="5">
        <f>E18/E19</f>
        <v>59.273843930635842</v>
      </c>
      <c r="F21" s="6">
        <f>((C21-D21)/D21)*100</f>
        <v>-33.20896012212787</v>
      </c>
      <c r="G21" s="6">
        <f t="shared" si="3"/>
        <v>-51.45887257237144</v>
      </c>
    </row>
  </sheetData>
  <mergeCells count="14">
    <mergeCell ref="A3:A6"/>
    <mergeCell ref="A7:A10"/>
    <mergeCell ref="A14:A17"/>
    <mergeCell ref="A18:A21"/>
    <mergeCell ref="C1:C2"/>
    <mergeCell ref="E1:E2"/>
    <mergeCell ref="F1:F2"/>
    <mergeCell ref="G1:G2"/>
    <mergeCell ref="C12:C13"/>
    <mergeCell ref="D12:D13"/>
    <mergeCell ref="E12:E13"/>
    <mergeCell ref="F12:F13"/>
    <mergeCell ref="G12:G13"/>
    <mergeCell ref="D1:D2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Peron</dc:creator>
  <cp:lastModifiedBy>Peron</cp:lastModifiedBy>
  <cp:lastPrinted>2017-09-05T04:29:45Z</cp:lastPrinted>
  <dcterms:created xsi:type="dcterms:W3CDTF">2017-09-05T03:39:56Z</dcterms:created>
  <dcterms:modified xsi:type="dcterms:W3CDTF">2017-09-06T19:44:01Z</dcterms:modified>
</cp:coreProperties>
</file>