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on\Desktop\TRABALHO SAE\"/>
    </mc:Choice>
  </mc:AlternateContent>
  <bookViews>
    <workbookView xWindow="0" yWindow="0" windowWidth="15345" windowHeight="45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5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58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7" i="1"/>
</calcChain>
</file>

<file path=xl/sharedStrings.xml><?xml version="1.0" encoding="utf-8"?>
<sst xmlns="http://schemas.openxmlformats.org/spreadsheetml/2006/main" count="8" uniqueCount="8">
  <si>
    <t>Cicloidal definitivo</t>
  </si>
  <si>
    <t>simétrico:</t>
  </si>
  <si>
    <t>yt=(959959*x^(1/2))/5000000 + (6519513*x^(3/2))/25000000 - (2483481*x^(5/2))/1250000 + (9506497*x^(7/2))/2500000 - (1074073*x^(9/2))/312500 + (2933931*x^(11/2))/2500000</t>
  </si>
  <si>
    <t>x</t>
  </si>
  <si>
    <t>xu=x + (((441*x)/1250 - 861/5000)*((959959*x^(1/2))/5000000 + (6519513*x^(3/2))/25000000 - (2483481*x^(5/2))/1250000 + (9506497*x^(7/2))/2500000 - (1074073*x^(9/2))/312500 + (2933931*x^(11/2))/2500000))/(((441*x)/1250 - 861/5000)^2 + 1)^(1/2)</t>
  </si>
  <si>
    <t>xl=x - (((441*x)/1250 - 861/5000)*((959959*x^(1/2))/5000000 + (6519513*x^(3/2))/25000000 - (2483481*x^(5/2))/1250000 + (9506497*x^(7/2))/2500000 - (1074073*x^(9/2))/312500 + (2933931*x^(11/2))/2500000))/(((441*x)/1250 - 861/5000)^2 + 1)^(1/2)</t>
  </si>
  <si>
    <t>yu=(861*x)/5000 + ((959959*x^(1/2))/5000000 + (6519513*x^(3/2))/25000000 - (2483481*x^(5/2))/1250000 + (9506497*x^(7/2))/2500000 - (1074073*x^(9/2))/312500 + (2933931*x^(11/2))/2500000)/(((441*x)/1250 - 861/5000)^2 + 1)^(1/2) - (441*x^2)/2500</t>
  </si>
  <si>
    <t>yl=(861*x)/5000 - ((959959*x^(1/2))/5000000 + (6519513*x^(3/2))/25000000 - (2483481*x^(5/2))/1250000 + (9506497*x^(7/2))/2500000 - (1074073*x^(9/2))/312500 + (2933931*x^(11/2))/2500000)/(((441*x)/1250 - 861/5000)^2 + 1)^(1/2) - (441*x^2)/2500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</si>
</sst>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topLeftCell="A5" workbookViewId="0">
      <selection activeCell="K15" sqref="K1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6" spans="1:8" x14ac:dyDescent="0.25">
      <c r="F6" t="s">
        <v>3</v>
      </c>
    </row>
    <row r="7" spans="1:8" x14ac:dyDescent="0.25">
      <c r="F7">
        <v>1</v>
      </c>
      <c r="G7">
        <f>F7 + (((441*F7)/1250 - 861/5000)*((959959*F7^(1/2))/5000000 + (6519513*F7^(3/2))/25000000 - (2483481*F7^(5/2))/1250000 + (9506497*F7^(7/2))/2500000 - (1074073*F7^(9/2))/312500 + (2933931*F7^(11/2))/2500000))/(((441*F7)/1250 - 861/5000)^2 + 1)^(1/2)</f>
        <v>1.0009108613697295</v>
      </c>
      <c r="H7">
        <f>(861*F7)/5000 + ((959959*F7^(1/2))/5000000 + (6519513*F7^(3/2))/25000000 - (2483481*F7^(5/2))/1250000 + (9506497*F7^(7/2))/2500000 - (1074073*F7^(9/2))/312500 + (2933931*F7^(11/2))/2500000)/(((441*F7)/1250 - 861/5000)^2 + 1)^(1/2) - (441*F7^2)/2500</f>
        <v>8.4352917901134306E-4</v>
      </c>
    </row>
    <row r="8" spans="1:8" x14ac:dyDescent="0.25">
      <c r="A8" t="s">
        <v>4</v>
      </c>
      <c r="F8">
        <v>0.98</v>
      </c>
      <c r="G8">
        <f t="shared" ref="G8:G57" si="0">F8 + (((441*F8)/1250 - 861/5000)*((959959*F8^(1/2))/5000000 + (6519513*F8^(3/2))/25000000 - (2483481*F8^(5/2))/1250000 + (9506497*F8^(7/2))/2500000 - (1074073*F8^(9/2))/312500 + (2933931*F8^(11/2))/2500000))/(((441*F8)/1250 - 861/5000)^2 + 1)^(1/2)</f>
        <v>0.98152855608550971</v>
      </c>
      <c r="H8">
        <f t="shared" ref="H8:H57" si="1">(861*F8)/5000 + ((959959*F8^(1/2))/5000000 + (6519513*F8^(3/2))/25000000 - (2483481*F8^(5/2))/1250000 + (9506497*F8^(7/2))/2500000 - (1074073*F8^(9/2))/312500 + (2933931*F8^(11/2))/2500000)/(((441*F8)/1250 - 861/5000)^2 + 1)^(1/2) - (441*F8^2)/2500</f>
        <v>8.1493278296554394E-3</v>
      </c>
    </row>
    <row r="9" spans="1:8" x14ac:dyDescent="0.25">
      <c r="F9">
        <v>0.96</v>
      </c>
      <c r="G9">
        <f t="shared" si="0"/>
        <v>0.96213728094160123</v>
      </c>
      <c r="H9">
        <f t="shared" si="1"/>
        <v>1.5579207393212863E-2</v>
      </c>
    </row>
    <row r="10" spans="1:8" x14ac:dyDescent="0.25">
      <c r="F10">
        <v>0.94</v>
      </c>
      <c r="G10">
        <f t="shared" si="0"/>
        <v>0.94271853323077548</v>
      </c>
      <c r="H10">
        <f t="shared" si="1"/>
        <v>2.3052325038232818E-2</v>
      </c>
    </row>
    <row r="11" spans="1:8" x14ac:dyDescent="0.25">
      <c r="A11" t="s">
        <v>5</v>
      </c>
      <c r="F11">
        <v>0.92</v>
      </c>
      <c r="G11">
        <f t="shared" si="0"/>
        <v>0.92325765597407494</v>
      </c>
      <c r="H11">
        <f t="shared" si="1"/>
        <v>3.0498102149386697E-2</v>
      </c>
    </row>
    <row r="12" spans="1:8" x14ac:dyDescent="0.25">
      <c r="F12">
        <v>0.9</v>
      </c>
      <c r="G12">
        <f t="shared" si="0"/>
        <v>0.90374337345337596</v>
      </c>
      <c r="H12">
        <f t="shared" si="1"/>
        <v>3.7855520048003938E-2</v>
      </c>
    </row>
    <row r="13" spans="1:8" x14ac:dyDescent="0.25">
      <c r="F13">
        <v>0.88</v>
      </c>
      <c r="G13">
        <f t="shared" si="0"/>
        <v>0.88416735746567376</v>
      </c>
      <c r="H13">
        <f t="shared" si="1"/>
        <v>4.5072422260557826E-2</v>
      </c>
    </row>
    <row r="14" spans="1:8" x14ac:dyDescent="0.25">
      <c r="F14">
        <v>0.86</v>
      </c>
      <c r="G14">
        <f t="shared" si="0"/>
        <v>0.86452382411138862</v>
      </c>
      <c r="H14">
        <f t="shared" si="1"/>
        <v>5.210482436946412E-2</v>
      </c>
    </row>
    <row r="15" spans="1:8" x14ac:dyDescent="0.25">
      <c r="A15" t="s">
        <v>6</v>
      </c>
      <c r="F15">
        <v>0.84</v>
      </c>
      <c r="G15">
        <f t="shared" si="0"/>
        <v>0.84480916087382985</v>
      </c>
      <c r="H15">
        <f t="shared" si="1"/>
        <v>5.8916232506523017E-2</v>
      </c>
    </row>
    <row r="16" spans="1:8" x14ac:dyDescent="0.25">
      <c r="F16">
        <v>0.82</v>
      </c>
      <c r="G16">
        <f t="shared" si="0"/>
        <v>0.82502158369004586</v>
      </c>
      <c r="H16">
        <f t="shared" si="1"/>
        <v>6.5476971574484691E-2</v>
      </c>
    </row>
    <row r="17" spans="1:8" x14ac:dyDescent="0.25">
      <c r="F17">
        <v>0.8</v>
      </c>
      <c r="G17">
        <f t="shared" si="0"/>
        <v>0.80516082365470509</v>
      </c>
      <c r="H17">
        <f t="shared" si="1"/>
        <v>7.1763524306661941E-2</v>
      </c>
    </row>
    <row r="18" spans="1:8" x14ac:dyDescent="0.25">
      <c r="F18">
        <v>0.78</v>
      </c>
      <c r="G18">
        <f t="shared" si="0"/>
        <v>0.78522784293843195</v>
      </c>
      <c r="H18">
        <f t="shared" si="1"/>
        <v>7.7757882298142927E-2</v>
      </c>
    </row>
    <row r="19" spans="1:8" x14ac:dyDescent="0.25">
      <c r="A19" t="s">
        <v>7</v>
      </c>
      <c r="F19">
        <v>0.76</v>
      </c>
      <c r="G19">
        <f t="shared" si="0"/>
        <v>0.76522457944023958</v>
      </c>
      <c r="H19">
        <f t="shared" si="1"/>
        <v>8.3446910165119487E-2</v>
      </c>
    </row>
    <row r="20" spans="1:8" x14ac:dyDescent="0.25">
      <c r="F20">
        <v>0.74</v>
      </c>
      <c r="G20">
        <f t="shared" si="0"/>
        <v>0.74515371963039334</v>
      </c>
      <c r="H20">
        <f t="shared" si="1"/>
        <v>8.882172401108733E-2</v>
      </c>
    </row>
    <row r="21" spans="1:8" x14ac:dyDescent="0.25">
      <c r="F21">
        <v>0.72</v>
      </c>
      <c r="G21">
        <f t="shared" si="0"/>
        <v>0.7250184989752676</v>
      </c>
      <c r="H21">
        <f t="shared" si="1"/>
        <v>9.3877085400259561E-2</v>
      </c>
    </row>
    <row r="22" spans="1:8" x14ac:dyDescent="0.25">
      <c r="F22">
        <v>0.7</v>
      </c>
      <c r="G22">
        <f t="shared" si="0"/>
        <v>0.70482252926956679</v>
      </c>
      <c r="H22">
        <f t="shared" si="1"/>
        <v>9.8610812059481662E-2</v>
      </c>
    </row>
    <row r="23" spans="1:8" x14ac:dyDescent="0.25">
      <c r="F23">
        <v>0.68</v>
      </c>
      <c r="G23">
        <f t="shared" si="0"/>
        <v>0.68456965213371479</v>
      </c>
      <c r="H23">
        <f t="shared" si="1"/>
        <v>0.10302320655019993</v>
      </c>
    </row>
    <row r="24" spans="1:8" x14ac:dyDescent="0.25">
      <c r="F24">
        <v>0.66</v>
      </c>
      <c r="G24">
        <f t="shared" si="0"/>
        <v>0.66426381786532052</v>
      </c>
      <c r="H24">
        <f t="shared" si="1"/>
        <v>0.10711650417162176</v>
      </c>
    </row>
    <row r="25" spans="1:8" x14ac:dyDescent="0.25">
      <c r="F25">
        <v>0.64</v>
      </c>
      <c r="G25">
        <f t="shared" si="0"/>
        <v>0.64390898876344516</v>
      </c>
      <c r="H25">
        <f t="shared" si="1"/>
        <v>0.11089434137492887</v>
      </c>
    </row>
    <row r="26" spans="1:8" x14ac:dyDescent="0.25">
      <c r="F26">
        <v>0.62</v>
      </c>
      <c r="G26">
        <f t="shared" si="0"/>
        <v>0.62350906597296707</v>
      </c>
      <c r="H26">
        <f t="shared" si="1"/>
        <v>0.11436124598605553</v>
      </c>
    </row>
    <row r="27" spans="1:8" x14ac:dyDescent="0.25">
      <c r="F27">
        <v>0.6</v>
      </c>
      <c r="G27">
        <f t="shared" si="0"/>
        <v>0.60306783882374249</v>
      </c>
      <c r="H27">
        <f t="shared" si="1"/>
        <v>0.11752215055072342</v>
      </c>
    </row>
    <row r="28" spans="1:8" x14ac:dyDescent="0.25">
      <c r="F28">
        <v>0.57999999999999996</v>
      </c>
      <c r="G28">
        <f t="shared" si="0"/>
        <v>0.58258895556555601</v>
      </c>
      <c r="H28">
        <f t="shared" si="1"/>
        <v>0.1203819301294114</v>
      </c>
    </row>
    <row r="29" spans="1:8" x14ac:dyDescent="0.25">
      <c r="F29">
        <v>0.56000000000000005</v>
      </c>
      <c r="G29">
        <f t="shared" si="0"/>
        <v>0.56207591432518156</v>
      </c>
      <c r="H29">
        <f t="shared" si="1"/>
        <v>0.12294496588069556</v>
      </c>
    </row>
    <row r="30" spans="1:8" x14ac:dyDescent="0.25">
      <c r="F30">
        <v>0.54</v>
      </c>
      <c r="G30">
        <f t="shared" si="0"/>
        <v>0.54153207303643325</v>
      </c>
      <c r="H30">
        <f t="shared" si="1"/>
        <v>0.125214735777259</v>
      </c>
    </row>
    <row r="31" spans="1:8" x14ac:dyDescent="0.25">
      <c r="F31">
        <v>0.52</v>
      </c>
      <c r="G31">
        <f t="shared" si="0"/>
        <v>0.52096067701818194</v>
      </c>
      <c r="H31">
        <f t="shared" si="1"/>
        <v>0.1271934337972557</v>
      </c>
    </row>
    <row r="32" spans="1:8" x14ac:dyDescent="0.25">
      <c r="F32">
        <v>0.5</v>
      </c>
      <c r="G32">
        <f t="shared" si="0"/>
        <v>0.50036490279946744</v>
      </c>
      <c r="H32">
        <f t="shared" si="1"/>
        <v>0.12888161892081992</v>
      </c>
    </row>
    <row r="33" spans="6:8" x14ac:dyDescent="0.25">
      <c r="F33">
        <v>0.48</v>
      </c>
      <c r="G33">
        <f t="shared" si="0"/>
        <v>0.47974791671585904</v>
      </c>
      <c r="H33">
        <f t="shared" si="1"/>
        <v>0.13027789523143052</v>
      </c>
    </row>
    <row r="34" spans="6:8" x14ac:dyDescent="0.25">
      <c r="F34">
        <v>0.46</v>
      </c>
      <c r="G34">
        <f t="shared" si="0"/>
        <v>0.45911294672840641</v>
      </c>
      <c r="H34">
        <f t="shared" si="1"/>
        <v>0.13137862436577957</v>
      </c>
    </row>
    <row r="35" spans="6:8" x14ac:dyDescent="0.25">
      <c r="F35">
        <v>0.44</v>
      </c>
      <c r="G35">
        <f t="shared" si="0"/>
        <v>0.43846336584794232</v>
      </c>
      <c r="H35">
        <f t="shared" si="1"/>
        <v>0.13217767146025863</v>
      </c>
    </row>
    <row r="36" spans="6:8" x14ac:dyDescent="0.25">
      <c r="F36">
        <v>0.41999999999999899</v>
      </c>
      <c r="G36">
        <f t="shared" si="0"/>
        <v>0.41780278548642352</v>
      </c>
      <c r="H36">
        <f t="shared" si="1"/>
        <v>0.13266618558672283</v>
      </c>
    </row>
    <row r="37" spans="6:8" x14ac:dyDescent="0.25">
      <c r="F37">
        <v>0.39999999999999902</v>
      </c>
      <c r="G37">
        <f t="shared" si="0"/>
        <v>0.39713515700864677</v>
      </c>
      <c r="H37">
        <f t="shared" si="1"/>
        <v>0.13283241542317353</v>
      </c>
    </row>
    <row r="38" spans="6:8" x14ac:dyDescent="0.25">
      <c r="F38">
        <v>0.37999999999999901</v>
      </c>
      <c r="G38">
        <f t="shared" si="0"/>
        <v>0.37646487973034726</v>
      </c>
      <c r="H38">
        <f t="shared" si="1"/>
        <v>0.13266156051740435</v>
      </c>
    </row>
    <row r="39" spans="6:8" x14ac:dyDescent="0.25">
      <c r="F39">
        <v>0.35999999999999899</v>
      </c>
      <c r="G39">
        <f t="shared" si="0"/>
        <v>0.35579691361587651</v>
      </c>
      <c r="H39">
        <f t="shared" si="1"/>
        <v>0.13213565789614243</v>
      </c>
    </row>
    <row r="40" spans="6:8" x14ac:dyDescent="0.25">
      <c r="F40">
        <v>0.33999999999999903</v>
      </c>
      <c r="G40">
        <f t="shared" si="0"/>
        <v>0.3351368949920589</v>
      </c>
      <c r="H40">
        <f t="shared" si="1"/>
        <v>0.13123350282537297</v>
      </c>
    </row>
    <row r="41" spans="6:8" x14ac:dyDescent="0.25">
      <c r="F41">
        <v>0.31999999999999901</v>
      </c>
      <c r="G41">
        <f t="shared" si="0"/>
        <v>0.31449125375055847</v>
      </c>
      <c r="H41">
        <f t="shared" si="1"/>
        <v>0.129930601038724</v>
      </c>
    </row>
    <row r="42" spans="6:8" x14ac:dyDescent="0.25">
      <c r="F42">
        <v>0.29999999999999899</v>
      </c>
      <c r="G42">
        <f t="shared" si="0"/>
        <v>0.2938673308193655</v>
      </c>
      <c r="H42">
        <f t="shared" si="1"/>
        <v>0.12819914738748411</v>
      </c>
    </row>
    <row r="43" spans="6:8" x14ac:dyDescent="0.25">
      <c r="F43">
        <v>0.27999999999999903</v>
      </c>
      <c r="G43">
        <f t="shared" si="0"/>
        <v>0.27327349524796563</v>
      </c>
      <c r="H43">
        <f t="shared" si="1"/>
        <v>0.12600802206430989</v>
      </c>
    </row>
    <row r="44" spans="6:8" x14ac:dyDescent="0.25">
      <c r="F44">
        <v>0.25999999999999901</v>
      </c>
      <c r="G44">
        <f t="shared" si="0"/>
        <v>0.25271926125077959</v>
      </c>
      <c r="H44">
        <f t="shared" si="1"/>
        <v>0.12332278933218221</v>
      </c>
    </row>
    <row r="45" spans="6:8" x14ac:dyDescent="0.25">
      <c r="F45">
        <v>0.23999999999999899</v>
      </c>
      <c r="G45">
        <f t="shared" si="0"/>
        <v>0.23221540731409343</v>
      </c>
      <c r="H45">
        <f t="shared" si="1"/>
        <v>0.12010567329295235</v>
      </c>
    </row>
    <row r="46" spans="6:8" x14ac:dyDescent="0.25">
      <c r="F46">
        <v>0.219999999999999</v>
      </c>
      <c r="G46">
        <f t="shared" si="0"/>
        <v>0.21177410259597637</v>
      </c>
      <c r="H46">
        <f t="shared" si="1"/>
        <v>0.11631546739599294</v>
      </c>
    </row>
    <row r="47" spans="6:8" x14ac:dyDescent="0.25">
      <c r="F47">
        <v>0.19999999999999901</v>
      </c>
      <c r="G47">
        <f t="shared" si="0"/>
        <v>0.19140905150067253</v>
      </c>
      <c r="H47">
        <f t="shared" si="1"/>
        <v>0.11190730282690328</v>
      </c>
    </row>
    <row r="48" spans="6:8" x14ac:dyDescent="0.25">
      <c r="F48">
        <v>0.17999999999999899</v>
      </c>
      <c r="G48">
        <f t="shared" si="0"/>
        <v>0.17113567783896677</v>
      </c>
      <c r="H48">
        <f t="shared" si="1"/>
        <v>0.10683214291668672</v>
      </c>
    </row>
    <row r="49" spans="6:8" x14ac:dyDescent="0.25">
      <c r="F49">
        <v>0.159999999999999</v>
      </c>
      <c r="G49">
        <f t="shared" si="0"/>
        <v>0.15097139040057519</v>
      </c>
      <c r="H49">
        <f t="shared" si="1"/>
        <v>0.10103575913801731</v>
      </c>
    </row>
    <row r="50" spans="6:8" x14ac:dyDescent="0.25">
      <c r="F50">
        <v>0.13999999999999899</v>
      </c>
      <c r="G50">
        <f t="shared" si="0"/>
        <v>0.13093601343886774</v>
      </c>
      <c r="H50">
        <f t="shared" si="1"/>
        <v>9.4456717262810352E-2</v>
      </c>
    </row>
    <row r="51" spans="6:8" x14ac:dyDescent="0.25">
      <c r="F51">
        <v>0.119999999999999</v>
      </c>
      <c r="G51">
        <f t="shared" si="0"/>
        <v>0.11105255647413391</v>
      </c>
      <c r="H51">
        <f t="shared" si="1"/>
        <v>8.702240716153084E-2</v>
      </c>
    </row>
    <row r="52" spans="6:8" x14ac:dyDescent="0.25">
      <c r="F52">
        <v>9.9999999999999006E-2</v>
      </c>
      <c r="G52">
        <f t="shared" si="0"/>
        <v>9.1348713915633345E-2</v>
      </c>
      <c r="H52">
        <f t="shared" si="1"/>
        <v>7.8640969941320624E-2</v>
      </c>
    </row>
    <row r="53" spans="6:8" x14ac:dyDescent="0.25">
      <c r="F53">
        <v>7.9999999999999002E-2</v>
      </c>
      <c r="G53">
        <f t="shared" si="0"/>
        <v>7.1860060842750123E-2</v>
      </c>
      <c r="H53">
        <f t="shared" si="1"/>
        <v>6.9183818055014973E-2</v>
      </c>
    </row>
    <row r="54" spans="6:8" x14ac:dyDescent="0.25">
      <c r="F54">
        <v>5.9999999999999103E-2</v>
      </c>
      <c r="G54">
        <f t="shared" si="0"/>
        <v>5.2637709731018507E-2</v>
      </c>
      <c r="H54">
        <f t="shared" si="1"/>
        <v>5.8443518801979448E-2</v>
      </c>
    </row>
    <row r="55" spans="6:8" x14ac:dyDescent="0.25">
      <c r="F55">
        <v>3.9999999999999002E-2</v>
      </c>
      <c r="G55">
        <f t="shared" si="0"/>
        <v>3.377032250880993E-2</v>
      </c>
      <c r="H55">
        <f t="shared" si="1"/>
        <v>4.601215068866097E-2</v>
      </c>
    </row>
    <row r="56" spans="6:8" x14ac:dyDescent="0.25">
      <c r="F56">
        <v>1.9999999999999001E-2</v>
      </c>
      <c r="G56">
        <f t="shared" si="0"/>
        <v>1.5473416173722904E-2</v>
      </c>
      <c r="H56">
        <f t="shared" si="1"/>
        <v>3.0783359986654445E-2</v>
      </c>
    </row>
    <row r="57" spans="6:8" x14ac:dyDescent="0.25">
      <c r="F57">
        <v>0</v>
      </c>
      <c r="G57">
        <f t="shared" si="0"/>
        <v>0</v>
      </c>
      <c r="H57">
        <f t="shared" si="1"/>
        <v>0</v>
      </c>
    </row>
    <row r="58" spans="6:8" x14ac:dyDescent="0.25">
      <c r="F58">
        <v>0.02</v>
      </c>
      <c r="G58">
        <f>F58 - (((441*F58)/1250 - 861/5000)*((959959*F58^(1/2))/5000000 + (6519513*F58^(3/2))/25000000 - (2483481*F58^(5/2))/1250000 + (9506497*F58^(7/2))/2500000 - (1074073*F58^(9/2))/312500 + (2933931*F58^(11/2))/2500000))/(((441*F58)/1250 - 861/5000)^2 + 1)^(1/2)</f>
        <v>2.4526583826276205E-2</v>
      </c>
      <c r="H58">
        <f>(861*F58)/5000 - ((959959*F58^(1/2))/5000000 + (6519513*F58^(3/2))/25000000 - (2483481*F58^(5/2))/1250000 + (9506497*F58^(7/2))/2500000 - (1074073*F58^(9/2))/312500 + (2933931*F58^(11/2))/2500000)/(((441*F58)/1250 - 861/5000)^2 + 1)^(1/2) - (441*F58^2)/2500</f>
        <v>-2.4036479986655316E-2</v>
      </c>
    </row>
    <row r="59" spans="6:8" x14ac:dyDescent="0.25">
      <c r="F59">
        <v>0.04</v>
      </c>
      <c r="G59">
        <f t="shared" ref="G59:G107" si="2">F59 - (((441*F59)/1250 - 861/5000)*((959959*F59^(1/2))/5000000 + (6519513*F59^(3/2))/25000000 - (2483481*F59^(5/2))/1250000 + (9506497*F59^(7/2))/2500000 - (1074073*F59^(9/2))/312500 + (2933931*F59^(11/2))/2500000))/(((441*F59)/1250 - 861/5000)^2 + 1)^(1/2)</f>
        <v>4.6229677491189142E-2</v>
      </c>
      <c r="H59">
        <f t="shared" ref="H59:H107" si="3">(861*F59)/5000 - ((959959*F59^(1/2))/5000000 + (6519513*F59^(3/2))/25000000 - (2483481*F59^(5/2))/1250000 + (9506497*F59^(7/2))/2500000 - (1074073*F59^(9/2))/312500 + (2933931*F59^(11/2))/2500000)/(((441*F59)/1250 - 861/5000)^2 + 1)^(1/2) - (441*F59^2)/2500</f>
        <v>-3.280063068866166E-2</v>
      </c>
    </row>
    <row r="60" spans="6:8" x14ac:dyDescent="0.25">
      <c r="F60">
        <v>0.06</v>
      </c>
      <c r="G60">
        <f t="shared" si="2"/>
        <v>6.7362290268980635E-2</v>
      </c>
      <c r="H60">
        <f t="shared" si="3"/>
        <v>-3.9049598801979959E-2</v>
      </c>
    </row>
    <row r="61" spans="6:8" x14ac:dyDescent="0.25">
      <c r="F61">
        <v>0.08</v>
      </c>
      <c r="G61">
        <f t="shared" si="2"/>
        <v>8.8139939157248909E-2</v>
      </c>
      <c r="H61">
        <f t="shared" si="3"/>
        <v>-4.3889738055015462E-2</v>
      </c>
    </row>
    <row r="62" spans="6:8" x14ac:dyDescent="0.25">
      <c r="F62">
        <v>0.1</v>
      </c>
      <c r="G62">
        <f t="shared" si="2"/>
        <v>0.10865128608436568</v>
      </c>
      <c r="H62">
        <f t="shared" si="3"/>
        <v>-4.7728969941321073E-2</v>
      </c>
    </row>
    <row r="63" spans="6:8" x14ac:dyDescent="0.25">
      <c r="F63">
        <v>0.12</v>
      </c>
      <c r="G63">
        <f t="shared" si="2"/>
        <v>0.1289474435258651</v>
      </c>
      <c r="H63">
        <f t="shared" si="3"/>
        <v>-5.0774727161531266E-2</v>
      </c>
    </row>
    <row r="64" spans="6:8" x14ac:dyDescent="0.25">
      <c r="F64">
        <v>0.14000000000000001</v>
      </c>
      <c r="G64">
        <f t="shared" si="2"/>
        <v>0.14906398656113126</v>
      </c>
      <c r="H64">
        <f t="shared" si="3"/>
        <v>-5.3155597262810723E-2</v>
      </c>
    </row>
    <row r="65" spans="6:8" x14ac:dyDescent="0.25">
      <c r="F65">
        <v>0.16</v>
      </c>
      <c r="G65">
        <f t="shared" si="2"/>
        <v>0.16902860959942381</v>
      </c>
      <c r="H65">
        <f t="shared" si="3"/>
        <v>-5.4963439138017649E-2</v>
      </c>
    </row>
    <row r="66" spans="6:8" x14ac:dyDescent="0.25">
      <c r="F66">
        <v>0.18</v>
      </c>
      <c r="G66">
        <f t="shared" si="2"/>
        <v>0.18886432216103222</v>
      </c>
      <c r="H66">
        <f t="shared" si="3"/>
        <v>-5.6270862916687023E-2</v>
      </c>
    </row>
    <row r="67" spans="6:8" x14ac:dyDescent="0.25">
      <c r="F67">
        <v>0.2</v>
      </c>
      <c r="G67">
        <f t="shared" si="2"/>
        <v>0.2085909484993265</v>
      </c>
      <c r="H67">
        <f t="shared" si="3"/>
        <v>-5.7139302826903576E-2</v>
      </c>
    </row>
    <row r="68" spans="6:8" x14ac:dyDescent="0.25">
      <c r="F68">
        <v>0.22</v>
      </c>
      <c r="G68">
        <f t="shared" si="2"/>
        <v>0.2282258974040226</v>
      </c>
      <c r="H68">
        <f t="shared" si="3"/>
        <v>-5.7622987395993169E-2</v>
      </c>
    </row>
    <row r="69" spans="6:8" x14ac:dyDescent="0.25">
      <c r="F69">
        <v>0.24</v>
      </c>
      <c r="G69">
        <f t="shared" si="2"/>
        <v>0.24778459268590555</v>
      </c>
      <c r="H69">
        <f t="shared" si="3"/>
        <v>-5.7770953292952558E-2</v>
      </c>
    </row>
    <row r="70" spans="6:8" x14ac:dyDescent="0.25">
      <c r="F70">
        <v>0.26</v>
      </c>
      <c r="G70">
        <f t="shared" si="2"/>
        <v>0.26728073874921937</v>
      </c>
      <c r="H70">
        <f t="shared" si="3"/>
        <v>-5.7628069332182348E-2</v>
      </c>
    </row>
    <row r="71" spans="6:8" x14ac:dyDescent="0.25">
      <c r="F71">
        <v>0.28000000000000003</v>
      </c>
      <c r="G71">
        <f t="shared" si="2"/>
        <v>0.28672650475203343</v>
      </c>
      <c r="H71">
        <f t="shared" si="3"/>
        <v>-5.723554206431003E-2</v>
      </c>
    </row>
    <row r="72" spans="6:8" x14ac:dyDescent="0.25">
      <c r="F72">
        <v>0.3</v>
      </c>
      <c r="G72">
        <f t="shared" si="2"/>
        <v>0.30613266918063342</v>
      </c>
      <c r="H72">
        <f t="shared" si="3"/>
        <v>-5.6631147387484176E-2</v>
      </c>
    </row>
    <row r="73" spans="6:8" x14ac:dyDescent="0.25">
      <c r="F73">
        <v>0.32</v>
      </c>
      <c r="G73">
        <f t="shared" si="2"/>
        <v>0.32550874624944048</v>
      </c>
      <c r="H73">
        <f t="shared" si="3"/>
        <v>-5.5849321038724066E-2</v>
      </c>
    </row>
    <row r="74" spans="6:8" x14ac:dyDescent="0.25">
      <c r="F74">
        <v>0.34</v>
      </c>
      <c r="G74">
        <f t="shared" si="2"/>
        <v>0.3448631050079401</v>
      </c>
      <c r="H74">
        <f t="shared" si="3"/>
        <v>-5.4921182825372991E-2</v>
      </c>
    </row>
    <row r="75" spans="6:8" x14ac:dyDescent="0.25">
      <c r="F75">
        <v>0.36</v>
      </c>
      <c r="G75">
        <f t="shared" si="2"/>
        <v>0.36420308638412247</v>
      </c>
      <c r="H75">
        <f t="shared" si="3"/>
        <v>-5.3874537896142383E-2</v>
      </c>
    </row>
    <row r="76" spans="6:8" x14ac:dyDescent="0.25">
      <c r="F76">
        <v>0.38</v>
      </c>
      <c r="G76">
        <f t="shared" si="2"/>
        <v>0.38353512026965175</v>
      </c>
      <c r="H76">
        <f t="shared" si="3"/>
        <v>-5.2733880517404276E-2</v>
      </c>
    </row>
    <row r="77" spans="6:8" x14ac:dyDescent="0.25">
      <c r="F77">
        <v>0.4</v>
      </c>
      <c r="G77">
        <f t="shared" si="2"/>
        <v>0.40286484299135228</v>
      </c>
      <c r="H77">
        <f t="shared" si="3"/>
        <v>-5.1520415423173448E-2</v>
      </c>
    </row>
    <row r="78" spans="6:8" x14ac:dyDescent="0.25">
      <c r="F78">
        <v>0.42</v>
      </c>
      <c r="G78">
        <f t="shared" si="2"/>
        <v>0.42219721451357539</v>
      </c>
      <c r="H78">
        <f t="shared" si="3"/>
        <v>-5.0252105586722912E-2</v>
      </c>
    </row>
    <row r="79" spans="6:8" x14ac:dyDescent="0.25">
      <c r="F79">
        <v>0.44</v>
      </c>
      <c r="G79">
        <f t="shared" si="2"/>
        <v>0.44153663415205768</v>
      </c>
      <c r="H79">
        <f t="shared" si="3"/>
        <v>-4.8943751460258637E-2</v>
      </c>
    </row>
    <row r="80" spans="6:8" x14ac:dyDescent="0.25">
      <c r="F80">
        <v>0.46</v>
      </c>
      <c r="G80">
        <f t="shared" si="2"/>
        <v>0.46088705327159363</v>
      </c>
      <c r="H80">
        <f t="shared" si="3"/>
        <v>-4.7607104365779564E-2</v>
      </c>
    </row>
    <row r="81" spans="6:8" x14ac:dyDescent="0.25">
      <c r="F81">
        <v>0.48</v>
      </c>
      <c r="G81">
        <f t="shared" si="2"/>
        <v>0.48025208328414093</v>
      </c>
      <c r="H81">
        <f t="shared" si="3"/>
        <v>-4.6251015231430506E-2</v>
      </c>
    </row>
    <row r="82" spans="6:8" x14ac:dyDescent="0.25">
      <c r="F82">
        <v>0.5</v>
      </c>
      <c r="G82">
        <f t="shared" si="2"/>
        <v>0.49963509720053256</v>
      </c>
      <c r="H82">
        <f t="shared" si="3"/>
        <v>-4.4881618920819946E-2</v>
      </c>
    </row>
    <row r="83" spans="6:8" x14ac:dyDescent="0.25">
      <c r="F83">
        <v>0.52</v>
      </c>
      <c r="G83">
        <f t="shared" si="2"/>
        <v>0.5190393229818181</v>
      </c>
      <c r="H83">
        <f t="shared" si="3"/>
        <v>-4.3502553797255705E-2</v>
      </c>
    </row>
    <row r="84" spans="6:8" x14ac:dyDescent="0.25">
      <c r="F84">
        <v>0.54</v>
      </c>
      <c r="G84">
        <f t="shared" si="2"/>
        <v>0.53846792696356682</v>
      </c>
      <c r="H84">
        <f t="shared" si="3"/>
        <v>-4.2115215777258977E-2</v>
      </c>
    </row>
    <row r="85" spans="6:8" x14ac:dyDescent="0.25">
      <c r="F85">
        <v>0.56000000000000005</v>
      </c>
      <c r="G85">
        <f t="shared" si="2"/>
        <v>0.55792408567481855</v>
      </c>
      <c r="H85">
        <f t="shared" si="3"/>
        <v>-4.0719045880695574E-2</v>
      </c>
    </row>
    <row r="86" spans="6:8" x14ac:dyDescent="0.25">
      <c r="F86">
        <v>0.57999999999999996</v>
      </c>
      <c r="G86">
        <f t="shared" si="2"/>
        <v>0.57741104443444391</v>
      </c>
      <c r="H86">
        <f t="shared" si="3"/>
        <v>-3.9311850129411394E-2</v>
      </c>
    </row>
    <row r="87" spans="6:8" x14ac:dyDescent="0.25">
      <c r="F87">
        <v>0.6</v>
      </c>
      <c r="G87">
        <f t="shared" si="2"/>
        <v>0.59693216117625747</v>
      </c>
      <c r="H87">
        <f t="shared" si="3"/>
        <v>-3.7890150550723367E-2</v>
      </c>
    </row>
    <row r="88" spans="6:8" x14ac:dyDescent="0.25">
      <c r="F88">
        <v>0.62</v>
      </c>
      <c r="G88">
        <f t="shared" si="2"/>
        <v>0.61649093402703292</v>
      </c>
      <c r="H88">
        <f t="shared" si="3"/>
        <v>-3.644956598605549E-2</v>
      </c>
    </row>
    <row r="89" spans="6:8" x14ac:dyDescent="0.25">
      <c r="F89">
        <v>0.64</v>
      </c>
      <c r="G89">
        <f t="shared" si="2"/>
        <v>0.63609101123655487</v>
      </c>
      <c r="H89">
        <f t="shared" si="3"/>
        <v>-3.4985221374928904E-2</v>
      </c>
    </row>
    <row r="90" spans="6:8" x14ac:dyDescent="0.25">
      <c r="F90">
        <v>0.66</v>
      </c>
      <c r="G90">
        <f t="shared" si="2"/>
        <v>0.65573618213467955</v>
      </c>
      <c r="H90">
        <f t="shared" si="3"/>
        <v>-3.3492184171621767E-2</v>
      </c>
    </row>
    <row r="91" spans="6:8" x14ac:dyDescent="0.25">
      <c r="F91">
        <v>0.68</v>
      </c>
      <c r="G91">
        <f t="shared" si="2"/>
        <v>0.67543034786628531</v>
      </c>
      <c r="H91">
        <f t="shared" si="3"/>
        <v>-3.1965926550199961E-2</v>
      </c>
    </row>
    <row r="92" spans="6:8" x14ac:dyDescent="0.25">
      <c r="F92">
        <v>0.7</v>
      </c>
      <c r="G92">
        <f t="shared" si="2"/>
        <v>0.69517747073043312</v>
      </c>
      <c r="H92">
        <f t="shared" si="3"/>
        <v>-3.0402812059481671E-2</v>
      </c>
    </row>
    <row r="93" spans="6:8" x14ac:dyDescent="0.25">
      <c r="F93">
        <v>0.72</v>
      </c>
      <c r="G93">
        <f t="shared" si="2"/>
        <v>0.71498150102473235</v>
      </c>
      <c r="H93">
        <f t="shared" si="3"/>
        <v>-2.8800605400259569E-2</v>
      </c>
    </row>
    <row r="94" spans="6:8" x14ac:dyDescent="0.25">
      <c r="F94">
        <v>0.74</v>
      </c>
      <c r="G94">
        <f t="shared" si="2"/>
        <v>0.73484628036960664</v>
      </c>
      <c r="H94">
        <f t="shared" si="3"/>
        <v>-2.7159004011087354E-2</v>
      </c>
    </row>
    <row r="95" spans="6:8" x14ac:dyDescent="0.25">
      <c r="F95">
        <v>0.76</v>
      </c>
      <c r="G95">
        <f t="shared" si="2"/>
        <v>0.75477542055976043</v>
      </c>
      <c r="H95">
        <f t="shared" si="3"/>
        <v>-2.548019016511946E-2</v>
      </c>
    </row>
    <row r="96" spans="6:8" x14ac:dyDescent="0.25">
      <c r="F96">
        <v>0.78</v>
      </c>
      <c r="G96">
        <f t="shared" si="2"/>
        <v>0.7747721570615681</v>
      </c>
      <c r="H96">
        <f t="shared" si="3"/>
        <v>-2.3769402298142908E-2</v>
      </c>
    </row>
    <row r="97" spans="6:8" x14ac:dyDescent="0.25">
      <c r="F97">
        <v>0.8</v>
      </c>
      <c r="G97">
        <f t="shared" si="2"/>
        <v>0.794839176345295</v>
      </c>
      <c r="H97">
        <f t="shared" si="3"/>
        <v>-2.2035524306661947E-2</v>
      </c>
    </row>
    <row r="98" spans="6:8" x14ac:dyDescent="0.25">
      <c r="F98">
        <v>0.82</v>
      </c>
      <c r="G98">
        <f t="shared" si="2"/>
        <v>0.81497841630995405</v>
      </c>
      <c r="H98">
        <f t="shared" si="3"/>
        <v>-2.0291691574484655E-2</v>
      </c>
    </row>
    <row r="99" spans="6:8" x14ac:dyDescent="0.25">
      <c r="F99">
        <v>0.84</v>
      </c>
      <c r="G99">
        <f t="shared" si="2"/>
        <v>0.83519083912617009</v>
      </c>
      <c r="H99">
        <f t="shared" si="3"/>
        <v>-1.8555912506522984E-2</v>
      </c>
    </row>
    <row r="100" spans="6:8" x14ac:dyDescent="0.25">
      <c r="F100">
        <v>0.86</v>
      </c>
      <c r="G100">
        <f t="shared" si="2"/>
        <v>0.85547617588861136</v>
      </c>
      <c r="H100">
        <f t="shared" si="3"/>
        <v>-1.6851704369464079E-2</v>
      </c>
    </row>
    <row r="101" spans="6:8" x14ac:dyDescent="0.25">
      <c r="F101">
        <v>0.88</v>
      </c>
      <c r="G101">
        <f t="shared" si="2"/>
        <v>0.87583264253432624</v>
      </c>
      <c r="H101">
        <f t="shared" si="3"/>
        <v>-1.5208742260557878E-2</v>
      </c>
    </row>
    <row r="102" spans="6:8" x14ac:dyDescent="0.25">
      <c r="F102">
        <v>0.9</v>
      </c>
      <c r="G102">
        <f t="shared" si="2"/>
        <v>0.89625662654662408</v>
      </c>
      <c r="H102">
        <f t="shared" si="3"/>
        <v>-1.3663520048003946E-2</v>
      </c>
    </row>
    <row r="103" spans="6:8" x14ac:dyDescent="0.25">
      <c r="F103">
        <v>0.92</v>
      </c>
      <c r="G103">
        <f t="shared" si="2"/>
        <v>0.91674234402592514</v>
      </c>
      <c r="H103">
        <f t="shared" si="3"/>
        <v>-1.2260022149386707E-2</v>
      </c>
    </row>
    <row r="104" spans="6:8" x14ac:dyDescent="0.25">
      <c r="F104">
        <v>0.94</v>
      </c>
      <c r="G104">
        <f t="shared" si="2"/>
        <v>0.93728146676922441</v>
      </c>
      <c r="H104">
        <f t="shared" si="3"/>
        <v>-1.1050405038232819E-2</v>
      </c>
    </row>
    <row r="105" spans="6:8" x14ac:dyDescent="0.25">
      <c r="F105">
        <v>0.96</v>
      </c>
      <c r="G105">
        <f t="shared" si="2"/>
        <v>0.9578627190583987</v>
      </c>
      <c r="H105">
        <f t="shared" si="3"/>
        <v>-1.0095687393212843E-2</v>
      </c>
    </row>
    <row r="106" spans="6:8" x14ac:dyDescent="0.25">
      <c r="F106">
        <v>0.98</v>
      </c>
      <c r="G106">
        <f t="shared" si="2"/>
        <v>0.97847144391449026</v>
      </c>
      <c r="H106">
        <f t="shared" si="3"/>
        <v>-9.4664478296554444E-3</v>
      </c>
    </row>
    <row r="107" spans="6:8" x14ac:dyDescent="0.25">
      <c r="F107">
        <v>1</v>
      </c>
      <c r="G107">
        <f t="shared" si="2"/>
        <v>0.9990891386302706</v>
      </c>
      <c r="H107">
        <f t="shared" si="3"/>
        <v>-9.2435291790113616E-3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Peron</dc:creator>
  <cp:lastModifiedBy>Peron</cp:lastModifiedBy>
  <dcterms:created xsi:type="dcterms:W3CDTF">2017-08-28T08:28:30Z</dcterms:created>
  <dcterms:modified xsi:type="dcterms:W3CDTF">2017-08-28T08:52:57Z</dcterms:modified>
</cp:coreProperties>
</file>