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ULIAH\SEM 9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1" i="1"/>
  <c r="D51" i="1"/>
  <c r="C51" i="1"/>
  <c r="E50" i="1"/>
  <c r="D50" i="1"/>
  <c r="C50" i="1"/>
  <c r="E49" i="1"/>
  <c r="D49" i="1"/>
  <c r="C49" i="1"/>
  <c r="C45" i="1"/>
  <c r="C39" i="1"/>
  <c r="C33" i="1"/>
  <c r="C30" i="1"/>
  <c r="H9" i="1"/>
  <c r="C38" i="1" l="1"/>
  <c r="J27" i="1" l="1"/>
  <c r="J19" i="1"/>
  <c r="J9" i="1"/>
  <c r="L27" i="1" s="1"/>
  <c r="C44" i="1"/>
  <c r="E44" i="1" s="1"/>
  <c r="C43" i="1"/>
  <c r="E43" i="1" s="1"/>
  <c r="C42" i="1"/>
  <c r="E42" i="1" s="1"/>
  <c r="D31" i="1"/>
  <c r="C37" i="1"/>
  <c r="E37" i="1" s="1"/>
  <c r="E38" i="1"/>
  <c r="C36" i="1"/>
  <c r="E36" i="1" s="1"/>
  <c r="D32" i="1"/>
  <c r="D30" i="1"/>
  <c r="C32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E31" i="1" l="1"/>
  <c r="E39" i="1"/>
  <c r="E32" i="1"/>
  <c r="E30" i="1"/>
  <c r="H19" i="1"/>
  <c r="H27" i="1"/>
  <c r="E45" i="1"/>
  <c r="E33" i="1" l="1"/>
  <c r="E47" i="1" s="1"/>
</calcChain>
</file>

<file path=xl/sharedStrings.xml><?xml version="1.0" encoding="utf-8"?>
<sst xmlns="http://schemas.openxmlformats.org/spreadsheetml/2006/main" count="43" uniqueCount="19">
  <si>
    <t>no</t>
  </si>
  <si>
    <t>Aspek</t>
  </si>
  <si>
    <t>Butir pernyataan</t>
  </si>
  <si>
    <t>Skor</t>
  </si>
  <si>
    <t>skor aspek</t>
  </si>
  <si>
    <t>Skor Maksimal</t>
  </si>
  <si>
    <t>Presentasi</t>
  </si>
  <si>
    <t>Kategori</t>
  </si>
  <si>
    <t>KELAYAKAN ISI</t>
  </si>
  <si>
    <t>KELAYAKAN PENYAJIAN</t>
  </si>
  <si>
    <t>KELAYAKAN KEBAHASAAN</t>
  </si>
  <si>
    <t>Ibu delsi</t>
  </si>
  <si>
    <t>Ibu Yuni</t>
  </si>
  <si>
    <t>Ibu Lusi</t>
  </si>
  <si>
    <t>Ibu Delsi</t>
  </si>
  <si>
    <t>skor</t>
  </si>
  <si>
    <t>skor maksimal</t>
  </si>
  <si>
    <t>Persentase</t>
  </si>
  <si>
    <t>Sangat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</si>
</sst>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9" fontId="0" fillId="3" borderId="0" xfId="1" applyNumberFormat="1" applyFont="1" applyFill="1"/>
    <xf numFmtId="9" fontId="0" fillId="4" borderId="0" xfId="1" applyNumberFormat="1" applyFont="1" applyFill="1"/>
    <xf numFmtId="9" fontId="0" fillId="4" borderId="0" xfId="0" applyNumberFormat="1" applyFill="1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E52" sqref="E52"/>
    </sheetView>
  </sheetViews>
  <sheetFormatPr defaultRowHeight="15" x14ac:dyDescent="0.25"/>
  <cols>
    <col min="1" max="1" width="4.140625" customWidth="1"/>
    <col min="2" max="2" width="32.42578125" customWidth="1"/>
    <col min="3" max="3" width="19.42578125" customWidth="1"/>
    <col min="4" max="4" width="15.5703125" customWidth="1"/>
    <col min="5" max="5" width="14.140625" customWidth="1"/>
    <col min="6" max="6" width="11.85546875" customWidth="1"/>
    <col min="7" max="7" width="14" customWidth="1"/>
    <col min="8" max="8" width="11.85546875" customWidth="1"/>
    <col min="9" max="9" width="16.42578125" customWidth="1"/>
    <col min="10" max="10" width="12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3</v>
      </c>
      <c r="H1" s="3" t="s">
        <v>4</v>
      </c>
      <c r="I1" s="3" t="s">
        <v>5</v>
      </c>
      <c r="J1" t="s">
        <v>6</v>
      </c>
      <c r="K1" t="s">
        <v>7</v>
      </c>
    </row>
    <row r="2" spans="1:11" ht="21" customHeight="1" x14ac:dyDescent="0.25">
      <c r="A2" s="3">
        <v>1</v>
      </c>
      <c r="B2" s="1" t="s">
        <v>8</v>
      </c>
      <c r="C2" s="3">
        <v>1</v>
      </c>
      <c r="D2" s="3">
        <v>4</v>
      </c>
      <c r="E2" s="3">
        <v>3</v>
      </c>
      <c r="F2" s="3">
        <v>4</v>
      </c>
      <c r="G2" s="3">
        <f>SUM(D2,E2,F2)</f>
        <v>11</v>
      </c>
      <c r="H2" s="3"/>
      <c r="I2" s="3"/>
    </row>
    <row r="3" spans="1:11" x14ac:dyDescent="0.25">
      <c r="A3" s="3"/>
      <c r="B3" s="3"/>
      <c r="C3" s="3">
        <v>2</v>
      </c>
      <c r="D3" s="3">
        <v>4</v>
      </c>
      <c r="E3" s="3">
        <v>4</v>
      </c>
      <c r="F3" s="3">
        <v>4</v>
      </c>
      <c r="G3" s="3">
        <f t="shared" ref="G3:G27" si="0">SUM(D3,E3,F3)</f>
        <v>12</v>
      </c>
      <c r="H3" s="3"/>
      <c r="I3" s="3"/>
    </row>
    <row r="4" spans="1:11" x14ac:dyDescent="0.25">
      <c r="A4" s="3"/>
      <c r="B4" s="3"/>
      <c r="C4" s="3">
        <v>3</v>
      </c>
      <c r="D4" s="3">
        <v>4</v>
      </c>
      <c r="E4" s="3">
        <v>4</v>
      </c>
      <c r="F4" s="3">
        <v>4</v>
      </c>
      <c r="G4" s="3">
        <f t="shared" si="0"/>
        <v>12</v>
      </c>
      <c r="H4" s="3"/>
      <c r="I4" s="3"/>
    </row>
    <row r="5" spans="1:11" ht="15.75" x14ac:dyDescent="0.25">
      <c r="A5" s="3"/>
      <c r="B5" s="1"/>
      <c r="C5" s="3">
        <v>4</v>
      </c>
      <c r="D5" s="3">
        <v>3</v>
      </c>
      <c r="E5" s="3">
        <v>3</v>
      </c>
      <c r="F5" s="3">
        <v>3</v>
      </c>
      <c r="G5" s="3">
        <f t="shared" si="0"/>
        <v>9</v>
      </c>
      <c r="H5" s="3"/>
      <c r="I5" s="3"/>
    </row>
    <row r="6" spans="1:11" x14ac:dyDescent="0.25">
      <c r="A6" s="3"/>
      <c r="B6" s="3"/>
      <c r="C6" s="3">
        <v>5</v>
      </c>
      <c r="D6" s="3">
        <v>3</v>
      </c>
      <c r="E6" s="3">
        <v>4</v>
      </c>
      <c r="F6" s="3">
        <v>4</v>
      </c>
      <c r="G6" s="3">
        <f t="shared" si="0"/>
        <v>11</v>
      </c>
      <c r="H6" s="3"/>
      <c r="I6" s="3"/>
    </row>
    <row r="7" spans="1:11" x14ac:dyDescent="0.25">
      <c r="A7" s="3"/>
      <c r="B7" s="3"/>
      <c r="C7" s="3">
        <v>6</v>
      </c>
      <c r="D7" s="3">
        <v>3</v>
      </c>
      <c r="E7" s="3">
        <v>4</v>
      </c>
      <c r="F7" s="3">
        <v>4</v>
      </c>
      <c r="G7" s="3">
        <f t="shared" si="0"/>
        <v>11</v>
      </c>
      <c r="H7" s="3"/>
      <c r="I7" s="3"/>
    </row>
    <row r="8" spans="1:11" x14ac:dyDescent="0.25">
      <c r="A8" s="3"/>
      <c r="B8" s="3"/>
      <c r="C8" s="3">
        <v>7</v>
      </c>
      <c r="D8" s="3">
        <v>4</v>
      </c>
      <c r="E8" s="3">
        <v>4</v>
      </c>
      <c r="F8" s="3">
        <v>4</v>
      </c>
      <c r="G8" s="3">
        <f t="shared" si="0"/>
        <v>12</v>
      </c>
      <c r="H8" s="3"/>
      <c r="I8" s="3"/>
    </row>
    <row r="9" spans="1:11" x14ac:dyDescent="0.25">
      <c r="A9" s="3"/>
      <c r="B9" s="3"/>
      <c r="C9" s="3">
        <v>8</v>
      </c>
      <c r="D9" s="3">
        <v>3</v>
      </c>
      <c r="E9" s="3">
        <v>3</v>
      </c>
      <c r="F9" s="3">
        <v>3</v>
      </c>
      <c r="G9" s="3">
        <f t="shared" si="0"/>
        <v>9</v>
      </c>
      <c r="H9" s="3">
        <f>SUM(G2:G9)</f>
        <v>87</v>
      </c>
      <c r="I9" s="3">
        <v>96</v>
      </c>
      <c r="J9" s="4">
        <f>(H9/I9)</f>
        <v>0.90625</v>
      </c>
      <c r="K9" t="s">
        <v>18</v>
      </c>
    </row>
    <row r="10" spans="1:11" ht="15.75" x14ac:dyDescent="0.25">
      <c r="A10" s="3">
        <v>2</v>
      </c>
      <c r="B10" s="2" t="s">
        <v>9</v>
      </c>
      <c r="C10" s="3">
        <v>1</v>
      </c>
      <c r="D10" s="3">
        <v>4</v>
      </c>
      <c r="E10" s="3">
        <v>4</v>
      </c>
      <c r="F10" s="3">
        <v>4</v>
      </c>
      <c r="G10" s="3">
        <f t="shared" si="0"/>
        <v>12</v>
      </c>
      <c r="H10" s="3"/>
      <c r="I10" s="3"/>
    </row>
    <row r="11" spans="1:11" x14ac:dyDescent="0.25">
      <c r="A11" s="3"/>
      <c r="B11" s="3"/>
      <c r="C11" s="3">
        <v>2</v>
      </c>
      <c r="D11" s="3">
        <v>4</v>
      </c>
      <c r="E11" s="3">
        <v>3</v>
      </c>
      <c r="F11" s="3">
        <v>4</v>
      </c>
      <c r="G11" s="3">
        <f t="shared" si="0"/>
        <v>11</v>
      </c>
      <c r="H11" s="3"/>
      <c r="I11" s="3"/>
    </row>
    <row r="12" spans="1:11" x14ac:dyDescent="0.25">
      <c r="A12" s="3"/>
      <c r="B12" s="3"/>
      <c r="C12" s="3">
        <v>3</v>
      </c>
      <c r="D12" s="3">
        <v>3</v>
      </c>
      <c r="E12" s="3">
        <v>3</v>
      </c>
      <c r="F12" s="3">
        <v>3</v>
      </c>
      <c r="G12" s="3">
        <f t="shared" si="0"/>
        <v>9</v>
      </c>
      <c r="H12" s="3"/>
      <c r="I12" s="3"/>
    </row>
    <row r="13" spans="1:11" x14ac:dyDescent="0.25">
      <c r="A13" s="3"/>
      <c r="B13" s="3"/>
      <c r="C13" s="3">
        <v>4</v>
      </c>
      <c r="D13" s="3">
        <v>3</v>
      </c>
      <c r="E13" s="3">
        <v>3</v>
      </c>
      <c r="F13" s="3">
        <v>3</v>
      </c>
      <c r="G13" s="3">
        <f t="shared" si="0"/>
        <v>9</v>
      </c>
      <c r="H13" s="3"/>
      <c r="I13" s="3"/>
    </row>
    <row r="14" spans="1:11" x14ac:dyDescent="0.25">
      <c r="A14" s="3"/>
      <c r="B14" s="3"/>
      <c r="C14" s="3">
        <v>5</v>
      </c>
      <c r="D14" s="3">
        <v>3</v>
      </c>
      <c r="E14" s="3">
        <v>4</v>
      </c>
      <c r="F14" s="3">
        <v>3</v>
      </c>
      <c r="G14" s="3">
        <f t="shared" si="0"/>
        <v>10</v>
      </c>
      <c r="H14" s="3"/>
      <c r="I14" s="3"/>
    </row>
    <row r="15" spans="1:11" x14ac:dyDescent="0.25">
      <c r="A15" s="3"/>
      <c r="B15" s="3"/>
      <c r="C15" s="3">
        <v>6</v>
      </c>
      <c r="D15" s="3">
        <v>3</v>
      </c>
      <c r="E15" s="3">
        <v>4</v>
      </c>
      <c r="F15" s="3">
        <v>4</v>
      </c>
      <c r="G15" s="3">
        <f t="shared" si="0"/>
        <v>11</v>
      </c>
      <c r="H15" s="3"/>
      <c r="I15" s="3"/>
    </row>
    <row r="16" spans="1:11" x14ac:dyDescent="0.25">
      <c r="A16" s="3"/>
      <c r="B16" s="3"/>
      <c r="C16" s="3">
        <v>7</v>
      </c>
      <c r="D16" s="3">
        <v>4</v>
      </c>
      <c r="E16" s="3">
        <v>3</v>
      </c>
      <c r="F16" s="3">
        <v>3</v>
      </c>
      <c r="G16" s="3">
        <f t="shared" si="0"/>
        <v>10</v>
      </c>
      <c r="H16" s="3"/>
      <c r="I16" s="3"/>
    </row>
    <row r="17" spans="1:13" x14ac:dyDescent="0.25">
      <c r="A17" s="3"/>
      <c r="B17" s="3"/>
      <c r="C17" s="3">
        <v>8</v>
      </c>
      <c r="D17" s="3">
        <v>3</v>
      </c>
      <c r="E17" s="3">
        <v>4</v>
      </c>
      <c r="F17" s="3">
        <v>3</v>
      </c>
      <c r="G17" s="3">
        <f t="shared" si="0"/>
        <v>10</v>
      </c>
      <c r="H17" s="3"/>
      <c r="I17" s="3"/>
    </row>
    <row r="18" spans="1:13" x14ac:dyDescent="0.25">
      <c r="A18" s="3"/>
      <c r="B18" s="3"/>
      <c r="C18" s="3">
        <v>9</v>
      </c>
      <c r="D18" s="3">
        <v>4</v>
      </c>
      <c r="E18" s="3">
        <v>3</v>
      </c>
      <c r="F18" s="3">
        <v>4</v>
      </c>
      <c r="G18" s="3">
        <f t="shared" si="0"/>
        <v>11</v>
      </c>
      <c r="H18" s="3"/>
      <c r="I18" s="3"/>
    </row>
    <row r="19" spans="1:13" x14ac:dyDescent="0.25">
      <c r="A19" s="3"/>
      <c r="B19" s="3"/>
      <c r="C19" s="3">
        <v>10</v>
      </c>
      <c r="D19" s="3">
        <v>3</v>
      </c>
      <c r="E19" s="3">
        <v>3</v>
      </c>
      <c r="F19" s="3">
        <v>4</v>
      </c>
      <c r="G19" s="3">
        <f t="shared" si="0"/>
        <v>10</v>
      </c>
      <c r="H19" s="3">
        <f>SUM(G10:G19)</f>
        <v>103</v>
      </c>
      <c r="I19" s="3">
        <v>120</v>
      </c>
      <c r="J19" s="4">
        <f>(H19/I19)</f>
        <v>0.85833333333333328</v>
      </c>
      <c r="K19" t="s">
        <v>18</v>
      </c>
    </row>
    <row r="20" spans="1:13" ht="15.75" x14ac:dyDescent="0.25">
      <c r="A20" s="3">
        <v>3</v>
      </c>
      <c r="B20" s="1" t="s">
        <v>10</v>
      </c>
      <c r="C20" s="3">
        <v>1</v>
      </c>
      <c r="D20" s="3">
        <v>3</v>
      </c>
      <c r="E20" s="3">
        <v>3</v>
      </c>
      <c r="F20" s="3">
        <v>3</v>
      </c>
      <c r="G20" s="3">
        <f t="shared" si="0"/>
        <v>9</v>
      </c>
      <c r="H20" s="3"/>
      <c r="I20" s="3"/>
    </row>
    <row r="21" spans="1:13" x14ac:dyDescent="0.25">
      <c r="A21" s="3"/>
      <c r="B21" s="3"/>
      <c r="C21" s="3">
        <v>2</v>
      </c>
      <c r="D21" s="3">
        <v>3</v>
      </c>
      <c r="E21" s="3">
        <v>3</v>
      </c>
      <c r="F21" s="3">
        <v>3</v>
      </c>
      <c r="G21" s="3">
        <f t="shared" si="0"/>
        <v>9</v>
      </c>
      <c r="H21" s="3"/>
      <c r="I21" s="3"/>
    </row>
    <row r="22" spans="1:13" x14ac:dyDescent="0.25">
      <c r="A22" s="3"/>
      <c r="B22" s="3"/>
      <c r="C22" s="3">
        <v>3</v>
      </c>
      <c r="D22" s="3">
        <v>4</v>
      </c>
      <c r="E22" s="3">
        <v>4</v>
      </c>
      <c r="F22" s="3">
        <v>4</v>
      </c>
      <c r="G22" s="3">
        <f t="shared" si="0"/>
        <v>12</v>
      </c>
      <c r="H22" s="3"/>
      <c r="I22" s="3"/>
    </row>
    <row r="23" spans="1:13" x14ac:dyDescent="0.25">
      <c r="A23" s="3"/>
      <c r="B23" s="3"/>
      <c r="C23" s="3">
        <v>4</v>
      </c>
      <c r="D23" s="3">
        <v>3</v>
      </c>
      <c r="E23" s="3">
        <v>3</v>
      </c>
      <c r="F23" s="3">
        <v>3</v>
      </c>
      <c r="G23" s="3">
        <f t="shared" si="0"/>
        <v>9</v>
      </c>
      <c r="H23" s="3"/>
      <c r="I23" s="3"/>
    </row>
    <row r="24" spans="1:13" x14ac:dyDescent="0.25">
      <c r="A24" s="3"/>
      <c r="B24" s="3"/>
      <c r="C24" s="3">
        <v>5</v>
      </c>
      <c r="D24" s="3">
        <v>3</v>
      </c>
      <c r="E24" s="3">
        <v>3</v>
      </c>
      <c r="F24" s="3">
        <v>4</v>
      </c>
      <c r="G24" s="3">
        <f t="shared" si="0"/>
        <v>10</v>
      </c>
      <c r="H24" s="3"/>
      <c r="I24" s="3"/>
    </row>
    <row r="25" spans="1:13" x14ac:dyDescent="0.25">
      <c r="A25" s="3"/>
      <c r="B25" s="3"/>
      <c r="C25" s="3">
        <v>6</v>
      </c>
      <c r="D25" s="3">
        <v>4</v>
      </c>
      <c r="E25" s="3">
        <v>3</v>
      </c>
      <c r="F25" s="3">
        <v>4</v>
      </c>
      <c r="G25" s="3">
        <f t="shared" si="0"/>
        <v>11</v>
      </c>
      <c r="H25" s="3"/>
      <c r="I25" s="3"/>
    </row>
    <row r="26" spans="1:13" x14ac:dyDescent="0.25">
      <c r="A26" s="3"/>
      <c r="B26" s="3"/>
      <c r="C26" s="3">
        <v>7</v>
      </c>
      <c r="D26" s="3">
        <v>3</v>
      </c>
      <c r="E26" s="3">
        <v>3</v>
      </c>
      <c r="F26" s="3">
        <v>4</v>
      </c>
      <c r="G26" s="3">
        <f t="shared" si="0"/>
        <v>10</v>
      </c>
      <c r="H26" s="3"/>
      <c r="I26" s="3"/>
    </row>
    <row r="27" spans="1:13" x14ac:dyDescent="0.25">
      <c r="A27" s="3"/>
      <c r="B27" s="3"/>
      <c r="C27" s="3">
        <v>8</v>
      </c>
      <c r="D27" s="3">
        <v>4</v>
      </c>
      <c r="E27" s="3">
        <v>3</v>
      </c>
      <c r="F27" s="3">
        <v>4</v>
      </c>
      <c r="G27" s="3">
        <f t="shared" si="0"/>
        <v>11</v>
      </c>
      <c r="H27" s="3">
        <f>SUM(G20:G27)</f>
        <v>81</v>
      </c>
      <c r="I27" s="3">
        <v>96</v>
      </c>
      <c r="J27" s="4">
        <f>(H27/I27)</f>
        <v>0.84375</v>
      </c>
      <c r="K27" t="s">
        <v>18</v>
      </c>
      <c r="L27" s="6">
        <f>AVERAGE(J9,J19,J27)</f>
        <v>0.86944444444444446</v>
      </c>
      <c r="M27" t="s">
        <v>18</v>
      </c>
    </row>
    <row r="29" spans="1:13" x14ac:dyDescent="0.25">
      <c r="A29" s="7">
        <v>1</v>
      </c>
      <c r="B29" s="7" t="s">
        <v>14</v>
      </c>
      <c r="C29" s="7" t="s">
        <v>15</v>
      </c>
      <c r="D29" s="7" t="s">
        <v>16</v>
      </c>
      <c r="E29" s="7" t="s">
        <v>17</v>
      </c>
    </row>
    <row r="30" spans="1:13" ht="15.75" x14ac:dyDescent="0.25">
      <c r="B30" s="1" t="s">
        <v>8</v>
      </c>
      <c r="C30">
        <f>SUM(D2:D9)</f>
        <v>28</v>
      </c>
      <c r="D30">
        <f>4*8</f>
        <v>32</v>
      </c>
      <c r="E30" s="8">
        <f>(C30/D30)</f>
        <v>0.875</v>
      </c>
    </row>
    <row r="31" spans="1:13" ht="15.75" x14ac:dyDescent="0.25">
      <c r="B31" s="2" t="s">
        <v>9</v>
      </c>
      <c r="C31">
        <f>SUM(D10:D19)</f>
        <v>34</v>
      </c>
      <c r="D31">
        <f>4*10</f>
        <v>40</v>
      </c>
      <c r="E31" s="8">
        <f t="shared" ref="E31:E32" si="1">(C31/D31)</f>
        <v>0.85</v>
      </c>
    </row>
    <row r="32" spans="1:13" ht="15.75" x14ac:dyDescent="0.25">
      <c r="B32" s="1" t="s">
        <v>10</v>
      </c>
      <c r="C32">
        <f>SUM(D20:D27)</f>
        <v>27</v>
      </c>
      <c r="D32">
        <f>4*8</f>
        <v>32</v>
      </c>
      <c r="E32" s="8">
        <f t="shared" si="1"/>
        <v>0.84375</v>
      </c>
    </row>
    <row r="33" spans="1:6" x14ac:dyDescent="0.25">
      <c r="C33">
        <f>SUM(C30:C32)</f>
        <v>89</v>
      </c>
      <c r="E33" s="9">
        <f>AVERAGE(E30,E31,E32)</f>
        <v>0.85625000000000007</v>
      </c>
      <c r="F33" t="s">
        <v>18</v>
      </c>
    </row>
    <row r="35" spans="1:6" x14ac:dyDescent="0.25">
      <c r="A35" s="7">
        <v>2</v>
      </c>
      <c r="B35" s="7" t="s">
        <v>12</v>
      </c>
      <c r="C35" s="7" t="s">
        <v>15</v>
      </c>
      <c r="D35" s="7" t="s">
        <v>16</v>
      </c>
      <c r="E35" s="7" t="s">
        <v>17</v>
      </c>
    </row>
    <row r="36" spans="1:6" ht="15.75" x14ac:dyDescent="0.25">
      <c r="B36" s="1" t="s">
        <v>8</v>
      </c>
      <c r="C36">
        <f>SUM(E2:E9)</f>
        <v>29</v>
      </c>
      <c r="D36">
        <v>32</v>
      </c>
      <c r="E36" s="8">
        <f>(C36/D36)</f>
        <v>0.90625</v>
      </c>
    </row>
    <row r="37" spans="1:6" ht="15.75" x14ac:dyDescent="0.25">
      <c r="B37" s="2" t="s">
        <v>9</v>
      </c>
      <c r="C37">
        <f>SUM(E10:E19)</f>
        <v>34</v>
      </c>
      <c r="D37">
        <v>40</v>
      </c>
      <c r="E37" s="8">
        <f t="shared" ref="E37:E38" si="2">(C37/D37)</f>
        <v>0.85</v>
      </c>
    </row>
    <row r="38" spans="1:6" ht="15.75" x14ac:dyDescent="0.25">
      <c r="B38" s="1" t="s">
        <v>10</v>
      </c>
      <c r="C38">
        <f>SUM(E20:E27)</f>
        <v>25</v>
      </c>
      <c r="D38">
        <v>32</v>
      </c>
      <c r="E38" s="8">
        <f t="shared" si="2"/>
        <v>0.78125</v>
      </c>
    </row>
    <row r="39" spans="1:6" x14ac:dyDescent="0.25">
      <c r="C39">
        <f>SUM(C36:C38)</f>
        <v>88</v>
      </c>
      <c r="E39" s="9">
        <f>AVERAGE(E36,E37,E38)</f>
        <v>0.84583333333333333</v>
      </c>
      <c r="F39" t="s">
        <v>18</v>
      </c>
    </row>
    <row r="40" spans="1:6" x14ac:dyDescent="0.25">
      <c r="E40" s="5"/>
    </row>
    <row r="41" spans="1:6" x14ac:dyDescent="0.25">
      <c r="A41" s="7">
        <v>3</v>
      </c>
      <c r="B41" s="7" t="s">
        <v>13</v>
      </c>
      <c r="C41" s="7" t="s">
        <v>15</v>
      </c>
      <c r="D41" s="7" t="s">
        <v>16</v>
      </c>
      <c r="E41" s="7" t="s">
        <v>17</v>
      </c>
    </row>
    <row r="42" spans="1:6" ht="15.75" x14ac:dyDescent="0.25">
      <c r="B42" s="1" t="s">
        <v>8</v>
      </c>
      <c r="C42">
        <f>SUM(F2:F9)</f>
        <v>30</v>
      </c>
      <c r="D42">
        <v>32</v>
      </c>
      <c r="E42" s="8">
        <f>C42/D42</f>
        <v>0.9375</v>
      </c>
    </row>
    <row r="43" spans="1:6" ht="15.75" x14ac:dyDescent="0.25">
      <c r="B43" s="2" t="s">
        <v>9</v>
      </c>
      <c r="C43">
        <f>SUM(F10:F19)</f>
        <v>35</v>
      </c>
      <c r="D43">
        <v>40</v>
      </c>
      <c r="E43" s="8">
        <f t="shared" ref="E43:E44" si="3">C43/D43</f>
        <v>0.875</v>
      </c>
    </row>
    <row r="44" spans="1:6" ht="15.75" x14ac:dyDescent="0.25">
      <c r="B44" s="1" t="s">
        <v>10</v>
      </c>
      <c r="C44">
        <f>SUM(F20:F27)</f>
        <v>29</v>
      </c>
      <c r="D44">
        <v>32</v>
      </c>
      <c r="E44" s="8">
        <f t="shared" si="3"/>
        <v>0.90625</v>
      </c>
    </row>
    <row r="45" spans="1:6" x14ac:dyDescent="0.25">
      <c r="C45">
        <f>SUM(C42:C44)</f>
        <v>94</v>
      </c>
      <c r="E45" s="10">
        <f>AVERAGE(E42,E43,E44)</f>
        <v>0.90625</v>
      </c>
      <c r="F45" t="s">
        <v>18</v>
      </c>
    </row>
    <row r="47" spans="1:6" x14ac:dyDescent="0.25">
      <c r="E47" s="11">
        <f>AVERAGE(E33,E39,E45)</f>
        <v>0.86944444444444446</v>
      </c>
      <c r="F47" t="s">
        <v>18</v>
      </c>
    </row>
    <row r="49" spans="3:5" x14ac:dyDescent="0.25">
      <c r="C49">
        <f>SUM(C30,C36,C42)</f>
        <v>87</v>
      </c>
      <c r="D49">
        <f>SUM(D30,D36,D42)</f>
        <v>96</v>
      </c>
      <c r="E49" s="12">
        <f>C49/D49</f>
        <v>0.90625</v>
      </c>
    </row>
    <row r="50" spans="3:5" x14ac:dyDescent="0.25">
      <c r="C50">
        <f>SUM(C31,C37,C43)</f>
        <v>103</v>
      </c>
      <c r="D50">
        <f>SUM(D31,D37,D43)</f>
        <v>120</v>
      </c>
      <c r="E50" s="12">
        <f>C50/D50</f>
        <v>0.85833333333333328</v>
      </c>
    </row>
    <row r="51" spans="3:5" x14ac:dyDescent="0.25">
      <c r="C51">
        <f>SUM(C32,C38,C44)</f>
        <v>81</v>
      </c>
      <c r="D51">
        <f>SUM(D32,D38,D44)</f>
        <v>96</v>
      </c>
      <c r="E51" s="12">
        <f>C51/D51</f>
        <v>0.84375</v>
      </c>
    </row>
    <row r="52" spans="3:5" x14ac:dyDescent="0.25">
      <c r="E52" s="11">
        <f>AVERAGE(E49:E51)</f>
        <v>0.86944444444444446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 munawarah</dc:creator>
  <cp:lastModifiedBy>faridah munawarah</cp:lastModifiedBy>
  <dcterms:created xsi:type="dcterms:W3CDTF">2020-10-01T18:14:04Z</dcterms:created>
  <dcterms:modified xsi:type="dcterms:W3CDTF">2020-10-31T21:30:47Z</dcterms:modified>
</cp:coreProperties>
</file>