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1"/>
  </bookViews>
  <sheets>
    <sheet name="修改记录" sheetId="1" r:id="rId1"/>
    <sheet name="策划案" sheetId="2" r:id="rId2"/>
  </sheets>
  <calcPr calcId="144525"/>
</workbook>
</file>

<file path=xl/sharedStrings.xml><?xml version="1.0" encoding="utf-8"?>
<sst xmlns="http://schemas.openxmlformats.org/spreadsheetml/2006/main" count="131" uniqueCount="96">
  <si>
    <t>时间</t>
  </si>
  <si>
    <t>修改内容</t>
  </si>
  <si>
    <t>修改版本</t>
  </si>
  <si>
    <t>修改人</t>
  </si>
  <si>
    <t>2019.07.29</t>
  </si>
  <si>
    <t>策划案撰写</t>
  </si>
  <si>
    <t>叶雯婷</t>
  </si>
  <si>
    <t>习楼系统</t>
  </si>
  <si>
    <t>设计目的</t>
  </si>
  <si>
    <t>对拾光系统产出的技艺作品进行学习</t>
  </si>
  <si>
    <t>增加玩家属性的提升方式</t>
  </si>
  <si>
    <t>设计思路</t>
  </si>
  <si>
    <t>触发技艺来源</t>
  </si>
  <si>
    <t>作品属性说明</t>
  </si>
  <si>
    <t>作品档次</t>
  </si>
  <si>
    <t>作品学习</t>
  </si>
  <si>
    <t>升级经验</t>
  </si>
  <si>
    <t>升级属性</t>
  </si>
  <si>
    <t>作品评定</t>
  </si>
  <si>
    <t>作品池扩建</t>
  </si>
  <si>
    <t>随机指导事件</t>
  </si>
  <si>
    <t>说明</t>
  </si>
  <si>
    <t>技艺是在拾光系统中，通过寻梦或忆梦有概率领悟</t>
  </si>
  <si>
    <t>记忆熟悉度越高，领悟等级越高</t>
  </si>
  <si>
    <t>领悟技艺后，作品的领悟等级概率配置</t>
  </si>
  <si>
    <t>序号</t>
  </si>
  <si>
    <t>记忆熟悉度</t>
  </si>
  <si>
    <t>档次</t>
  </si>
  <si>
    <t>概率</t>
  </si>
  <si>
    <t>0-50</t>
  </si>
  <si>
    <t>陌生</t>
  </si>
  <si>
    <t>初学</t>
  </si>
  <si>
    <t>51-100</t>
  </si>
  <si>
    <t>熟悉</t>
  </si>
  <si>
    <t>101-150</t>
  </si>
  <si>
    <t>151-200</t>
  </si>
  <si>
    <t>精通</t>
  </si>
  <si>
    <t>差品</t>
  </si>
  <si>
    <t>诗、歌、琴、棋、画、舞</t>
  </si>
  <si>
    <t>200以上</t>
  </si>
  <si>
    <t>下品</t>
  </si>
  <si>
    <t>中品</t>
  </si>
  <si>
    <t>高手</t>
  </si>
  <si>
    <t>良品</t>
  </si>
  <si>
    <t>优品</t>
  </si>
  <si>
    <t>逸品</t>
  </si>
  <si>
    <t>极品</t>
  </si>
  <si>
    <t>作品属性类型</t>
  </si>
  <si>
    <t>属性</t>
  </si>
  <si>
    <t>作用</t>
  </si>
  <si>
    <t>名称</t>
  </si>
  <si>
    <t>作品产生后有作者进行取名，取名后才能进行其他操作</t>
  </si>
  <si>
    <t>作品档次，由记忆熟悉感决定，影响作品等级上限</t>
  </si>
  <si>
    <t>等级</t>
  </si>
  <si>
    <t>作品学习等级，影响作品属性</t>
  </si>
  <si>
    <t>分为才华、聪慧、魅力、威严四项，受作品等级、记忆熟悉度影响</t>
  </si>
  <si>
    <t>特长</t>
  </si>
  <si>
    <t>出生时随机决定（才华、聪慧、魅力、威严四随一），特长属性在作品升级时有属性加成（特长不展示给玩家）</t>
  </si>
  <si>
    <t>次数</t>
  </si>
  <si>
    <t>作品学习时，需要消耗的学习次数</t>
  </si>
  <si>
    <t>类型</t>
  </si>
  <si>
    <t>作品类型分为诗、画、绣、舞、乐</t>
  </si>
  <si>
    <t>学习等级上限</t>
  </si>
  <si>
    <t>10级</t>
  </si>
  <si>
    <t>20级</t>
  </si>
  <si>
    <t>30级</t>
  </si>
  <si>
    <t>40级</t>
  </si>
  <si>
    <t>50级</t>
  </si>
  <si>
    <t>学习效果：每次增加10点经验</t>
  </si>
  <si>
    <t>学习消耗：学习次数</t>
  </si>
  <si>
    <t>次数恢复：3小时/点</t>
  </si>
  <si>
    <r>
      <t xml:space="preserve">初始次数上限：2    </t>
    </r>
    <r>
      <rPr>
        <sz val="9"/>
        <color rgb="FFFF0000"/>
        <rFont val="宋体"/>
        <charset val="134"/>
      </rPr>
      <t>（VIP可提上限）</t>
    </r>
  </si>
  <si>
    <t>升级所需经验</t>
  </si>
  <si>
    <t>培养次数</t>
  </si>
  <si>
    <t>累计次数</t>
  </si>
  <si>
    <t>时间（天）</t>
  </si>
  <si>
    <t>作品属性可通过学习进行升级</t>
  </si>
  <si>
    <t>1级属性</t>
  </si>
  <si>
    <t>非特长属性=rand[10,15]</t>
  </si>
  <si>
    <t>特长属性=rand[15,30]</t>
  </si>
  <si>
    <t>非特长属性涨幅=（基础涨幅+熟悉感加成）*rand[0.8,1.1]</t>
  </si>
  <si>
    <t>特长属性涨幅=（基础涨幅+熟悉感加成）*rand[1.1,1.5]</t>
  </si>
  <si>
    <t>附加公式：</t>
  </si>
  <si>
    <t>基础涨幅=（作品等级/0.5）往上取整</t>
  </si>
  <si>
    <t>熟悉感加成=（熟悉感/10）往上取整</t>
  </si>
  <si>
    <t>作品等级达上限后，即可进行评定，评定后即为雅集作品，可在雅集活动中交流</t>
  </si>
  <si>
    <t>作品评定等级</t>
  </si>
  <si>
    <t>属性范围</t>
  </si>
  <si>
    <t>子嗣身份</t>
  </si>
  <si>
    <t>[20000,+∞）</t>
  </si>
  <si>
    <t>[15000,19999）</t>
  </si>
  <si>
    <t>[10000,14999）</t>
  </si>
  <si>
    <t>[5000,9999）</t>
  </si>
  <si>
    <t>[3000,4999）</t>
  </si>
  <si>
    <t>[1000,2999）</t>
  </si>
  <si>
    <t>[0,999）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</si>
</sst>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indexed="9"/>
      <name val="宋体"/>
      <charset val="134"/>
    </font>
    <font>
      <sz val="9"/>
      <color indexed="10"/>
      <name val="宋体"/>
      <charset val="134"/>
    </font>
    <font>
      <sz val="9"/>
      <color indexed="8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indexed="10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3" fillId="0" borderId="0"/>
    <xf numFmtId="0" fontId="30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23" borderId="8" applyNumberFormat="0" applyAlignment="0" applyProtection="0">
      <alignment vertical="center"/>
    </xf>
    <xf numFmtId="0" fontId="29" fillId="23" borderId="4" applyNumberFormat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0" borderId="0"/>
    <xf numFmtId="0" fontId="20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0" borderId="0"/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left"/>
    </xf>
    <xf numFmtId="0" fontId="3" fillId="0" borderId="0" xfId="2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20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2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20" applyFont="1" applyFill="1" applyBorder="1" applyAlignment="1">
      <alignment horizontal="center"/>
    </xf>
    <xf numFmtId="9" fontId="2" fillId="3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2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4" fillId="2" borderId="0" xfId="0" applyFont="1" applyFill="1" applyAlignment="1"/>
    <xf numFmtId="0" fontId="1" fillId="0" borderId="0" xfId="0" applyFont="1" applyAlignment="1">
      <alignment horizontal="center" vertical="center"/>
    </xf>
    <xf numFmtId="0" fontId="3" fillId="0" borderId="0" xfId="20" applyFont="1" applyFill="1" applyAlignment="1">
      <alignment horizontal="left"/>
    </xf>
    <xf numFmtId="176" fontId="3" fillId="0" borderId="0" xfId="20" applyNumberFormat="1" applyFont="1" applyAlignment="1">
      <alignment horizontal="center"/>
    </xf>
    <xf numFmtId="0" fontId="4" fillId="2" borderId="0" xfId="20" applyFont="1" applyFill="1" applyAlignment="1">
      <alignment horizontal="center"/>
    </xf>
    <xf numFmtId="176" fontId="4" fillId="2" borderId="0" xfId="20" applyNumberFormat="1" applyFont="1" applyFill="1" applyAlignment="1">
      <alignment horizontal="center"/>
    </xf>
    <xf numFmtId="176" fontId="5" fillId="0" borderId="0" xfId="20" applyNumberFormat="1" applyFont="1" applyAlignment="1">
      <alignment horizontal="center"/>
    </xf>
    <xf numFmtId="0" fontId="3" fillId="4" borderId="0" xfId="20" applyFont="1" applyFill="1" applyAlignment="1">
      <alignment horizontal="center"/>
    </xf>
    <xf numFmtId="0" fontId="6" fillId="0" borderId="0" xfId="51" applyFont="1" applyFill="1" applyAlignment="1"/>
    <xf numFmtId="0" fontId="7" fillId="0" borderId="0" xfId="20" applyFont="1" applyFill="1" applyAlignment="1">
      <alignment horizontal="left"/>
    </xf>
    <xf numFmtId="176" fontId="7" fillId="0" borderId="0" xfId="20" applyNumberFormat="1" applyFont="1" applyAlignment="1">
      <alignment horizontal="center"/>
    </xf>
    <xf numFmtId="0" fontId="8" fillId="0" borderId="0" xfId="51" applyFont="1" applyFill="1" applyAlignment="1"/>
    <xf numFmtId="0" fontId="7" fillId="0" borderId="0" xfId="20" applyFont="1" applyFill="1" applyAlignment="1">
      <alignment horizontal="center"/>
    </xf>
    <xf numFmtId="0" fontId="9" fillId="0" borderId="0" xfId="51" applyFont="1" applyFill="1" applyAlignment="1"/>
    <xf numFmtId="0" fontId="4" fillId="2" borderId="0" xfId="48" applyFont="1" applyFill="1" applyAlignment="1">
      <alignment horizontal="center"/>
    </xf>
    <xf numFmtId="0" fontId="3" fillId="0" borderId="0" xfId="48" applyFont="1" applyAlignment="1">
      <alignment horizontal="center"/>
    </xf>
    <xf numFmtId="0" fontId="10" fillId="0" borderId="0" xfId="48" applyFont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5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"/>
  <sheetViews>
    <sheetView workbookViewId="0">
      <selection activeCell="C27" sqref="C27"/>
    </sheetView>
  </sheetViews>
  <sheetFormatPr defaultColWidth="9" defaultRowHeight="13.5" outlineLevelRow="3" outlineLevelCol="4"/>
  <cols>
    <col min="2" max="2" width="14" customWidth="1"/>
    <col min="3" max="3" width="31.25" customWidth="1"/>
  </cols>
  <sheetData>
    <row r="3" spans="2:5">
      <c r="B3" s="37" t="s">
        <v>0</v>
      </c>
      <c r="C3" s="37" t="s">
        <v>1</v>
      </c>
      <c r="D3" s="37" t="s">
        <v>2</v>
      </c>
      <c r="E3" s="37" t="s">
        <v>3</v>
      </c>
    </row>
    <row r="4" spans="2:5">
      <c r="B4" s="38" t="s">
        <v>4</v>
      </c>
      <c r="C4" s="38" t="s">
        <v>5</v>
      </c>
      <c r="D4" s="38">
        <v>0.2</v>
      </c>
      <c r="E4" s="38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56"/>
  <sheetViews>
    <sheetView tabSelected="1" topLeftCell="A120" workbookViewId="0">
      <selection activeCell="J151" sqref="J151"/>
    </sheetView>
  </sheetViews>
  <sheetFormatPr defaultColWidth="9" defaultRowHeight="12"/>
  <cols>
    <col min="1" max="5" width="9" style="1"/>
    <col min="6" max="6" width="12.5" style="1" customWidth="1"/>
    <col min="7" max="16384" width="9" style="1"/>
  </cols>
  <sheetData>
    <row r="2" spans="2:2">
      <c r="B2" s="2" t="s">
        <v>7</v>
      </c>
    </row>
    <row r="4" spans="2:3">
      <c r="B4" s="1">
        <v>1</v>
      </c>
      <c r="C4" s="1" t="s">
        <v>8</v>
      </c>
    </row>
    <row r="5" spans="3:4">
      <c r="C5" s="1">
        <v>1</v>
      </c>
      <c r="D5" s="1" t="s">
        <v>9</v>
      </c>
    </row>
    <row r="6" spans="3:4">
      <c r="C6" s="1">
        <v>2</v>
      </c>
      <c r="D6" s="1" t="s">
        <v>10</v>
      </c>
    </row>
    <row r="9" spans="2:3">
      <c r="B9" s="1">
        <v>2</v>
      </c>
      <c r="C9" s="1" t="s">
        <v>11</v>
      </c>
    </row>
    <row r="10" spans="3:4">
      <c r="C10" s="1">
        <v>1</v>
      </c>
      <c r="D10" s="1" t="s">
        <v>12</v>
      </c>
    </row>
    <row r="11" spans="3:4">
      <c r="C11" s="1">
        <v>2</v>
      </c>
      <c r="D11" s="1" t="s">
        <v>13</v>
      </c>
    </row>
    <row r="12" spans="3:4">
      <c r="C12" s="1">
        <v>3</v>
      </c>
      <c r="D12" s="1" t="s">
        <v>14</v>
      </c>
    </row>
    <row r="13" spans="3:4">
      <c r="C13" s="1">
        <v>4</v>
      </c>
      <c r="D13" s="1" t="s">
        <v>15</v>
      </c>
    </row>
    <row r="14" spans="3:4">
      <c r="C14" s="1">
        <v>5</v>
      </c>
      <c r="D14" s="1" t="s">
        <v>16</v>
      </c>
    </row>
    <row r="15" spans="3:4">
      <c r="C15" s="1">
        <v>6</v>
      </c>
      <c r="D15" s="1" t="s">
        <v>17</v>
      </c>
    </row>
    <row r="16" spans="3:4">
      <c r="C16" s="1">
        <v>7</v>
      </c>
      <c r="D16" s="1" t="s">
        <v>18</v>
      </c>
    </row>
    <row r="17" spans="3:4">
      <c r="C17" s="1">
        <v>8</v>
      </c>
      <c r="D17" s="1" t="s">
        <v>19</v>
      </c>
    </row>
    <row r="18" spans="3:4">
      <c r="C18" s="1">
        <v>9</v>
      </c>
      <c r="D18" s="1" t="s">
        <v>20</v>
      </c>
    </row>
    <row r="21" spans="2:3">
      <c r="B21" s="1">
        <v>3</v>
      </c>
      <c r="C21" s="1" t="s">
        <v>12</v>
      </c>
    </row>
    <row r="22" spans="3:4">
      <c r="C22" s="1">
        <v>1</v>
      </c>
      <c r="D22" s="1" t="s">
        <v>21</v>
      </c>
    </row>
    <row r="23" spans="4:4">
      <c r="D23" s="1" t="s">
        <v>22</v>
      </c>
    </row>
    <row r="24" spans="4:4">
      <c r="D24" s="1" t="s">
        <v>23</v>
      </c>
    </row>
    <row r="27" spans="3:7">
      <c r="C27" s="1">
        <v>2</v>
      </c>
      <c r="D27" s="3" t="s">
        <v>24</v>
      </c>
      <c r="E27" s="4"/>
      <c r="F27" s="5"/>
      <c r="G27" s="5"/>
    </row>
    <row r="28" spans="4:7">
      <c r="D28" s="6" t="s">
        <v>25</v>
      </c>
      <c r="E28" s="6" t="s">
        <v>26</v>
      </c>
      <c r="F28" s="6" t="s">
        <v>27</v>
      </c>
      <c r="G28" s="6" t="s">
        <v>28</v>
      </c>
    </row>
    <row r="29" spans="4:7">
      <c r="D29" s="7">
        <v>1</v>
      </c>
      <c r="E29" s="7" t="s">
        <v>29</v>
      </c>
      <c r="F29" s="8" t="s">
        <v>30</v>
      </c>
      <c r="G29" s="9">
        <v>0.6</v>
      </c>
    </row>
    <row r="30" spans="4:7">
      <c r="D30" s="10"/>
      <c r="E30" s="10"/>
      <c r="F30" s="11" t="s">
        <v>31</v>
      </c>
      <c r="G30" s="12">
        <v>0.4</v>
      </c>
    </row>
    <row r="31" spans="4:7">
      <c r="D31" s="13">
        <v>2</v>
      </c>
      <c r="E31" s="13" t="s">
        <v>32</v>
      </c>
      <c r="F31" s="14" t="s">
        <v>30</v>
      </c>
      <c r="G31" s="15">
        <v>0.3</v>
      </c>
    </row>
    <row r="32" spans="4:7">
      <c r="D32" s="13"/>
      <c r="E32" s="13"/>
      <c r="F32" s="14" t="s">
        <v>31</v>
      </c>
      <c r="G32" s="15">
        <v>0.6</v>
      </c>
    </row>
    <row r="33" spans="4:7">
      <c r="D33" s="16"/>
      <c r="E33" s="16"/>
      <c r="F33" s="17" t="s">
        <v>33</v>
      </c>
      <c r="G33" s="18">
        <v>0.1</v>
      </c>
    </row>
    <row r="34" spans="4:7">
      <c r="D34" s="7">
        <v>3</v>
      </c>
      <c r="E34" s="7" t="s">
        <v>34</v>
      </c>
      <c r="F34" s="8" t="s">
        <v>30</v>
      </c>
      <c r="G34" s="9">
        <v>0.1</v>
      </c>
    </row>
    <row r="35" spans="4:7">
      <c r="D35" s="7"/>
      <c r="E35" s="7"/>
      <c r="F35" s="8" t="s">
        <v>31</v>
      </c>
      <c r="G35" s="9">
        <v>0.5</v>
      </c>
    </row>
    <row r="36" spans="4:7">
      <c r="D36" s="10"/>
      <c r="E36" s="10"/>
      <c r="F36" s="11" t="s">
        <v>33</v>
      </c>
      <c r="G36" s="12">
        <v>0.4</v>
      </c>
    </row>
    <row r="37" spans="4:7">
      <c r="D37" s="13">
        <v>4</v>
      </c>
      <c r="E37" s="13" t="s">
        <v>35</v>
      </c>
      <c r="F37" s="14" t="s">
        <v>31</v>
      </c>
      <c r="G37" s="15">
        <v>0.2</v>
      </c>
    </row>
    <row r="38" spans="4:7">
      <c r="D38" s="13"/>
      <c r="E38" s="13"/>
      <c r="F38" s="14" t="s">
        <v>33</v>
      </c>
      <c r="G38" s="15">
        <v>0.4</v>
      </c>
    </row>
    <row r="39" spans="4:16">
      <c r="D39" s="16"/>
      <c r="E39" s="16"/>
      <c r="F39" s="17" t="s">
        <v>36</v>
      </c>
      <c r="G39" s="18">
        <v>0.4</v>
      </c>
      <c r="O39" s="1" t="s">
        <v>37</v>
      </c>
      <c r="P39" s="1" t="s">
        <v>38</v>
      </c>
    </row>
    <row r="40" spans="4:15">
      <c r="D40" s="7">
        <v>5</v>
      </c>
      <c r="E40" s="7" t="s">
        <v>39</v>
      </c>
      <c r="F40" s="8" t="s">
        <v>33</v>
      </c>
      <c r="G40" s="9">
        <v>0.2</v>
      </c>
      <c r="O40" s="1" t="s">
        <v>40</v>
      </c>
    </row>
    <row r="41" spans="4:15">
      <c r="D41" s="7"/>
      <c r="E41" s="7"/>
      <c r="F41" s="8" t="s">
        <v>36</v>
      </c>
      <c r="G41" s="9">
        <v>0.4</v>
      </c>
      <c r="O41" s="1" t="s">
        <v>41</v>
      </c>
    </row>
    <row r="42" spans="4:15">
      <c r="D42" s="10"/>
      <c r="E42" s="10"/>
      <c r="F42" s="11" t="s">
        <v>42</v>
      </c>
      <c r="G42" s="12">
        <v>0.3</v>
      </c>
      <c r="O42" s="1" t="s">
        <v>43</v>
      </c>
    </row>
    <row r="43" spans="15:15">
      <c r="O43" s="1" t="s">
        <v>44</v>
      </c>
    </row>
    <row r="44" spans="15:15">
      <c r="O44" s="1" t="s">
        <v>45</v>
      </c>
    </row>
    <row r="45" spans="2:15">
      <c r="B45" s="1">
        <v>4</v>
      </c>
      <c r="C45" s="1" t="s">
        <v>13</v>
      </c>
      <c r="O45" s="1" t="s">
        <v>46</v>
      </c>
    </row>
    <row r="46" spans="3:8">
      <c r="C46" s="1">
        <v>1</v>
      </c>
      <c r="D46" s="19" t="s">
        <v>47</v>
      </c>
      <c r="E46" s="19"/>
      <c r="F46" s="19"/>
      <c r="G46" s="19"/>
      <c r="H46" s="19"/>
    </row>
    <row r="47" spans="4:8">
      <c r="D47" s="6" t="s">
        <v>25</v>
      </c>
      <c r="E47" s="6" t="s">
        <v>48</v>
      </c>
      <c r="F47" s="20" t="s">
        <v>49</v>
      </c>
      <c r="G47" s="20"/>
      <c r="H47" s="20"/>
    </row>
    <row r="48" spans="4:8">
      <c r="D48" s="5">
        <v>1</v>
      </c>
      <c r="E48" s="5" t="s">
        <v>50</v>
      </c>
      <c r="F48" s="19" t="s">
        <v>51</v>
      </c>
      <c r="G48" s="19"/>
      <c r="H48" s="19"/>
    </row>
    <row r="49" spans="4:8">
      <c r="D49" s="5">
        <v>2</v>
      </c>
      <c r="E49" s="5" t="s">
        <v>27</v>
      </c>
      <c r="F49" s="19" t="s">
        <v>52</v>
      </c>
      <c r="G49" s="19"/>
      <c r="H49" s="19"/>
    </row>
    <row r="50" spans="4:8">
      <c r="D50" s="5">
        <v>3</v>
      </c>
      <c r="E50" s="5" t="s">
        <v>53</v>
      </c>
      <c r="F50" s="19" t="s">
        <v>54</v>
      </c>
      <c r="G50" s="19"/>
      <c r="H50" s="19"/>
    </row>
    <row r="51" spans="4:8">
      <c r="D51" s="5">
        <v>4</v>
      </c>
      <c r="E51" s="5" t="s">
        <v>48</v>
      </c>
      <c r="F51" s="19" t="s">
        <v>55</v>
      </c>
      <c r="G51" s="19"/>
      <c r="H51" s="19"/>
    </row>
    <row r="52" spans="4:8">
      <c r="D52" s="5">
        <v>5</v>
      </c>
      <c r="E52" s="5" t="s">
        <v>56</v>
      </c>
      <c r="F52" s="19" t="s">
        <v>57</v>
      </c>
      <c r="G52" s="19"/>
      <c r="H52" s="19"/>
    </row>
    <row r="53" spans="4:8">
      <c r="D53" s="5">
        <v>6</v>
      </c>
      <c r="E53" s="5" t="s">
        <v>58</v>
      </c>
      <c r="F53" s="19" t="s">
        <v>59</v>
      </c>
      <c r="G53" s="19"/>
      <c r="H53" s="19"/>
    </row>
    <row r="54" spans="4:6">
      <c r="D54" s="21">
        <v>7</v>
      </c>
      <c r="E54" s="21" t="s">
        <v>60</v>
      </c>
      <c r="F54" s="1" t="s">
        <v>61</v>
      </c>
    </row>
    <row r="58" spans="2:3">
      <c r="B58" s="1">
        <v>5</v>
      </c>
      <c r="C58" s="1" t="s">
        <v>14</v>
      </c>
    </row>
    <row r="59" spans="4:6">
      <c r="D59" s="6" t="s">
        <v>25</v>
      </c>
      <c r="E59" s="6" t="s">
        <v>27</v>
      </c>
      <c r="F59" s="6" t="s">
        <v>62</v>
      </c>
    </row>
    <row r="60" spans="4:6">
      <c r="D60" s="5">
        <v>1</v>
      </c>
      <c r="E60" s="4" t="s">
        <v>30</v>
      </c>
      <c r="F60" s="5" t="s">
        <v>63</v>
      </c>
    </row>
    <row r="61" spans="4:6">
      <c r="D61" s="5">
        <v>2</v>
      </c>
      <c r="E61" s="4" t="s">
        <v>31</v>
      </c>
      <c r="F61" s="5" t="s">
        <v>64</v>
      </c>
    </row>
    <row r="62" spans="4:6">
      <c r="D62" s="5">
        <v>3</v>
      </c>
      <c r="E62" s="4" t="s">
        <v>33</v>
      </c>
      <c r="F62" s="5" t="s">
        <v>65</v>
      </c>
    </row>
    <row r="63" spans="4:6">
      <c r="D63" s="5">
        <v>4</v>
      </c>
      <c r="E63" s="4" t="s">
        <v>36</v>
      </c>
      <c r="F63" s="5" t="s">
        <v>66</v>
      </c>
    </row>
    <row r="64" spans="4:6">
      <c r="D64" s="5">
        <v>5</v>
      </c>
      <c r="E64" s="4" t="s">
        <v>42</v>
      </c>
      <c r="F64" s="5" t="s">
        <v>67</v>
      </c>
    </row>
    <row r="68" spans="2:3">
      <c r="B68" s="1">
        <v>6</v>
      </c>
      <c r="C68" s="1" t="s">
        <v>15</v>
      </c>
    </row>
    <row r="69" spans="4:6">
      <c r="D69" s="19">
        <v>1</v>
      </c>
      <c r="E69" s="22" t="s">
        <v>68</v>
      </c>
      <c r="F69" s="23"/>
    </row>
    <row r="70" spans="4:6">
      <c r="D70" s="19">
        <v>2</v>
      </c>
      <c r="E70" s="22" t="s">
        <v>69</v>
      </c>
      <c r="F70" s="23"/>
    </row>
    <row r="71" spans="4:6">
      <c r="D71" s="19">
        <v>3</v>
      </c>
      <c r="E71" s="22" t="s">
        <v>70</v>
      </c>
      <c r="F71" s="23"/>
    </row>
    <row r="72" spans="4:6">
      <c r="D72" s="19">
        <v>4</v>
      </c>
      <c r="E72" s="22" t="s">
        <v>71</v>
      </c>
      <c r="F72" s="23"/>
    </row>
    <row r="75" spans="2:3">
      <c r="B75" s="1">
        <v>7</v>
      </c>
      <c r="C75" s="1" t="s">
        <v>16</v>
      </c>
    </row>
    <row r="76" spans="4:8">
      <c r="D76" s="24" t="s">
        <v>53</v>
      </c>
      <c r="E76" s="25" t="s">
        <v>72</v>
      </c>
      <c r="F76" s="6" t="s">
        <v>73</v>
      </c>
      <c r="G76" s="6" t="s">
        <v>74</v>
      </c>
      <c r="H76" s="6" t="s">
        <v>75</v>
      </c>
    </row>
    <row r="77" spans="4:8">
      <c r="D77" s="4">
        <v>1</v>
      </c>
      <c r="E77" s="4"/>
      <c r="F77" s="19"/>
      <c r="G77" s="19"/>
      <c r="H77" s="19"/>
    </row>
    <row r="78" spans="4:8">
      <c r="D78" s="4">
        <v>2</v>
      </c>
      <c r="E78" s="26">
        <f t="shared" ref="E78:E126" si="0">F78*10</f>
        <v>20</v>
      </c>
      <c r="F78" s="5">
        <v>2</v>
      </c>
      <c r="G78" s="5">
        <f t="shared" ref="G78:G126" si="1">F78+G77</f>
        <v>2</v>
      </c>
      <c r="H78" s="5">
        <f t="shared" ref="H78:H126" si="2">G78*0.125</f>
        <v>0.25</v>
      </c>
    </row>
    <row r="79" spans="4:8">
      <c r="D79" s="4">
        <v>3</v>
      </c>
      <c r="E79" s="26">
        <f t="shared" si="0"/>
        <v>20</v>
      </c>
      <c r="F79" s="5">
        <v>2</v>
      </c>
      <c r="G79" s="5">
        <f t="shared" si="1"/>
        <v>4</v>
      </c>
      <c r="H79" s="5">
        <f t="shared" si="2"/>
        <v>0.5</v>
      </c>
    </row>
    <row r="80" spans="4:8">
      <c r="D80" s="4">
        <v>4</v>
      </c>
      <c r="E80" s="26">
        <f t="shared" si="0"/>
        <v>20</v>
      </c>
      <c r="F80" s="5">
        <v>2</v>
      </c>
      <c r="G80" s="5">
        <f t="shared" si="1"/>
        <v>6</v>
      </c>
      <c r="H80" s="5">
        <f t="shared" si="2"/>
        <v>0.75</v>
      </c>
    </row>
    <row r="81" spans="4:8">
      <c r="D81" s="4">
        <v>5</v>
      </c>
      <c r="E81" s="26">
        <f t="shared" si="0"/>
        <v>20</v>
      </c>
      <c r="F81" s="5">
        <v>2</v>
      </c>
      <c r="G81" s="5">
        <f t="shared" si="1"/>
        <v>8</v>
      </c>
      <c r="H81" s="5">
        <f t="shared" si="2"/>
        <v>1</v>
      </c>
    </row>
    <row r="82" spans="4:8">
      <c r="D82" s="4">
        <v>6</v>
      </c>
      <c r="E82" s="26">
        <f t="shared" si="0"/>
        <v>20</v>
      </c>
      <c r="F82" s="5">
        <v>2</v>
      </c>
      <c r="G82" s="5">
        <f t="shared" si="1"/>
        <v>10</v>
      </c>
      <c r="H82" s="5">
        <f t="shared" si="2"/>
        <v>1.25</v>
      </c>
    </row>
    <row r="83" spans="4:8">
      <c r="D83" s="4">
        <v>7</v>
      </c>
      <c r="E83" s="26">
        <f t="shared" si="0"/>
        <v>20</v>
      </c>
      <c r="F83" s="5">
        <v>2</v>
      </c>
      <c r="G83" s="5">
        <f t="shared" si="1"/>
        <v>12</v>
      </c>
      <c r="H83" s="5">
        <f t="shared" si="2"/>
        <v>1.5</v>
      </c>
    </row>
    <row r="84" spans="4:8">
      <c r="D84" s="4">
        <v>8</v>
      </c>
      <c r="E84" s="26">
        <f t="shared" si="0"/>
        <v>20</v>
      </c>
      <c r="F84" s="5">
        <v>2</v>
      </c>
      <c r="G84" s="5">
        <f t="shared" si="1"/>
        <v>14</v>
      </c>
      <c r="H84" s="5">
        <f t="shared" si="2"/>
        <v>1.75</v>
      </c>
    </row>
    <row r="85" spans="4:8">
      <c r="D85" s="4">
        <v>9</v>
      </c>
      <c r="E85" s="26">
        <f t="shared" si="0"/>
        <v>20</v>
      </c>
      <c r="F85" s="5">
        <v>2</v>
      </c>
      <c r="G85" s="5">
        <f t="shared" si="1"/>
        <v>16</v>
      </c>
      <c r="H85" s="5">
        <f t="shared" si="2"/>
        <v>2</v>
      </c>
    </row>
    <row r="86" spans="4:8">
      <c r="D86" s="27">
        <v>10</v>
      </c>
      <c r="E86" s="26">
        <f t="shared" si="0"/>
        <v>20</v>
      </c>
      <c r="F86" s="5">
        <v>2</v>
      </c>
      <c r="G86" s="5">
        <f t="shared" si="1"/>
        <v>18</v>
      </c>
      <c r="H86" s="5">
        <f t="shared" si="2"/>
        <v>2.25</v>
      </c>
    </row>
    <row r="87" spans="4:8">
      <c r="D87" s="4">
        <v>11</v>
      </c>
      <c r="E87" s="26">
        <f t="shared" si="0"/>
        <v>30</v>
      </c>
      <c r="F87" s="5">
        <v>3</v>
      </c>
      <c r="G87" s="5">
        <f t="shared" si="1"/>
        <v>21</v>
      </c>
      <c r="H87" s="5">
        <f t="shared" si="2"/>
        <v>2.625</v>
      </c>
    </row>
    <row r="88" spans="4:8">
      <c r="D88" s="4">
        <v>12</v>
      </c>
      <c r="E88" s="26">
        <f t="shared" si="0"/>
        <v>30</v>
      </c>
      <c r="F88" s="5">
        <v>3</v>
      </c>
      <c r="G88" s="5">
        <f t="shared" si="1"/>
        <v>24</v>
      </c>
      <c r="H88" s="5">
        <f t="shared" si="2"/>
        <v>3</v>
      </c>
    </row>
    <row r="89" spans="4:8">
      <c r="D89" s="4">
        <v>13</v>
      </c>
      <c r="E89" s="26">
        <f t="shared" si="0"/>
        <v>30</v>
      </c>
      <c r="F89" s="5">
        <v>3</v>
      </c>
      <c r="G89" s="5">
        <f t="shared" si="1"/>
        <v>27</v>
      </c>
      <c r="H89" s="5">
        <f t="shared" si="2"/>
        <v>3.375</v>
      </c>
    </row>
    <row r="90" spans="4:8">
      <c r="D90" s="4">
        <v>14</v>
      </c>
      <c r="E90" s="26">
        <f t="shared" si="0"/>
        <v>30</v>
      </c>
      <c r="F90" s="5">
        <v>3</v>
      </c>
      <c r="G90" s="5">
        <f t="shared" si="1"/>
        <v>30</v>
      </c>
      <c r="H90" s="5">
        <f t="shared" si="2"/>
        <v>3.75</v>
      </c>
    </row>
    <row r="91" spans="4:8">
      <c r="D91" s="4">
        <v>15</v>
      </c>
      <c r="E91" s="26">
        <f t="shared" si="0"/>
        <v>30</v>
      </c>
      <c r="F91" s="5">
        <v>3</v>
      </c>
      <c r="G91" s="5">
        <f t="shared" si="1"/>
        <v>33</v>
      </c>
      <c r="H91" s="5">
        <f t="shared" si="2"/>
        <v>4.125</v>
      </c>
    </row>
    <row r="92" spans="4:8">
      <c r="D92" s="4">
        <v>16</v>
      </c>
      <c r="E92" s="26">
        <f t="shared" si="0"/>
        <v>40</v>
      </c>
      <c r="F92" s="5">
        <v>4</v>
      </c>
      <c r="G92" s="5">
        <f t="shared" si="1"/>
        <v>37</v>
      </c>
      <c r="H92" s="5">
        <f t="shared" si="2"/>
        <v>4.625</v>
      </c>
    </row>
    <row r="93" spans="4:8">
      <c r="D93" s="4">
        <v>17</v>
      </c>
      <c r="E93" s="26">
        <f t="shared" si="0"/>
        <v>40</v>
      </c>
      <c r="F93" s="5">
        <v>4</v>
      </c>
      <c r="G93" s="5">
        <f t="shared" si="1"/>
        <v>41</v>
      </c>
      <c r="H93" s="5">
        <f t="shared" si="2"/>
        <v>5.125</v>
      </c>
    </row>
    <row r="94" spans="4:8">
      <c r="D94" s="4">
        <v>18</v>
      </c>
      <c r="E94" s="26">
        <f t="shared" si="0"/>
        <v>40</v>
      </c>
      <c r="F94" s="5">
        <v>4</v>
      </c>
      <c r="G94" s="5">
        <f t="shared" si="1"/>
        <v>45</v>
      </c>
      <c r="H94" s="5">
        <f t="shared" si="2"/>
        <v>5.625</v>
      </c>
    </row>
    <row r="95" spans="4:8">
      <c r="D95" s="4">
        <v>19</v>
      </c>
      <c r="E95" s="26">
        <f t="shared" si="0"/>
        <v>40</v>
      </c>
      <c r="F95" s="5">
        <v>4</v>
      </c>
      <c r="G95" s="5">
        <f t="shared" si="1"/>
        <v>49</v>
      </c>
      <c r="H95" s="5">
        <f t="shared" si="2"/>
        <v>6.125</v>
      </c>
    </row>
    <row r="96" spans="4:8">
      <c r="D96" s="27">
        <v>20</v>
      </c>
      <c r="E96" s="26">
        <f t="shared" si="0"/>
        <v>40</v>
      </c>
      <c r="F96" s="5">
        <v>4</v>
      </c>
      <c r="G96" s="5">
        <f t="shared" si="1"/>
        <v>53</v>
      </c>
      <c r="H96" s="5">
        <f t="shared" si="2"/>
        <v>6.625</v>
      </c>
    </row>
    <row r="97" spans="4:8">
      <c r="D97" s="4">
        <v>21</v>
      </c>
      <c r="E97" s="26">
        <f t="shared" si="0"/>
        <v>50</v>
      </c>
      <c r="F97" s="5">
        <v>5</v>
      </c>
      <c r="G97" s="5">
        <f t="shared" si="1"/>
        <v>58</v>
      </c>
      <c r="H97" s="5">
        <f t="shared" si="2"/>
        <v>7.25</v>
      </c>
    </row>
    <row r="98" spans="4:8">
      <c r="D98" s="4">
        <v>22</v>
      </c>
      <c r="E98" s="26">
        <f t="shared" si="0"/>
        <v>50</v>
      </c>
      <c r="F98" s="5">
        <v>5</v>
      </c>
      <c r="G98" s="5">
        <f t="shared" si="1"/>
        <v>63</v>
      </c>
      <c r="H98" s="5">
        <f t="shared" si="2"/>
        <v>7.875</v>
      </c>
    </row>
    <row r="99" spans="4:8">
      <c r="D99" s="4">
        <v>23</v>
      </c>
      <c r="E99" s="26">
        <f t="shared" si="0"/>
        <v>50</v>
      </c>
      <c r="F99" s="5">
        <v>5</v>
      </c>
      <c r="G99" s="5">
        <f t="shared" si="1"/>
        <v>68</v>
      </c>
      <c r="H99" s="5">
        <f t="shared" si="2"/>
        <v>8.5</v>
      </c>
    </row>
    <row r="100" spans="4:8">
      <c r="D100" s="4">
        <v>24</v>
      </c>
      <c r="E100" s="26">
        <f t="shared" si="0"/>
        <v>50</v>
      </c>
      <c r="F100" s="5">
        <v>5</v>
      </c>
      <c r="G100" s="5">
        <f t="shared" si="1"/>
        <v>73</v>
      </c>
      <c r="H100" s="5">
        <f t="shared" si="2"/>
        <v>9.125</v>
      </c>
    </row>
    <row r="101" spans="4:8">
      <c r="D101" s="4">
        <v>25</v>
      </c>
      <c r="E101" s="26">
        <f t="shared" si="0"/>
        <v>50</v>
      </c>
      <c r="F101" s="5">
        <v>5</v>
      </c>
      <c r="G101" s="5">
        <f t="shared" si="1"/>
        <v>78</v>
      </c>
      <c r="H101" s="5">
        <f t="shared" si="2"/>
        <v>9.75</v>
      </c>
    </row>
    <row r="102" spans="4:8">
      <c r="D102" s="4">
        <v>26</v>
      </c>
      <c r="E102" s="26">
        <f t="shared" si="0"/>
        <v>60</v>
      </c>
      <c r="F102" s="5">
        <v>6</v>
      </c>
      <c r="G102" s="5">
        <f t="shared" si="1"/>
        <v>84</v>
      </c>
      <c r="H102" s="5">
        <f t="shared" si="2"/>
        <v>10.5</v>
      </c>
    </row>
    <row r="103" spans="4:8">
      <c r="D103" s="4">
        <v>27</v>
      </c>
      <c r="E103" s="26">
        <f t="shared" si="0"/>
        <v>60</v>
      </c>
      <c r="F103" s="5">
        <v>6</v>
      </c>
      <c r="G103" s="5">
        <f t="shared" si="1"/>
        <v>90</v>
      </c>
      <c r="H103" s="5">
        <f t="shared" si="2"/>
        <v>11.25</v>
      </c>
    </row>
    <row r="104" spans="4:8">
      <c r="D104" s="4">
        <v>28</v>
      </c>
      <c r="E104" s="26">
        <f t="shared" si="0"/>
        <v>60</v>
      </c>
      <c r="F104" s="5">
        <v>6</v>
      </c>
      <c r="G104" s="5">
        <f t="shared" si="1"/>
        <v>96</v>
      </c>
      <c r="H104" s="5">
        <f t="shared" si="2"/>
        <v>12</v>
      </c>
    </row>
    <row r="105" spans="4:8">
      <c r="D105" s="4">
        <v>29</v>
      </c>
      <c r="E105" s="26">
        <f t="shared" si="0"/>
        <v>60</v>
      </c>
      <c r="F105" s="5">
        <v>6</v>
      </c>
      <c r="G105" s="5">
        <f t="shared" si="1"/>
        <v>102</v>
      </c>
      <c r="H105" s="5">
        <f t="shared" si="2"/>
        <v>12.75</v>
      </c>
    </row>
    <row r="106" spans="4:8">
      <c r="D106" s="27">
        <v>30</v>
      </c>
      <c r="E106" s="26">
        <f t="shared" si="0"/>
        <v>60</v>
      </c>
      <c r="F106" s="5">
        <v>6</v>
      </c>
      <c r="G106" s="5">
        <f t="shared" si="1"/>
        <v>108</v>
      </c>
      <c r="H106" s="5">
        <f t="shared" si="2"/>
        <v>13.5</v>
      </c>
    </row>
    <row r="107" spans="4:8">
      <c r="D107" s="4">
        <v>31</v>
      </c>
      <c r="E107" s="26">
        <f t="shared" si="0"/>
        <v>70</v>
      </c>
      <c r="F107" s="5">
        <v>7</v>
      </c>
      <c r="G107" s="5">
        <f t="shared" si="1"/>
        <v>115</v>
      </c>
      <c r="H107" s="5">
        <f t="shared" si="2"/>
        <v>14.375</v>
      </c>
    </row>
    <row r="108" spans="4:8">
      <c r="D108" s="4">
        <v>32</v>
      </c>
      <c r="E108" s="26">
        <f t="shared" si="0"/>
        <v>70</v>
      </c>
      <c r="F108" s="5">
        <v>7</v>
      </c>
      <c r="G108" s="5">
        <f t="shared" si="1"/>
        <v>122</v>
      </c>
      <c r="H108" s="5">
        <f t="shared" si="2"/>
        <v>15.25</v>
      </c>
    </row>
    <row r="109" spans="4:8">
      <c r="D109" s="4">
        <v>33</v>
      </c>
      <c r="E109" s="26">
        <f t="shared" si="0"/>
        <v>70</v>
      </c>
      <c r="F109" s="5">
        <v>7</v>
      </c>
      <c r="G109" s="5">
        <f t="shared" si="1"/>
        <v>129</v>
      </c>
      <c r="H109" s="5">
        <f t="shared" si="2"/>
        <v>16.125</v>
      </c>
    </row>
    <row r="110" spans="4:8">
      <c r="D110" s="4">
        <v>34</v>
      </c>
      <c r="E110" s="26">
        <f t="shared" si="0"/>
        <v>70</v>
      </c>
      <c r="F110" s="5">
        <v>7</v>
      </c>
      <c r="G110" s="5">
        <f t="shared" si="1"/>
        <v>136</v>
      </c>
      <c r="H110" s="5">
        <f t="shared" si="2"/>
        <v>17</v>
      </c>
    </row>
    <row r="111" spans="4:8">
      <c r="D111" s="4">
        <v>35</v>
      </c>
      <c r="E111" s="26">
        <f t="shared" si="0"/>
        <v>70</v>
      </c>
      <c r="F111" s="5">
        <v>7</v>
      </c>
      <c r="G111" s="5">
        <f t="shared" si="1"/>
        <v>143</v>
      </c>
      <c r="H111" s="5">
        <f t="shared" si="2"/>
        <v>17.875</v>
      </c>
    </row>
    <row r="112" spans="4:8">
      <c r="D112" s="4">
        <v>36</v>
      </c>
      <c r="E112" s="26">
        <f t="shared" si="0"/>
        <v>80</v>
      </c>
      <c r="F112" s="5">
        <v>8</v>
      </c>
      <c r="G112" s="5">
        <f t="shared" si="1"/>
        <v>151</v>
      </c>
      <c r="H112" s="5">
        <f t="shared" si="2"/>
        <v>18.875</v>
      </c>
    </row>
    <row r="113" spans="4:8">
      <c r="D113" s="4">
        <v>37</v>
      </c>
      <c r="E113" s="26">
        <f t="shared" si="0"/>
        <v>80</v>
      </c>
      <c r="F113" s="5">
        <v>8</v>
      </c>
      <c r="G113" s="5">
        <f t="shared" si="1"/>
        <v>159</v>
      </c>
      <c r="H113" s="5">
        <f t="shared" si="2"/>
        <v>19.875</v>
      </c>
    </row>
    <row r="114" spans="4:8">
      <c r="D114" s="4">
        <v>38</v>
      </c>
      <c r="E114" s="26">
        <f t="shared" si="0"/>
        <v>80</v>
      </c>
      <c r="F114" s="5">
        <v>8</v>
      </c>
      <c r="G114" s="5">
        <f t="shared" si="1"/>
        <v>167</v>
      </c>
      <c r="H114" s="5">
        <f t="shared" si="2"/>
        <v>20.875</v>
      </c>
    </row>
    <row r="115" spans="4:8">
      <c r="D115" s="4">
        <v>39</v>
      </c>
      <c r="E115" s="26">
        <f t="shared" si="0"/>
        <v>80</v>
      </c>
      <c r="F115" s="5">
        <v>8</v>
      </c>
      <c r="G115" s="5">
        <f t="shared" si="1"/>
        <v>175</v>
      </c>
      <c r="H115" s="5">
        <f t="shared" si="2"/>
        <v>21.875</v>
      </c>
    </row>
    <row r="116" spans="4:8">
      <c r="D116" s="27">
        <v>40</v>
      </c>
      <c r="E116" s="26">
        <f t="shared" si="0"/>
        <v>80</v>
      </c>
      <c r="F116" s="5">
        <v>8</v>
      </c>
      <c r="G116" s="5">
        <f t="shared" si="1"/>
        <v>183</v>
      </c>
      <c r="H116" s="5">
        <f t="shared" si="2"/>
        <v>22.875</v>
      </c>
    </row>
    <row r="117" spans="4:8">
      <c r="D117" s="4">
        <v>41</v>
      </c>
      <c r="E117" s="26">
        <f t="shared" si="0"/>
        <v>90</v>
      </c>
      <c r="F117" s="5">
        <v>9</v>
      </c>
      <c r="G117" s="5">
        <f t="shared" si="1"/>
        <v>192</v>
      </c>
      <c r="H117" s="5">
        <f t="shared" si="2"/>
        <v>24</v>
      </c>
    </row>
    <row r="118" spans="4:8">
      <c r="D118" s="4">
        <v>42</v>
      </c>
      <c r="E118" s="26">
        <f t="shared" si="0"/>
        <v>90</v>
      </c>
      <c r="F118" s="5">
        <v>9</v>
      </c>
      <c r="G118" s="5">
        <f t="shared" si="1"/>
        <v>201</v>
      </c>
      <c r="H118" s="5">
        <f t="shared" si="2"/>
        <v>25.125</v>
      </c>
    </row>
    <row r="119" spans="4:8">
      <c r="D119" s="4">
        <v>43</v>
      </c>
      <c r="E119" s="26">
        <f t="shared" si="0"/>
        <v>90</v>
      </c>
      <c r="F119" s="5">
        <v>9</v>
      </c>
      <c r="G119" s="5">
        <f t="shared" si="1"/>
        <v>210</v>
      </c>
      <c r="H119" s="5">
        <f t="shared" si="2"/>
        <v>26.25</v>
      </c>
    </row>
    <row r="120" spans="4:8">
      <c r="D120" s="4">
        <v>44</v>
      </c>
      <c r="E120" s="26">
        <f t="shared" si="0"/>
        <v>90</v>
      </c>
      <c r="F120" s="5">
        <v>9</v>
      </c>
      <c r="G120" s="5">
        <f t="shared" si="1"/>
        <v>219</v>
      </c>
      <c r="H120" s="5">
        <f t="shared" si="2"/>
        <v>27.375</v>
      </c>
    </row>
    <row r="121" spans="4:8">
      <c r="D121" s="4">
        <v>45</v>
      </c>
      <c r="E121" s="26">
        <f t="shared" si="0"/>
        <v>90</v>
      </c>
      <c r="F121" s="5">
        <v>9</v>
      </c>
      <c r="G121" s="5">
        <f t="shared" si="1"/>
        <v>228</v>
      </c>
      <c r="H121" s="5">
        <f t="shared" si="2"/>
        <v>28.5</v>
      </c>
    </row>
    <row r="122" spans="4:8">
      <c r="D122" s="4">
        <v>46</v>
      </c>
      <c r="E122" s="26">
        <f t="shared" si="0"/>
        <v>100</v>
      </c>
      <c r="F122" s="5">
        <v>10</v>
      </c>
      <c r="G122" s="5">
        <f t="shared" si="1"/>
        <v>238</v>
      </c>
      <c r="H122" s="5">
        <f t="shared" si="2"/>
        <v>29.75</v>
      </c>
    </row>
    <row r="123" spans="4:8">
      <c r="D123" s="4">
        <v>47</v>
      </c>
      <c r="E123" s="26">
        <f t="shared" si="0"/>
        <v>100</v>
      </c>
      <c r="F123" s="5">
        <v>10</v>
      </c>
      <c r="G123" s="5">
        <f t="shared" si="1"/>
        <v>248</v>
      </c>
      <c r="H123" s="5">
        <f t="shared" si="2"/>
        <v>31</v>
      </c>
    </row>
    <row r="124" spans="4:8">
      <c r="D124" s="4">
        <v>48</v>
      </c>
      <c r="E124" s="26">
        <f t="shared" si="0"/>
        <v>100</v>
      </c>
      <c r="F124" s="5">
        <v>10</v>
      </c>
      <c r="G124" s="5">
        <f t="shared" si="1"/>
        <v>258</v>
      </c>
      <c r="H124" s="5">
        <f t="shared" si="2"/>
        <v>32.25</v>
      </c>
    </row>
    <row r="125" spans="4:8">
      <c r="D125" s="4">
        <v>49</v>
      </c>
      <c r="E125" s="26">
        <f t="shared" si="0"/>
        <v>100</v>
      </c>
      <c r="F125" s="5">
        <v>10</v>
      </c>
      <c r="G125" s="5">
        <f t="shared" si="1"/>
        <v>268</v>
      </c>
      <c r="H125" s="5">
        <f t="shared" si="2"/>
        <v>33.5</v>
      </c>
    </row>
    <row r="126" spans="4:8">
      <c r="D126" s="27">
        <v>50</v>
      </c>
      <c r="E126" s="26">
        <f t="shared" si="0"/>
        <v>100</v>
      </c>
      <c r="F126" s="5">
        <v>10</v>
      </c>
      <c r="G126" s="5">
        <f t="shared" si="1"/>
        <v>278</v>
      </c>
      <c r="H126" s="5">
        <f t="shared" si="2"/>
        <v>34.75</v>
      </c>
    </row>
    <row r="131" spans="2:3">
      <c r="B131" s="1">
        <v>8</v>
      </c>
      <c r="C131" s="1" t="s">
        <v>17</v>
      </c>
    </row>
    <row r="132" spans="3:3">
      <c r="C132" s="1" t="s">
        <v>76</v>
      </c>
    </row>
    <row r="133" spans="4:6">
      <c r="D133" s="28">
        <v>1</v>
      </c>
      <c r="E133" s="29" t="s">
        <v>77</v>
      </c>
      <c r="F133" s="30"/>
    </row>
    <row r="134" spans="4:6">
      <c r="D134" s="28"/>
      <c r="E134" s="29" t="s">
        <v>78</v>
      </c>
      <c r="F134" s="30"/>
    </row>
    <row r="135" spans="4:6">
      <c r="D135" s="28"/>
      <c r="E135" s="29" t="s">
        <v>79</v>
      </c>
      <c r="F135" s="30"/>
    </row>
    <row r="136" spans="4:6">
      <c r="D136" s="31"/>
      <c r="E136" s="29"/>
      <c r="F136" s="30"/>
    </row>
    <row r="137" spans="4:6">
      <c r="D137" s="28">
        <v>2</v>
      </c>
      <c r="E137" s="29" t="s">
        <v>80</v>
      </c>
      <c r="F137" s="30"/>
    </row>
    <row r="138" spans="4:6">
      <c r="D138" s="31"/>
      <c r="E138" s="29" t="s">
        <v>81</v>
      </c>
      <c r="F138" s="30"/>
    </row>
    <row r="139" spans="4:6">
      <c r="D139" s="31"/>
      <c r="E139" s="32"/>
      <c r="F139" s="30"/>
    </row>
    <row r="140" spans="4:6">
      <c r="D140" s="31"/>
      <c r="E140" s="28" t="s">
        <v>82</v>
      </c>
      <c r="F140" s="33" t="s">
        <v>83</v>
      </c>
    </row>
    <row r="141" spans="4:6">
      <c r="D141" s="31"/>
      <c r="E141" s="31"/>
      <c r="F141" s="28" t="s">
        <v>84</v>
      </c>
    </row>
    <row r="142" spans="4:6">
      <c r="D142" s="31"/>
      <c r="E142" s="31"/>
      <c r="F142" s="28"/>
    </row>
    <row r="146" spans="2:3">
      <c r="B146" s="1">
        <v>9</v>
      </c>
      <c r="C146" s="1" t="s">
        <v>18</v>
      </c>
    </row>
    <row r="147" spans="4:7">
      <c r="D147" s="19">
        <v>1</v>
      </c>
      <c r="E147" s="19" t="s">
        <v>85</v>
      </c>
      <c r="F147" s="19"/>
      <c r="G147" s="19"/>
    </row>
    <row r="148" spans="4:7">
      <c r="D148" s="19">
        <v>2</v>
      </c>
      <c r="E148" s="19" t="s">
        <v>86</v>
      </c>
      <c r="F148" s="19"/>
      <c r="G148" s="19"/>
    </row>
    <row r="149" spans="4:7">
      <c r="D149" s="19"/>
      <c r="E149" s="34" t="s">
        <v>25</v>
      </c>
      <c r="F149" s="34" t="s">
        <v>87</v>
      </c>
      <c r="G149" s="34" t="s">
        <v>88</v>
      </c>
    </row>
    <row r="150" spans="4:7">
      <c r="D150" s="19"/>
      <c r="E150" s="35">
        <v>1</v>
      </c>
      <c r="F150" s="36" t="s">
        <v>89</v>
      </c>
      <c r="G150" s="21" t="s">
        <v>46</v>
      </c>
    </row>
    <row r="151" spans="4:7">
      <c r="D151" s="19"/>
      <c r="E151" s="35">
        <v>2</v>
      </c>
      <c r="F151" s="36" t="s">
        <v>90</v>
      </c>
      <c r="G151" s="21" t="s">
        <v>45</v>
      </c>
    </row>
    <row r="152" spans="4:7">
      <c r="D152" s="19"/>
      <c r="E152" s="35">
        <v>3</v>
      </c>
      <c r="F152" s="36" t="s">
        <v>91</v>
      </c>
      <c r="G152" s="21" t="s">
        <v>44</v>
      </c>
    </row>
    <row r="153" spans="4:7">
      <c r="D153" s="19"/>
      <c r="E153" s="35">
        <v>4</v>
      </c>
      <c r="F153" s="36" t="s">
        <v>92</v>
      </c>
      <c r="G153" s="21" t="s">
        <v>43</v>
      </c>
    </row>
    <row r="154" spans="4:7">
      <c r="D154" s="19"/>
      <c r="E154" s="35">
        <v>5</v>
      </c>
      <c r="F154" s="36" t="s">
        <v>93</v>
      </c>
      <c r="G154" s="21" t="s">
        <v>41</v>
      </c>
    </row>
    <row r="155" spans="4:7">
      <c r="D155" s="19"/>
      <c r="E155" s="35">
        <v>6</v>
      </c>
      <c r="F155" s="36" t="s">
        <v>94</v>
      </c>
      <c r="G155" s="21" t="s">
        <v>40</v>
      </c>
    </row>
    <row r="156" spans="4:7">
      <c r="D156" s="19"/>
      <c r="E156" s="35">
        <v>7</v>
      </c>
      <c r="F156" s="36" t="s">
        <v>95</v>
      </c>
      <c r="G156" s="21" t="s">
        <v>37</v>
      </c>
    </row>
  </sheetData>
  <mergeCells count="10">
    <mergeCell ref="D29:D30"/>
    <mergeCell ref="D31:D33"/>
    <mergeCell ref="D34:D36"/>
    <mergeCell ref="D37:D39"/>
    <mergeCell ref="D40:D42"/>
    <mergeCell ref="E29:E30"/>
    <mergeCell ref="E31:E33"/>
    <mergeCell ref="E34:E36"/>
    <mergeCell ref="E37:E39"/>
    <mergeCell ref="E40:E4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策划案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2019-07-29T07:01:13Z</dcterms:created>
  <dcterms:modified xsi:type="dcterms:W3CDTF">2019-07-30T04:21:33Z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