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修改记录" sheetId="1" r:id="rId1"/>
    <sheet name="策划案" sheetId="2" r:id="rId2"/>
  </sheets>
  <calcPr calcId="144525"/>
</workbook>
</file>

<file path=xl/sharedStrings.xml><?xml version="1.0" encoding="utf-8"?>
<sst xmlns="http://schemas.openxmlformats.org/spreadsheetml/2006/main" count="271" uniqueCount="206">
  <si>
    <t>时间</t>
  </si>
  <si>
    <t>修改内容</t>
  </si>
  <si>
    <t>修改版本</t>
  </si>
  <si>
    <t>修改人</t>
  </si>
  <si>
    <t>2019.07.19</t>
  </si>
  <si>
    <t>策划案撰写</t>
  </si>
  <si>
    <t>叶雯婷</t>
  </si>
  <si>
    <t>追忆系统</t>
  </si>
  <si>
    <t>设计目的</t>
  </si>
  <si>
    <t>玩家追寻卡牌的记忆，获取时光里的线索</t>
  </si>
  <si>
    <t>获得送给知交的礼物</t>
  </si>
  <si>
    <t>使玩家能够阶段性的返回游戏</t>
  </si>
  <si>
    <t>设计思路</t>
  </si>
  <si>
    <t>开启追忆</t>
  </si>
  <si>
    <t>追忆表现</t>
  </si>
  <si>
    <t>加速道具</t>
  </si>
  <si>
    <t>追忆结果</t>
  </si>
  <si>
    <t>配置表</t>
  </si>
  <si>
    <t>系统规则</t>
  </si>
  <si>
    <t>系统解锁条件</t>
  </si>
  <si>
    <t>解锁第一张卡牌后，引导追寻记忆</t>
  </si>
  <si>
    <t>追忆系统说明</t>
  </si>
  <si>
    <t>挂机8小时追寻记忆后，可能获得知交礼物道具或拾光线索、或是线索的熟悉度</t>
  </si>
  <si>
    <t>追忆入口</t>
  </si>
  <si>
    <t>序号</t>
  </si>
  <si>
    <t>名称</t>
  </si>
  <si>
    <t>操作说明</t>
  </si>
  <si>
    <t>显示说明</t>
  </si>
  <si>
    <t>修改备注</t>
  </si>
  <si>
    <t>单击追忆图标，弹出追忆选择弹窗</t>
  </si>
  <si>
    <t>若在追忆挂机时，则显示追忆动画；
若追忆结束，奖励未领取，则显示追忆结算；
若当前无可领取奖励，且不在挂机状态，则弹出选择弹窗</t>
  </si>
  <si>
    <t>追忆方式</t>
  </si>
  <si>
    <t>每次追忆持续8小时，可使用道具沙漏加速完成</t>
  </si>
  <si>
    <t>地点</t>
  </si>
  <si>
    <t>（不同地点配置不同场景动画、不同地点可能获得的礼物和拾光线索不同）</t>
  </si>
  <si>
    <t>获取结果跳转追忆结果</t>
  </si>
  <si>
    <t>城内</t>
  </si>
  <si>
    <t>搭乘玲珑软轿</t>
  </si>
  <si>
    <t>礼物类型：书法字画、珠宝首饰</t>
  </si>
  <si>
    <t>可能获得礼物</t>
  </si>
  <si>
    <t>普通好感度</t>
  </si>
  <si>
    <t>可能解锁拾光线索</t>
  </si>
  <si>
    <t>仕女图</t>
  </si>
  <si>
    <t>线索ID1</t>
  </si>
  <si>
    <t>落花簪</t>
  </si>
  <si>
    <t>线索ID2</t>
  </si>
  <si>
    <t>青铜镜</t>
  </si>
  <si>
    <t>线索ID3</t>
  </si>
  <si>
    <t>凤凰镜</t>
  </si>
  <si>
    <t>线索ID4</t>
  </si>
  <si>
    <t>张旭的字帖</t>
  </si>
  <si>
    <t>线索ID5</t>
  </si>
  <si>
    <t>吴道子的画</t>
  </si>
  <si>
    <t>线索ID6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</si>
  <si>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</si>
  <si>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</si>
  <si>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</si>
  <si>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</si>
  <si>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</si>
  <si>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</si>
  <si>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线索ID7</t>
  </si>
  <si>
    <t>荔枝</t>
  </si>
  <si>
    <t>线索ID8</t>
  </si>
  <si>
    <t>泣血刃</t>
  </si>
  <si>
    <t>线索ID9</t>
  </si>
  <si>
    <t>三彩骏马</t>
  </si>
  <si>
    <t>线索ID10</t>
  </si>
  <si>
    <t>鎏金青铜马</t>
  </si>
  <si>
    <t>线索ID11</t>
  </si>
  <si>
    <t>三彩南瓜罐</t>
  </si>
  <si>
    <t>线索ID12</t>
  </si>
  <si>
    <t>秘色瓷手镯</t>
  </si>
  <si>
    <t>运河</t>
  </si>
  <si>
    <t>搭乘西风航船</t>
  </si>
  <si>
    <t>礼物类型：舶来品、商帮会品</t>
  </si>
  <si>
    <t>古琴</t>
  </si>
  <si>
    <t>线索ID13</t>
  </si>
  <si>
    <t>九眼天珠</t>
  </si>
  <si>
    <t>线索ID14</t>
  </si>
  <si>
    <t>凤首箜篌</t>
  </si>
  <si>
    <t>线索ID15</t>
  </si>
  <si>
    <t>白玉棋盘</t>
  </si>
  <si>
    <t>线索ID16</t>
  </si>
  <si>
    <t>鎏金铜佛像</t>
  </si>
  <si>
    <t>线索ID17</t>
  </si>
  <si>
    <t>玛瑙天珠手串</t>
  </si>
  <si>
    <t>线索ID18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</si>
  <si>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</si>
  <si>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</si>
  <si>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</si>
  <si>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</si>
  <si>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</si>
  <si>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</si>
  <si>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</si>
  <si>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</si>
  <si>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显示地点、可能获得的礼物及线索信息</t>
  </si>
  <si>
    <t>确定按钮</t>
  </si>
  <si>
    <t>单击确定按钮，开始追忆</t>
  </si>
  <si>
    <t>根据不同地点，显示不同的场景。</t>
  </si>
  <si>
    <t>场景固定，人物动画每次进入动画界面时随机坐标点的人物动画及对话文本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</si>
  <si>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</si>
  <si>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</si>
  <si>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</si>
  <si>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</si>
  <si>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</si>
  <si>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</si>
  <si>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</si>
  <si>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</si>
  <si>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配置表跳转</t>
  </si>
  <si>
    <t>使用加速道具：沙漏</t>
  </si>
  <si>
    <t>可直接完成本次8小时的追忆，获得追忆奖励</t>
  </si>
  <si>
    <t>使用消耗信息</t>
  </si>
  <si>
    <t>显示消耗提示文本、道具数量、道具需要着重颜色强调</t>
  </si>
  <si>
    <t>单击确定按钮，使用道具加速，获取奖励</t>
  </si>
  <si>
    <t>追忆后有概率获得礼物道具及拾光线索</t>
  </si>
  <si>
    <t>获取数量：8</t>
  </si>
  <si>
    <t>礼物道具获取概率50%</t>
  </si>
  <si>
    <t>拾光线索遇到概率50%</t>
  </si>
  <si>
    <t>若随机到礼物道具，则再从该地点配置的礼物中随机1个</t>
  </si>
  <si>
    <t>若随机到拾光线索，则再从该地点配置的线索中随机1个</t>
  </si>
  <si>
    <t>拾光线索</t>
  </si>
  <si>
    <t>解锁次数=n</t>
  </si>
  <si>
    <t>解锁概率=5%×n</t>
  </si>
  <si>
    <t>拾光线索解锁后，将出现在拾光系统里</t>
  </si>
  <si>
    <t>拾光线索已解锁，则再次遇到时增加线索熟悉感</t>
  </si>
  <si>
    <t>拾光线索信息文本分为已解锁、未解锁、解锁</t>
  </si>
  <si>
    <t>未解锁时，从未解锁文本中随机1个</t>
  </si>
  <si>
    <t>已解锁时，从已解锁文本中随机1个</t>
  </si>
  <si>
    <t>解锁时，固定1个文本</t>
  </si>
  <si>
    <t>标题</t>
  </si>
  <si>
    <t>显示“追忆结束”</t>
  </si>
  <si>
    <t>礼物道具图标</t>
  </si>
  <si>
    <t>显示礼物道具图标及数量</t>
  </si>
  <si>
    <t>线索未解锁图标</t>
  </si>
  <si>
    <t>显示线索图标及未解锁标志</t>
  </si>
  <si>
    <t>线索已解锁图标</t>
  </si>
  <si>
    <t>显示线索图标</t>
  </si>
  <si>
    <t>礼物道具信息</t>
  </si>
  <si>
    <t>显示礼物名称、描述</t>
  </si>
  <si>
    <t>拾光线索未解锁信息</t>
  </si>
  <si>
    <t>显示拾光线索名称、未解锁描述</t>
  </si>
  <si>
    <t>拾光线索解锁信息</t>
  </si>
  <si>
    <t>显示时光线索名称、解锁提示、线索信息文本</t>
  </si>
  <si>
    <t>拾光线索增加熟悉感信息</t>
  </si>
  <si>
    <t>显示拾光线索名称、熟悉度增加提示、线索信息文本</t>
  </si>
  <si>
    <t>提示返回</t>
  </si>
  <si>
    <t>拾光线索文本表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</si>
  <si>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</si>
  <si>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</si>
  <si>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</si>
  <si>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</si>
  <si>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</si>
  <si>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</si>
  <si>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</si>
  <si>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</si>
  <si>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r>
      <t>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1表示线索ID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1表示该组序号1</t>
    </r>
  </si>
  <si>
    <t>表示线索的信息文本</t>
  </si>
  <si>
    <t>文本组ID</t>
  </si>
  <si>
    <t>TextGroupID</t>
  </si>
  <si>
    <t>文本组ID=线索ID</t>
  </si>
  <si>
    <t>表示文本属于的线索</t>
  </si>
  <si>
    <t>解锁状态</t>
  </si>
  <si>
    <t>State</t>
  </si>
  <si>
    <t>未解锁=0，解锁=1，已解锁=2</t>
  </si>
  <si>
    <t>表示该文本属于线索不同解锁状态下的文本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</si>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</sst>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1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27</xdr:row>
      <xdr:rowOff>9525</xdr:rowOff>
    </xdr:from>
    <xdr:to>
      <xdr:col>7</xdr:col>
      <xdr:colOff>334010</xdr:colOff>
      <xdr:row>66</xdr:row>
      <xdr:rowOff>143510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4124325"/>
          <a:ext cx="3420110" cy="607758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123</xdr:row>
      <xdr:rowOff>9525</xdr:rowOff>
    </xdr:from>
    <xdr:to>
      <xdr:col>7</xdr:col>
      <xdr:colOff>284480</xdr:colOff>
      <xdr:row>162</xdr:row>
      <xdr:rowOff>104775</xdr:rowOff>
    </xdr:to>
    <xdr:pic>
      <xdr:nvPicPr>
        <xdr:cNvPr id="3" name="图片 2" descr="UO0{U5B0@]Q54DIM~DWZCFH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24150" y="19288125"/>
          <a:ext cx="3399155" cy="6038850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128</xdr:row>
      <xdr:rowOff>103505</xdr:rowOff>
    </xdr:from>
    <xdr:to>
      <xdr:col>8</xdr:col>
      <xdr:colOff>28575</xdr:colOff>
      <xdr:row>134</xdr:row>
      <xdr:rowOff>86995</xdr:rowOff>
    </xdr:to>
    <xdr:grpSp>
      <xdr:nvGrpSpPr>
        <xdr:cNvPr id="10" name="组合 9"/>
        <xdr:cNvGrpSpPr/>
      </xdr:nvGrpSpPr>
      <xdr:grpSpPr>
        <a:xfrm>
          <a:off x="2286000" y="20144105"/>
          <a:ext cx="4429125" cy="897890"/>
          <a:chOff x="4210" y="29683"/>
          <a:chExt cx="6185" cy="1414"/>
        </a:xfrm>
      </xdr:grpSpPr>
      <xdr:sp>
        <xdr:nvSpPr>
          <xdr:cNvPr id="4" name="线形标注 1 3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5" name="线形标注 1 4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6" name="线形标注 1 5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absolute">
    <xdr:from>
      <xdr:col>7</xdr:col>
      <xdr:colOff>304800</xdr:colOff>
      <xdr:row>59</xdr:row>
      <xdr:rowOff>85725</xdr:rowOff>
    </xdr:from>
    <xdr:to>
      <xdr:col>7</xdr:col>
      <xdr:colOff>647700</xdr:colOff>
      <xdr:row>61</xdr:row>
      <xdr:rowOff>48895</xdr:rowOff>
    </xdr:to>
    <xdr:sp>
      <xdr:nvSpPr>
        <xdr:cNvPr id="11" name="线形标注 1 10"/>
        <xdr:cNvSpPr/>
      </xdr:nvSpPr>
      <xdr:spPr>
        <a:xfrm>
          <a:off x="6143625" y="9077325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7</xdr:col>
      <xdr:colOff>337820</xdr:colOff>
      <xdr:row>219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3200" y="2796540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95250</xdr:colOff>
      <xdr:row>179</xdr:row>
      <xdr:rowOff>0</xdr:rowOff>
    </xdr:from>
    <xdr:to>
      <xdr:col>7</xdr:col>
      <xdr:colOff>647065</xdr:colOff>
      <xdr:row>220</xdr:row>
      <xdr:rowOff>20320</xdr:rowOff>
    </xdr:to>
    <xdr:grpSp>
      <xdr:nvGrpSpPr>
        <xdr:cNvPr id="20" name="组合 19"/>
        <xdr:cNvGrpSpPr/>
      </xdr:nvGrpSpPr>
      <xdr:grpSpPr>
        <a:xfrm>
          <a:off x="5934075" y="27813000"/>
          <a:ext cx="551815" cy="6268720"/>
          <a:chOff x="9405" y="43815"/>
          <a:chExt cx="869" cy="9872"/>
        </a:xfrm>
      </xdr:grpSpPr>
      <xdr:sp>
        <xdr:nvSpPr>
          <xdr:cNvPr id="14" name="线形标注 1 13"/>
          <xdr:cNvSpPr/>
        </xdr:nvSpPr>
        <xdr:spPr>
          <a:xfrm>
            <a:off x="9575" y="5235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645" y="5326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8" name="线形标注 1 17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4</xdr:col>
      <xdr:colOff>9525</xdr:colOff>
      <xdr:row>234</xdr:row>
      <xdr:rowOff>123825</xdr:rowOff>
    </xdr:from>
    <xdr:to>
      <xdr:col>7</xdr:col>
      <xdr:colOff>283210</xdr:colOff>
      <xdr:row>273</xdr:row>
      <xdr:rowOff>132715</xdr:rowOff>
    </xdr:to>
    <xdr:pic>
      <xdr:nvPicPr>
        <xdr:cNvPr id="21" name="图片 20" descr="Y]}WQF7XT}B~6Z_1LQOYPYO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752725" y="37157025"/>
          <a:ext cx="3369310" cy="5952490"/>
        </a:xfrm>
        <a:prstGeom prst="rect">
          <a:avLst/>
        </a:prstGeom>
      </xdr:spPr>
    </xdr:pic>
    <xdr:clientData/>
  </xdr:twoCellAnchor>
  <xdr:twoCellAnchor>
    <xdr:from>
      <xdr:col>5</xdr:col>
      <xdr:colOff>1304925</xdr:colOff>
      <xdr:row>246</xdr:row>
      <xdr:rowOff>19050</xdr:rowOff>
    </xdr:from>
    <xdr:to>
      <xdr:col>7</xdr:col>
      <xdr:colOff>142875</xdr:colOff>
      <xdr:row>253</xdr:row>
      <xdr:rowOff>144145</xdr:rowOff>
    </xdr:to>
    <xdr:grpSp>
      <xdr:nvGrpSpPr>
        <xdr:cNvPr id="29" name="组合 28"/>
        <xdr:cNvGrpSpPr/>
      </xdr:nvGrpSpPr>
      <xdr:grpSpPr>
        <a:xfrm>
          <a:off x="4733925" y="38881050"/>
          <a:ext cx="1247775" cy="1191895"/>
          <a:chOff x="7545" y="60795"/>
          <a:chExt cx="1965" cy="1877"/>
        </a:xfrm>
      </xdr:grpSpPr>
      <xdr:sp>
        <xdr:nvSpPr>
          <xdr:cNvPr id="22" name="线形标注 1 21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3" name="线形标注 1 22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4" name="线形标注 1 23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 editAs="oneCell">
    <xdr:from>
      <xdr:col>4</xdr:col>
      <xdr:colOff>9525</xdr:colOff>
      <xdr:row>306</xdr:row>
      <xdr:rowOff>19050</xdr:rowOff>
    </xdr:from>
    <xdr:to>
      <xdr:col>7</xdr:col>
      <xdr:colOff>328930</xdr:colOff>
      <xdr:row>345</xdr:row>
      <xdr:rowOff>113665</xdr:rowOff>
    </xdr:to>
    <xdr:pic>
      <xdr:nvPicPr>
        <xdr:cNvPr id="30" name="图片 29" descr="0LSV`]_YY1IMW$CWO~{{EQ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2725" y="48025050"/>
          <a:ext cx="3415030" cy="6038215"/>
        </a:xfrm>
        <a:prstGeom prst="rect">
          <a:avLst/>
        </a:prstGeom>
      </xdr:spPr>
    </xdr:pic>
    <xdr:clientData/>
  </xdr:twoCellAnchor>
  <xdr:twoCellAnchor>
    <xdr:from>
      <xdr:col>3</xdr:col>
      <xdr:colOff>200660</xdr:colOff>
      <xdr:row>311</xdr:row>
      <xdr:rowOff>104775</xdr:rowOff>
    </xdr:from>
    <xdr:to>
      <xdr:col>7</xdr:col>
      <xdr:colOff>837565</xdr:colOff>
      <xdr:row>343</xdr:row>
      <xdr:rowOff>142875</xdr:rowOff>
    </xdr:to>
    <xdr:grpSp>
      <xdr:nvGrpSpPr>
        <xdr:cNvPr id="49" name="组合 48"/>
        <xdr:cNvGrpSpPr/>
      </xdr:nvGrpSpPr>
      <xdr:grpSpPr>
        <a:xfrm>
          <a:off x="2258060" y="48872775"/>
          <a:ext cx="4418330" cy="4914900"/>
          <a:chOff x="4177" y="75195"/>
          <a:chExt cx="6157" cy="7741"/>
        </a:xfrm>
      </xdr:grpSpPr>
      <xdr:sp>
        <xdr:nvSpPr>
          <xdr:cNvPr id="40" name="线形标注 1 39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41" name="线形标注 1 40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42" name="线形标注 1 41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43" name="线形标注 1 42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44" name="线形标注 1 43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45" name="线形标注 1 44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46" name="线形标注 1 45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47" name="线形标注 1 46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48" name="线形标注 1 47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"/>
  <sheetViews>
    <sheetView workbookViewId="0">
      <selection activeCell="C16" sqref="C16"/>
    </sheetView>
  </sheetViews>
  <sheetFormatPr defaultColWidth="9" defaultRowHeight="12" outlineLevelRow="3" outlineLevelCol="4"/>
  <cols>
    <col min="1" max="1" width="9" style="2"/>
    <col min="2" max="2" width="15.5" style="2" customWidth="1"/>
    <col min="3" max="3" width="42.875" style="2" customWidth="1"/>
    <col min="4" max="4" width="10.5" style="2" customWidth="1"/>
    <col min="5" max="5" width="11.125" style="2" customWidth="1"/>
    <col min="6" max="16384" width="9" style="2"/>
  </cols>
  <sheetData>
    <row r="3" spans="2:5">
      <c r="B3" s="3" t="s">
        <v>0</v>
      </c>
      <c r="C3" s="3" t="s">
        <v>1</v>
      </c>
      <c r="D3" s="3" t="s">
        <v>2</v>
      </c>
      <c r="E3" s="3" t="s">
        <v>3</v>
      </c>
    </row>
    <row r="4" spans="2:5">
      <c r="B4" s="4" t="s">
        <v>4</v>
      </c>
      <c r="C4" s="4" t="s">
        <v>5</v>
      </c>
      <c r="D4" s="4">
        <v>0.2</v>
      </c>
      <c r="E4" s="4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94"/>
  <sheetViews>
    <sheetView tabSelected="1" topLeftCell="B1" workbookViewId="0">
      <selection activeCell="M397" sqref="M397"/>
    </sheetView>
  </sheetViews>
  <sheetFormatPr defaultColWidth="9" defaultRowHeight="12"/>
  <cols>
    <col min="1" max="5" width="9" style="2"/>
    <col min="6" max="6" width="20.875" style="2" customWidth="1"/>
    <col min="7" max="7" width="10.75" style="2" customWidth="1"/>
    <col min="8" max="8" width="11.125" style="2"/>
    <col min="9" max="11" width="9" style="2"/>
    <col min="12" max="12" width="29.125" style="2" customWidth="1"/>
    <col min="13" max="13" width="15.125" style="2" customWidth="1"/>
    <col min="14" max="16384" width="9" style="2"/>
  </cols>
  <sheetData>
    <row r="3" spans="2:2">
      <c r="B3" s="2" t="s">
        <v>7</v>
      </c>
    </row>
    <row r="5" spans="2:3">
      <c r="B5" s="2">
        <v>1</v>
      </c>
      <c r="C5" s="2" t="s">
        <v>8</v>
      </c>
    </row>
    <row r="6" spans="3:4">
      <c r="C6" s="2">
        <v>1</v>
      </c>
      <c r="D6" s="2" t="s">
        <v>9</v>
      </c>
    </row>
    <row r="7" spans="3:4">
      <c r="C7" s="2">
        <v>2</v>
      </c>
      <c r="D7" s="2" t="s">
        <v>10</v>
      </c>
    </row>
    <row r="8" spans="3:4">
      <c r="C8" s="2">
        <v>3</v>
      </c>
      <c r="D8" s="2" t="s">
        <v>11</v>
      </c>
    </row>
    <row r="11" spans="2:3">
      <c r="B11" s="2">
        <v>2</v>
      </c>
      <c r="C11" s="2" t="s">
        <v>12</v>
      </c>
    </row>
    <row r="12" spans="3:4">
      <c r="C12" s="2">
        <v>1</v>
      </c>
      <c r="D12" s="2" t="s">
        <v>13</v>
      </c>
    </row>
    <row r="13" spans="3:4">
      <c r="C13" s="2">
        <v>2</v>
      </c>
      <c r="D13" s="2" t="s">
        <v>14</v>
      </c>
    </row>
    <row r="14" spans="3:4">
      <c r="C14" s="2">
        <v>3</v>
      </c>
      <c r="D14" s="2" t="s">
        <v>15</v>
      </c>
    </row>
    <row r="15" spans="3:4">
      <c r="C15" s="2">
        <v>4</v>
      </c>
      <c r="D15" s="2" t="s">
        <v>16</v>
      </c>
    </row>
    <row r="16" spans="3:4">
      <c r="C16" s="2">
        <v>5</v>
      </c>
      <c r="D16" s="2" t="s">
        <v>17</v>
      </c>
    </row>
    <row r="19" spans="2:3">
      <c r="B19" s="2">
        <v>3</v>
      </c>
      <c r="C19" s="2" t="s">
        <v>18</v>
      </c>
    </row>
    <row r="20" spans="3:4">
      <c r="C20" s="2">
        <v>1</v>
      </c>
      <c r="D20" s="2" t="s">
        <v>13</v>
      </c>
    </row>
    <row r="21" spans="4:5">
      <c r="D21" s="2">
        <v>1</v>
      </c>
      <c r="E21" s="2" t="s">
        <v>19</v>
      </c>
    </row>
    <row r="22" spans="5:5">
      <c r="E22" s="2" t="s">
        <v>20</v>
      </c>
    </row>
    <row r="24" spans="4:5">
      <c r="D24" s="2">
        <v>2</v>
      </c>
      <c r="E24" s="2" t="s">
        <v>21</v>
      </c>
    </row>
    <row r="25" spans="5:5">
      <c r="E25" s="2" t="s">
        <v>22</v>
      </c>
    </row>
    <row r="27" spans="4:5">
      <c r="D27" s="2">
        <v>3</v>
      </c>
      <c r="E27" s="2" t="s">
        <v>23</v>
      </c>
    </row>
    <row r="69" spans="5:14">
      <c r="E69" s="3" t="s">
        <v>24</v>
      </c>
      <c r="F69" s="3" t="s">
        <v>25</v>
      </c>
      <c r="G69" s="3" t="s">
        <v>26</v>
      </c>
      <c r="H69" s="3"/>
      <c r="I69" s="3"/>
      <c r="J69" s="3" t="s">
        <v>27</v>
      </c>
      <c r="K69" s="3"/>
      <c r="L69" s="3"/>
      <c r="M69" s="3"/>
      <c r="N69" s="3" t="s">
        <v>28</v>
      </c>
    </row>
    <row r="70" ht="54" customHeight="1" spans="5:13">
      <c r="E70" s="4">
        <v>1</v>
      </c>
      <c r="F70" s="4" t="s">
        <v>23</v>
      </c>
      <c r="G70" s="4" t="s">
        <v>29</v>
      </c>
      <c r="H70" s="4"/>
      <c r="I70" s="4"/>
      <c r="J70" s="5" t="s">
        <v>30</v>
      </c>
      <c r="K70" s="4"/>
      <c r="L70" s="4"/>
      <c r="M70" s="4"/>
    </row>
    <row r="75" spans="4:5">
      <c r="D75" s="2">
        <v>4</v>
      </c>
      <c r="E75" s="2" t="s">
        <v>31</v>
      </c>
    </row>
    <row r="76" spans="5:6">
      <c r="E76" s="2">
        <v>1</v>
      </c>
      <c r="F76" s="2" t="s">
        <v>0</v>
      </c>
    </row>
    <row r="77" spans="6:6">
      <c r="F77" s="2" t="s">
        <v>32</v>
      </c>
    </row>
    <row r="79" spans="5:13">
      <c r="E79" s="2">
        <v>2</v>
      </c>
      <c r="F79" s="2" t="s">
        <v>33</v>
      </c>
      <c r="G79" s="2" t="s">
        <v>34</v>
      </c>
      <c r="M79" s="6" t="s">
        <v>35</v>
      </c>
    </row>
    <row r="80" spans="6:7">
      <c r="F80" s="2">
        <v>1</v>
      </c>
      <c r="G80" s="2" t="s">
        <v>36</v>
      </c>
    </row>
    <row r="81" spans="7:7">
      <c r="G81" s="2" t="s">
        <v>37</v>
      </c>
    </row>
    <row r="82" spans="7:7">
      <c r="G82" s="2" t="s">
        <v>38</v>
      </c>
    </row>
    <row r="83" spans="7:11">
      <c r="G83" s="3" t="s">
        <v>39</v>
      </c>
      <c r="H83" s="3" t="s">
        <v>40</v>
      </c>
      <c r="J83" s="3" t="s">
        <v>41</v>
      </c>
      <c r="K83" s="3"/>
    </row>
    <row r="84" spans="7:11">
      <c r="G84" s="4" t="s">
        <v>42</v>
      </c>
      <c r="H84" s="4">
        <v>8</v>
      </c>
      <c r="J84" s="4" t="s">
        <v>43</v>
      </c>
      <c r="K84" s="4"/>
    </row>
    <row r="85" spans="7:11">
      <c r="G85" s="4" t="s">
        <v>44</v>
      </c>
      <c r="H85" s="4">
        <v>8</v>
      </c>
      <c r="J85" s="4" t="s">
        <v>45</v>
      </c>
      <c r="K85" s="4"/>
    </row>
    <row r="86" spans="7:11">
      <c r="G86" s="4" t="s">
        <v>46</v>
      </c>
      <c r="H86" s="4">
        <v>6</v>
      </c>
      <c r="J86" s="4" t="s">
        <v>47</v>
      </c>
      <c r="K86" s="4"/>
    </row>
    <row r="87" spans="7:11">
      <c r="G87" s="4" t="s">
        <v>48</v>
      </c>
      <c r="H87" s="4">
        <v>10</v>
      </c>
      <c r="J87" s="4" t="s">
        <v>49</v>
      </c>
      <c r="K87" s="4"/>
    </row>
    <row r="88" spans="7:11">
      <c r="G88" s="4" t="s">
        <v>50</v>
      </c>
      <c r="H88" s="4">
        <v>10</v>
      </c>
      <c r="J88" s="4" t="s">
        <v>51</v>
      </c>
      <c r="K88" s="4"/>
    </row>
    <row r="89" spans="7:11">
      <c r="G89" s="4" t="s">
        <v>52</v>
      </c>
      <c r="H89" s="4">
        <v>14</v>
      </c>
      <c r="J89" s="4" t="s">
        <v>53</v>
      </c>
      <c r="K89" s="4"/>
    </row>
    <row r="90" spans="7:8">
      <c r="G90" s="4" t="s">
        <v>54</v>
      </c>
      <c r="H90" s="4">
        <v>20</v>
      </c>
    </row>
    <row r="91" spans="7:8">
      <c r="G91" s="4"/>
      <c r="H91" s="4"/>
    </row>
    <row r="92" spans="7:8">
      <c r="G92" s="4" t="s">
        <v>55</v>
      </c>
      <c r="H92" s="4">
        <f>SUM(H84:H90)/7</f>
        <v>10.8571428571429</v>
      </c>
    </row>
    <row r="93" spans="7:8">
      <c r="G93" s="4"/>
      <c r="H93" s="4"/>
    </row>
    <row r="95" spans="6:7">
      <c r="F95" s="2">
        <v>2</v>
      </c>
      <c r="G95" s="2" t="s">
        <v>56</v>
      </c>
    </row>
    <row r="96" spans="7:7">
      <c r="G96" s="2" t="s">
        <v>57</v>
      </c>
    </row>
    <row r="97" spans="7:7">
      <c r="G97" s="2" t="s">
        <v>58</v>
      </c>
    </row>
    <row r="98" spans="7:11">
      <c r="G98" s="3" t="s">
        <v>39</v>
      </c>
      <c r="H98" s="3" t="s">
        <v>40</v>
      </c>
      <c r="J98" s="3" t="s">
        <v>41</v>
      </c>
      <c r="K98" s="3"/>
    </row>
    <row r="99" spans="7:11">
      <c r="G99" s="4" t="s">
        <v>59</v>
      </c>
      <c r="H99" s="4">
        <v>6</v>
      </c>
      <c r="J99" s="4" t="s">
        <v>60</v>
      </c>
      <c r="K99" s="4"/>
    </row>
    <row r="100" spans="7:11">
      <c r="G100" s="4" t="s">
        <v>61</v>
      </c>
      <c r="H100" s="4">
        <v>6</v>
      </c>
      <c r="J100" s="4" t="s">
        <v>62</v>
      </c>
      <c r="K100" s="4"/>
    </row>
    <row r="101" spans="7:11">
      <c r="G101" s="4" t="s">
        <v>63</v>
      </c>
      <c r="H101" s="4">
        <v>8</v>
      </c>
      <c r="J101" s="4" t="s">
        <v>64</v>
      </c>
      <c r="K101" s="4"/>
    </row>
    <row r="102" spans="7:11">
      <c r="G102" s="4" t="s">
        <v>65</v>
      </c>
      <c r="H102" s="4">
        <v>10</v>
      </c>
      <c r="J102" s="4" t="s">
        <v>66</v>
      </c>
      <c r="K102" s="4"/>
    </row>
    <row r="103" spans="7:11">
      <c r="G103" s="4" t="s">
        <v>67</v>
      </c>
      <c r="H103" s="4">
        <v>10</v>
      </c>
      <c r="J103" s="4" t="s">
        <v>68</v>
      </c>
      <c r="K103" s="4"/>
    </row>
    <row r="104" spans="7:11">
      <c r="G104" s="4" t="s">
        <v>69</v>
      </c>
      <c r="H104" s="4">
        <v>20</v>
      </c>
      <c r="J104" s="4" t="s">
        <v>70</v>
      </c>
      <c r="K104" s="4"/>
    </row>
    <row r="105" spans="7:8">
      <c r="G105" s="4" t="s">
        <v>71</v>
      </c>
      <c r="H105" s="4">
        <v>14</v>
      </c>
    </row>
    <row r="106" spans="7:8">
      <c r="G106" s="4"/>
      <c r="H106" s="4"/>
    </row>
    <row r="107" spans="7:8">
      <c r="G107" s="2" t="s">
        <v>55</v>
      </c>
      <c r="H107" s="2">
        <f>SUM(H99:H105)/7</f>
        <v>10.5714285714286</v>
      </c>
    </row>
    <row r="110" spans="6:7">
      <c r="F110" s="2">
        <v>3</v>
      </c>
      <c r="G110" s="2" t="s">
        <v>72</v>
      </c>
    </row>
    <row r="111" spans="7:7">
      <c r="G111" s="2" t="s">
        <v>73</v>
      </c>
    </row>
    <row r="112" spans="7:7">
      <c r="G112" s="2" t="s">
        <v>74</v>
      </c>
    </row>
    <row r="113" spans="7:11">
      <c r="G113" s="3" t="s">
        <v>39</v>
      </c>
      <c r="H113" s="3" t="s">
        <v>40</v>
      </c>
      <c r="J113" s="3" t="s">
        <v>41</v>
      </c>
      <c r="K113" s="3"/>
    </row>
    <row r="114" spans="7:11">
      <c r="G114" s="4" t="s">
        <v>75</v>
      </c>
      <c r="H114" s="4">
        <v>6</v>
      </c>
      <c r="J114" s="4" t="s">
        <v>76</v>
      </c>
      <c r="K114" s="4"/>
    </row>
    <row r="115" spans="7:11">
      <c r="G115" s="4" t="s">
        <v>77</v>
      </c>
      <c r="H115" s="4">
        <v>6</v>
      </c>
      <c r="J115" s="4" t="s">
        <v>78</v>
      </c>
      <c r="K115" s="4"/>
    </row>
    <row r="116" spans="7:11">
      <c r="G116" s="4" t="s">
        <v>79</v>
      </c>
      <c r="H116" s="4">
        <v>8</v>
      </c>
      <c r="J116" s="4" t="s">
        <v>80</v>
      </c>
      <c r="K116" s="4"/>
    </row>
    <row r="117" spans="7:11">
      <c r="G117" s="4" t="s">
        <v>81</v>
      </c>
      <c r="H117" s="4">
        <v>10</v>
      </c>
      <c r="J117" s="4" t="s">
        <v>82</v>
      </c>
      <c r="K117" s="4"/>
    </row>
    <row r="118" spans="7:11">
      <c r="G118" s="4" t="s">
        <v>83</v>
      </c>
      <c r="H118" s="4">
        <v>14</v>
      </c>
      <c r="J118" s="4" t="s">
        <v>84</v>
      </c>
      <c r="K118" s="4"/>
    </row>
    <row r="119" spans="7:11">
      <c r="G119" s="4" t="s">
        <v>85</v>
      </c>
      <c r="H119" s="4">
        <v>20</v>
      </c>
      <c r="J119" s="4" t="s">
        <v>86</v>
      </c>
      <c r="K119" s="4"/>
    </row>
    <row r="121" spans="7:8">
      <c r="G121" s="2" t="s">
        <v>55</v>
      </c>
      <c r="H121" s="2">
        <f>SUM(H114:H119)/6</f>
        <v>10.6666666666667</v>
      </c>
    </row>
    <row r="166" spans="5:14">
      <c r="E166" s="3" t="s">
        <v>24</v>
      </c>
      <c r="F166" s="3" t="s">
        <v>25</v>
      </c>
      <c r="G166" s="3" t="s">
        <v>26</v>
      </c>
      <c r="H166" s="3"/>
      <c r="I166" s="3"/>
      <c r="J166" s="3" t="s">
        <v>27</v>
      </c>
      <c r="K166" s="3"/>
      <c r="L166" s="3"/>
      <c r="M166" s="3"/>
      <c r="N166" s="3" t="s">
        <v>28</v>
      </c>
    </row>
    <row r="167" spans="5:14">
      <c r="E167" s="4">
        <v>1</v>
      </c>
      <c r="F167" s="4" t="s">
        <v>87</v>
      </c>
      <c r="G167" s="4"/>
      <c r="H167" s="4"/>
      <c r="I167" s="4"/>
      <c r="J167" s="7" t="s">
        <v>88</v>
      </c>
      <c r="K167" s="7"/>
      <c r="L167" s="7"/>
      <c r="M167" s="7"/>
      <c r="N167" s="4"/>
    </row>
    <row r="168" spans="5:13">
      <c r="E168" s="4">
        <v>2</v>
      </c>
      <c r="F168" s="4" t="s">
        <v>0</v>
      </c>
      <c r="G168" s="4"/>
      <c r="H168" s="4"/>
      <c r="I168" s="4"/>
      <c r="J168" s="7" t="s">
        <v>89</v>
      </c>
      <c r="K168" s="7"/>
      <c r="L168" s="7"/>
      <c r="M168" s="7"/>
    </row>
    <row r="169" spans="5:13">
      <c r="E169" s="4">
        <v>3</v>
      </c>
      <c r="F169" s="4" t="s">
        <v>90</v>
      </c>
      <c r="G169" s="4" t="s">
        <v>91</v>
      </c>
      <c r="H169" s="4"/>
      <c r="I169" s="4"/>
      <c r="J169" s="7"/>
      <c r="K169" s="7"/>
      <c r="L169" s="7"/>
      <c r="M169" s="7"/>
    </row>
    <row r="170" spans="5:13">
      <c r="E170" s="4">
        <v>4</v>
      </c>
      <c r="F170" s="4" t="s">
        <v>92</v>
      </c>
      <c r="G170" s="4"/>
      <c r="H170" s="4"/>
      <c r="I170" s="4"/>
      <c r="J170" s="7" t="s">
        <v>93</v>
      </c>
      <c r="K170" s="7"/>
      <c r="L170" s="7"/>
      <c r="M170" s="7"/>
    </row>
    <row r="171" spans="5:13">
      <c r="E171" s="4">
        <v>5</v>
      </c>
      <c r="F171" s="4" t="s">
        <v>94</v>
      </c>
      <c r="G171" s="4"/>
      <c r="H171" s="4"/>
      <c r="I171" s="4"/>
      <c r="J171" s="7" t="s">
        <v>95</v>
      </c>
      <c r="K171" s="7"/>
      <c r="L171" s="7"/>
      <c r="M171" s="7"/>
    </row>
    <row r="172" spans="5:13">
      <c r="E172" s="4">
        <v>6</v>
      </c>
      <c r="F172" s="4" t="s">
        <v>96</v>
      </c>
      <c r="G172" s="4" t="s">
        <v>97</v>
      </c>
      <c r="H172" s="4"/>
      <c r="I172" s="4"/>
      <c r="J172" s="4"/>
      <c r="K172" s="4"/>
      <c r="L172" s="4"/>
      <c r="M172" s="4"/>
    </row>
    <row r="175" spans="4:5">
      <c r="D175" s="2">
        <v>5</v>
      </c>
      <c r="E175" s="2" t="s">
        <v>14</v>
      </c>
    </row>
    <row r="176" spans="5:6">
      <c r="E176" s="2">
        <v>1</v>
      </c>
      <c r="F176" s="2" t="s">
        <v>98</v>
      </c>
    </row>
    <row r="178" spans="5:6">
      <c r="E178" s="2">
        <v>2</v>
      </c>
      <c r="F178" s="2" t="s">
        <v>99</v>
      </c>
    </row>
    <row r="223" spans="5:14">
      <c r="E223" s="3" t="s">
        <v>24</v>
      </c>
      <c r="F223" s="3" t="s">
        <v>25</v>
      </c>
      <c r="G223" s="3" t="s">
        <v>26</v>
      </c>
      <c r="H223" s="3"/>
      <c r="I223" s="3"/>
      <c r="J223" s="3" t="s">
        <v>27</v>
      </c>
      <c r="K223" s="3"/>
      <c r="L223" s="3"/>
      <c r="M223" s="3"/>
      <c r="N223" s="3" t="s">
        <v>28</v>
      </c>
    </row>
    <row r="224" spans="5:14">
      <c r="E224" s="4">
        <v>1</v>
      </c>
      <c r="F224" s="4" t="s">
        <v>90</v>
      </c>
      <c r="G224" s="4" t="s">
        <v>100</v>
      </c>
      <c r="H224" s="4"/>
      <c r="I224" s="4"/>
      <c r="J224" s="7"/>
      <c r="K224" s="7"/>
      <c r="L224" s="7"/>
      <c r="M224" s="7"/>
      <c r="N224" s="4"/>
    </row>
    <row r="225" spans="5:13">
      <c r="E225" s="4">
        <v>2</v>
      </c>
      <c r="F225" s="8" t="s">
        <v>101</v>
      </c>
      <c r="G225" s="4"/>
      <c r="H225" s="4"/>
      <c r="I225" s="4"/>
      <c r="J225" s="7" t="s">
        <v>102</v>
      </c>
      <c r="K225" s="7"/>
      <c r="L225" s="7"/>
      <c r="M225" s="7"/>
    </row>
    <row r="226" ht="30" customHeight="1" spans="5:13">
      <c r="E226" s="4">
        <v>3</v>
      </c>
      <c r="F226" s="8" t="s">
        <v>103</v>
      </c>
      <c r="G226" s="4" t="s">
        <v>104</v>
      </c>
      <c r="H226" s="4"/>
      <c r="I226" s="4"/>
      <c r="J226" s="9" t="s">
        <v>105</v>
      </c>
      <c r="K226" s="7"/>
      <c r="L226" s="7"/>
      <c r="M226" s="7"/>
    </row>
    <row r="227" ht="60" customHeight="1" spans="5:14">
      <c r="E227" s="4">
        <v>4</v>
      </c>
      <c r="F227" s="8" t="s">
        <v>106</v>
      </c>
      <c r="G227" s="4"/>
      <c r="H227" s="4"/>
      <c r="I227" s="4"/>
      <c r="J227" s="9" t="s">
        <v>107</v>
      </c>
      <c r="K227" s="7"/>
      <c r="L227" s="7"/>
      <c r="M227" s="7"/>
      <c r="N227" s="6" t="s">
        <v>108</v>
      </c>
    </row>
    <row r="231" spans="4:5">
      <c r="D231" s="2">
        <v>6</v>
      </c>
      <c r="E231" s="2" t="s">
        <v>15</v>
      </c>
    </row>
    <row r="232" spans="5:6">
      <c r="E232" s="2">
        <v>1</v>
      </c>
      <c r="F232" s="2" t="s">
        <v>109</v>
      </c>
    </row>
    <row r="233" spans="6:6">
      <c r="F233" s="2" t="s">
        <v>110</v>
      </c>
    </row>
    <row r="277" spans="5:14">
      <c r="E277" s="3" t="s">
        <v>24</v>
      </c>
      <c r="F277" s="3" t="s">
        <v>25</v>
      </c>
      <c r="G277" s="3" t="s">
        <v>26</v>
      </c>
      <c r="H277" s="3"/>
      <c r="I277" s="3"/>
      <c r="J277" s="3" t="s">
        <v>27</v>
      </c>
      <c r="K277" s="3"/>
      <c r="L277" s="3"/>
      <c r="M277" s="3"/>
      <c r="N277" s="3" t="s">
        <v>28</v>
      </c>
    </row>
    <row r="278" spans="5:14">
      <c r="E278" s="8">
        <v>1</v>
      </c>
      <c r="F278" s="4" t="s">
        <v>90</v>
      </c>
      <c r="G278" s="4" t="s">
        <v>91</v>
      </c>
      <c r="H278" s="4"/>
      <c r="I278" s="4"/>
      <c r="J278" s="7"/>
      <c r="K278" s="7"/>
      <c r="L278" s="7"/>
      <c r="M278" s="7"/>
      <c r="N278" s="4"/>
    </row>
    <row r="279" spans="5:13">
      <c r="E279" s="8">
        <v>2</v>
      </c>
      <c r="F279" s="8" t="s">
        <v>111</v>
      </c>
      <c r="G279" s="8"/>
      <c r="H279" s="8"/>
      <c r="I279" s="8"/>
      <c r="J279" s="8" t="s">
        <v>112</v>
      </c>
      <c r="K279" s="8"/>
      <c r="L279" s="8"/>
      <c r="M279" s="8"/>
    </row>
    <row r="280" spans="5:13">
      <c r="E280" s="4">
        <v>3</v>
      </c>
      <c r="F280" s="8" t="s">
        <v>96</v>
      </c>
      <c r="G280" s="8" t="s">
        <v>113</v>
      </c>
      <c r="H280" s="8"/>
      <c r="I280" s="8"/>
      <c r="J280" s="8"/>
      <c r="K280" s="8"/>
      <c r="L280" s="8"/>
      <c r="M280" s="8"/>
    </row>
    <row r="284" spans="4:5">
      <c r="D284" s="2">
        <v>7</v>
      </c>
      <c r="E284" s="2" t="s">
        <v>16</v>
      </c>
    </row>
    <row r="285" spans="5:6">
      <c r="E285" s="2">
        <v>1</v>
      </c>
      <c r="F285" s="2" t="s">
        <v>114</v>
      </c>
    </row>
    <row r="287" spans="5:6">
      <c r="E287" s="2">
        <v>2</v>
      </c>
      <c r="F287" s="2" t="s">
        <v>115</v>
      </c>
    </row>
    <row r="289" spans="5:6">
      <c r="E289" s="2">
        <v>3</v>
      </c>
      <c r="F289" s="2" t="s">
        <v>116</v>
      </c>
    </row>
    <row r="290" spans="6:6">
      <c r="F290" s="2" t="s">
        <v>117</v>
      </c>
    </row>
    <row r="292" spans="6:6">
      <c r="F292" s="2" t="s">
        <v>118</v>
      </c>
    </row>
    <row r="293" spans="6:6">
      <c r="F293" s="2" t="s">
        <v>119</v>
      </c>
    </row>
    <row r="295" spans="5:6">
      <c r="E295" s="2">
        <v>4</v>
      </c>
      <c r="F295" s="2" t="s">
        <v>120</v>
      </c>
    </row>
    <row r="296" spans="6:7">
      <c r="F296" s="2">
        <v>1</v>
      </c>
      <c r="G296" s="2" t="s">
        <v>121</v>
      </c>
    </row>
    <row r="297" spans="7:7">
      <c r="G297" s="2" t="s">
        <v>122</v>
      </c>
    </row>
    <row r="299" spans="6:6">
      <c r="F299" s="2" t="s">
        <v>123</v>
      </c>
    </row>
    <row r="300" spans="6:6">
      <c r="F300" s="2" t="s">
        <v>124</v>
      </c>
    </row>
    <row r="302" spans="5:6">
      <c r="E302" s="2">
        <v>5</v>
      </c>
      <c r="F302" s="2" t="s">
        <v>125</v>
      </c>
    </row>
    <row r="303" spans="6:6">
      <c r="F303" s="2" t="s">
        <v>126</v>
      </c>
    </row>
    <row r="304" spans="6:6">
      <c r="F304" s="2" t="s">
        <v>127</v>
      </c>
    </row>
    <row r="305" spans="6:6">
      <c r="F305" s="2" t="s">
        <v>128</v>
      </c>
    </row>
    <row r="350" spans="5:14">
      <c r="E350" s="3" t="s">
        <v>24</v>
      </c>
      <c r="F350" s="3" t="s">
        <v>25</v>
      </c>
      <c r="G350" s="3" t="s">
        <v>26</v>
      </c>
      <c r="H350" s="3"/>
      <c r="I350" s="3"/>
      <c r="J350" s="3" t="s">
        <v>27</v>
      </c>
      <c r="K350" s="3"/>
      <c r="L350" s="3"/>
      <c r="M350" s="3"/>
      <c r="N350" s="3" t="s">
        <v>28</v>
      </c>
    </row>
    <row r="351" spans="5:14">
      <c r="E351" s="8">
        <v>1</v>
      </c>
      <c r="F351" s="4" t="s">
        <v>129</v>
      </c>
      <c r="G351" s="4"/>
      <c r="H351" s="4"/>
      <c r="I351" s="4"/>
      <c r="J351" s="7" t="s">
        <v>130</v>
      </c>
      <c r="K351" s="7"/>
      <c r="L351" s="7"/>
      <c r="M351" s="7"/>
      <c r="N351" s="4"/>
    </row>
    <row r="352" spans="5:13">
      <c r="E352" s="8">
        <v>2</v>
      </c>
      <c r="F352" s="8" t="s">
        <v>131</v>
      </c>
      <c r="G352" s="4"/>
      <c r="H352" s="4"/>
      <c r="I352" s="4"/>
      <c r="J352" s="7" t="s">
        <v>132</v>
      </c>
      <c r="K352" s="7"/>
      <c r="L352" s="7"/>
      <c r="M352" s="7"/>
    </row>
    <row r="353" spans="5:13">
      <c r="E353" s="8">
        <v>3</v>
      </c>
      <c r="F353" s="8" t="s">
        <v>133</v>
      </c>
      <c r="G353" s="4"/>
      <c r="H353" s="4"/>
      <c r="I353" s="4"/>
      <c r="J353" s="7" t="s">
        <v>134</v>
      </c>
      <c r="K353" s="7"/>
      <c r="L353" s="7"/>
      <c r="M353" s="7"/>
    </row>
    <row r="354" spans="5:13">
      <c r="E354" s="8">
        <v>4</v>
      </c>
      <c r="F354" s="8" t="s">
        <v>135</v>
      </c>
      <c r="G354" s="4"/>
      <c r="H354" s="4"/>
      <c r="I354" s="4"/>
      <c r="J354" s="7" t="s">
        <v>136</v>
      </c>
      <c r="K354" s="7"/>
      <c r="L354" s="7"/>
      <c r="M354" s="7"/>
    </row>
    <row r="355" spans="5:13">
      <c r="E355" s="8">
        <v>5</v>
      </c>
      <c r="F355" s="8" t="s">
        <v>137</v>
      </c>
      <c r="G355" s="4"/>
      <c r="H355" s="4"/>
      <c r="I355" s="4"/>
      <c r="J355" s="7" t="s">
        <v>138</v>
      </c>
      <c r="K355" s="7"/>
      <c r="L355" s="7"/>
      <c r="M355" s="7"/>
    </row>
    <row r="356" spans="5:13">
      <c r="E356" s="8">
        <v>6</v>
      </c>
      <c r="F356" s="8" t="s">
        <v>139</v>
      </c>
      <c r="G356" s="4"/>
      <c r="H356" s="4"/>
      <c r="I356" s="4"/>
      <c r="J356" s="7" t="s">
        <v>140</v>
      </c>
      <c r="K356" s="7"/>
      <c r="L356" s="7"/>
      <c r="M356" s="7"/>
    </row>
    <row r="357" spans="5:13">
      <c r="E357" s="8">
        <v>7</v>
      </c>
      <c r="F357" s="8" t="s">
        <v>141</v>
      </c>
      <c r="G357" s="4"/>
      <c r="H357" s="4"/>
      <c r="I357" s="4"/>
      <c r="J357" s="7" t="s">
        <v>142</v>
      </c>
      <c r="K357" s="7"/>
      <c r="L357" s="7"/>
      <c r="M357" s="7"/>
    </row>
    <row r="358" spans="5:13">
      <c r="E358" s="8">
        <v>8</v>
      </c>
      <c r="F358" s="8" t="s">
        <v>143</v>
      </c>
      <c r="G358" s="4"/>
      <c r="H358" s="4"/>
      <c r="I358" s="4"/>
      <c r="J358" s="7" t="s">
        <v>144</v>
      </c>
      <c r="K358" s="7"/>
      <c r="L358" s="7"/>
      <c r="M358" s="7"/>
    </row>
    <row r="359" spans="5:13">
      <c r="E359" s="8">
        <v>9</v>
      </c>
      <c r="F359" s="8" t="s">
        <v>145</v>
      </c>
      <c r="G359" s="4" t="s">
        <v>100</v>
      </c>
      <c r="H359" s="4"/>
      <c r="I359" s="4"/>
      <c r="J359" s="7"/>
      <c r="K359" s="7"/>
      <c r="L359" s="7"/>
      <c r="M359" s="7"/>
    </row>
    <row r="365" spans="2:3">
      <c r="B365" s="2">
        <v>4</v>
      </c>
      <c r="C365" s="2" t="s">
        <v>17</v>
      </c>
    </row>
    <row r="366" spans="4:5">
      <c r="D366" s="2">
        <v>1</v>
      </c>
      <c r="E366" s="2" t="s">
        <v>146</v>
      </c>
    </row>
    <row r="367" spans="5:17">
      <c r="E367" s="10" t="s">
        <v>147</v>
      </c>
      <c r="F367" s="10" t="s">
        <v>148</v>
      </c>
      <c r="G367" s="10" t="s">
        <v>149</v>
      </c>
      <c r="H367" s="10" t="s">
        <v>150</v>
      </c>
      <c r="I367" s="3" t="s">
        <v>151</v>
      </c>
      <c r="J367" s="3"/>
      <c r="K367" s="3"/>
      <c r="L367" s="3"/>
      <c r="M367" s="3" t="s">
        <v>152</v>
      </c>
      <c r="N367" s="3"/>
      <c r="O367" s="3"/>
      <c r="P367" s="3"/>
      <c r="Q367" s="3"/>
    </row>
    <row r="368" spans="5:17">
      <c r="E368" s="8" t="s">
        <v>153</v>
      </c>
      <c r="F368" s="8" t="s">
        <v>154</v>
      </c>
      <c r="I368" s="8" t="s">
        <v>155</v>
      </c>
      <c r="J368" s="8"/>
      <c r="K368" s="8"/>
      <c r="L368" s="8"/>
      <c r="M368" s="12" t="s">
        <v>156</v>
      </c>
      <c r="N368" s="12"/>
      <c r="O368" s="12"/>
      <c r="P368" s="12"/>
      <c r="Q368" s="12"/>
    </row>
    <row r="369" spans="5:17">
      <c r="E369" s="8" t="s">
        <v>157</v>
      </c>
      <c r="F369" s="8" t="s">
        <v>158</v>
      </c>
      <c r="I369" s="8" t="s">
        <v>159</v>
      </c>
      <c r="J369" s="8"/>
      <c r="K369" s="8"/>
      <c r="L369" s="8"/>
      <c r="M369" s="12" t="s">
        <v>160</v>
      </c>
      <c r="N369" s="12"/>
      <c r="O369" s="12"/>
      <c r="P369" s="12"/>
      <c r="Q369" s="12"/>
    </row>
    <row r="370" spans="5:17">
      <c r="E370" s="8" t="s">
        <v>161</v>
      </c>
      <c r="F370" s="8" t="s">
        <v>162</v>
      </c>
      <c r="I370" s="8" t="s">
        <v>163</v>
      </c>
      <c r="J370" s="8"/>
      <c r="K370" s="8"/>
      <c r="L370" s="8"/>
      <c r="M370" s="12" t="s">
        <v>164</v>
      </c>
      <c r="N370" s="12"/>
      <c r="O370" s="12"/>
      <c r="P370" s="12"/>
      <c r="Q370" s="12"/>
    </row>
    <row r="371" spans="5:17">
      <c r="E371" s="8"/>
      <c r="F371" s="8"/>
      <c r="I371" s="8"/>
      <c r="J371" s="8"/>
      <c r="K371" s="8"/>
      <c r="L371" s="8"/>
      <c r="M371" s="12"/>
      <c r="N371" s="12"/>
      <c r="O371" s="12"/>
      <c r="P371" s="12"/>
      <c r="Q371" s="12"/>
    </row>
    <row r="372" spans="9:17">
      <c r="I372" s="8"/>
      <c r="J372" s="8"/>
      <c r="K372" s="8"/>
      <c r="L372" s="8"/>
      <c r="M372" s="8"/>
      <c r="N372" s="8"/>
      <c r="O372" s="8"/>
      <c r="P372" s="8"/>
      <c r="Q372" s="8"/>
    </row>
    <row r="373" spans="4:17">
      <c r="D373" s="2">
        <v>2</v>
      </c>
      <c r="E373" s="2" t="s">
        <v>165</v>
      </c>
      <c r="I373" s="8"/>
      <c r="J373" s="8"/>
      <c r="K373" s="8"/>
      <c r="L373" s="8"/>
      <c r="M373" s="8"/>
      <c r="N373" s="8"/>
      <c r="O373" s="8"/>
      <c r="P373" s="8"/>
      <c r="Q373" s="8"/>
    </row>
    <row r="374" spans="5:17">
      <c r="E374" s="10" t="s">
        <v>147</v>
      </c>
      <c r="F374" s="10" t="s">
        <v>148</v>
      </c>
      <c r="G374" s="10" t="s">
        <v>149</v>
      </c>
      <c r="H374" s="10" t="s">
        <v>150</v>
      </c>
      <c r="I374" s="3" t="s">
        <v>151</v>
      </c>
      <c r="J374" s="3"/>
      <c r="K374" s="3"/>
      <c r="L374" s="3"/>
      <c r="M374" s="3" t="s">
        <v>152</v>
      </c>
      <c r="N374" s="3"/>
      <c r="O374" s="3"/>
      <c r="P374" s="3"/>
      <c r="Q374" s="3"/>
    </row>
    <row r="375" s="1" customFormat="1" spans="5:17">
      <c r="E375" s="8" t="s">
        <v>166</v>
      </c>
      <c r="F375" s="8" t="s">
        <v>167</v>
      </c>
      <c r="G375" s="11"/>
      <c r="H375" s="11"/>
      <c r="I375" s="13" t="s">
        <v>168</v>
      </c>
      <c r="J375" s="13"/>
      <c r="K375" s="13"/>
      <c r="L375" s="13"/>
      <c r="M375" s="14" t="s">
        <v>169</v>
      </c>
      <c r="N375" s="15"/>
      <c r="O375" s="15"/>
      <c r="P375" s="15"/>
      <c r="Q375" s="15"/>
    </row>
    <row r="376" spans="5:17">
      <c r="E376" s="8" t="s">
        <v>170</v>
      </c>
      <c r="F376" s="8" t="s">
        <v>171</v>
      </c>
      <c r="I376" s="8" t="s">
        <v>168</v>
      </c>
      <c r="J376" s="8"/>
      <c r="K376" s="8"/>
      <c r="L376" s="8"/>
      <c r="M376" s="12" t="s">
        <v>172</v>
      </c>
      <c r="N376" s="12"/>
      <c r="O376" s="12"/>
      <c r="P376" s="12"/>
      <c r="Q376" s="12"/>
    </row>
    <row r="377" spans="5:17">
      <c r="E377" s="8" t="s">
        <v>173</v>
      </c>
      <c r="F377" s="8" t="s">
        <v>174</v>
      </c>
      <c r="I377" s="8" t="s">
        <v>175</v>
      </c>
      <c r="J377" s="8"/>
      <c r="K377" s="8"/>
      <c r="L377" s="8"/>
      <c r="M377" s="12" t="s">
        <v>176</v>
      </c>
      <c r="N377" s="12"/>
      <c r="O377" s="12"/>
      <c r="P377" s="12"/>
      <c r="Q377" s="12"/>
    </row>
    <row r="378" ht="26" customHeight="1" spans="5:17">
      <c r="E378" s="8" t="s">
        <v>177</v>
      </c>
      <c r="F378" s="8" t="s">
        <v>178</v>
      </c>
      <c r="I378" s="16" t="s">
        <v>179</v>
      </c>
      <c r="J378" s="8"/>
      <c r="K378" s="8"/>
      <c r="L378" s="8"/>
      <c r="M378" s="12" t="s">
        <v>180</v>
      </c>
      <c r="N378" s="12"/>
      <c r="O378" s="12"/>
      <c r="P378" s="12"/>
      <c r="Q378" s="12"/>
    </row>
    <row r="379" spans="5:17">
      <c r="E379" s="8"/>
      <c r="F379" s="8"/>
      <c r="I379" s="8"/>
      <c r="J379" s="8"/>
      <c r="K379" s="8"/>
      <c r="L379" s="8"/>
      <c r="M379" s="12"/>
      <c r="N379" s="12"/>
      <c r="O379" s="12"/>
      <c r="P379" s="12"/>
      <c r="Q379" s="12"/>
    </row>
    <row r="382" spans="4:5">
      <c r="D382" s="2">
        <v>3</v>
      </c>
      <c r="E382" s="2" t="s">
        <v>181</v>
      </c>
    </row>
    <row r="383" spans="5:17">
      <c r="E383" s="10" t="s">
        <v>147</v>
      </c>
      <c r="F383" s="10" t="s">
        <v>148</v>
      </c>
      <c r="G383" s="10" t="s">
        <v>149</v>
      </c>
      <c r="H383" s="10" t="s">
        <v>150</v>
      </c>
      <c r="I383" s="3" t="s">
        <v>151</v>
      </c>
      <c r="J383" s="3"/>
      <c r="K383" s="3"/>
      <c r="L383" s="3"/>
      <c r="M383" s="3" t="s">
        <v>152</v>
      </c>
      <c r="N383" s="3"/>
      <c r="O383" s="3"/>
      <c r="P383" s="3"/>
      <c r="Q383" s="3"/>
    </row>
    <row r="384" spans="5:17">
      <c r="E384" s="8" t="s">
        <v>177</v>
      </c>
      <c r="F384" s="8" t="s">
        <v>182</v>
      </c>
      <c r="I384" s="16" t="s">
        <v>183</v>
      </c>
      <c r="J384" s="8"/>
      <c r="K384" s="8"/>
      <c r="L384" s="8"/>
      <c r="M384" s="12" t="s">
        <v>184</v>
      </c>
      <c r="N384" s="12"/>
      <c r="O384" s="12"/>
      <c r="P384" s="12"/>
      <c r="Q384" s="12"/>
    </row>
    <row r="385" spans="5:17">
      <c r="E385" s="8" t="s">
        <v>185</v>
      </c>
      <c r="F385" s="8" t="s">
        <v>186</v>
      </c>
      <c r="I385" s="8" t="s">
        <v>187</v>
      </c>
      <c r="J385" s="8"/>
      <c r="K385" s="8"/>
      <c r="L385" s="8"/>
      <c r="M385" s="12" t="s">
        <v>188</v>
      </c>
      <c r="N385" s="12"/>
      <c r="O385" s="12"/>
      <c r="P385" s="12"/>
      <c r="Q385" s="12"/>
    </row>
    <row r="386" ht="31" customHeight="1" spans="5:17">
      <c r="E386" s="8" t="s">
        <v>189</v>
      </c>
      <c r="F386" s="8" t="s">
        <v>190</v>
      </c>
      <c r="I386" s="16" t="s">
        <v>191</v>
      </c>
      <c r="J386" s="8"/>
      <c r="K386" s="8"/>
      <c r="L386" s="8"/>
      <c r="M386" s="12" t="s">
        <v>192</v>
      </c>
      <c r="N386" s="12"/>
      <c r="O386" s="12"/>
      <c r="P386" s="12"/>
      <c r="Q386" s="12"/>
    </row>
    <row r="387" spans="5:17">
      <c r="E387" s="8" t="s">
        <v>193</v>
      </c>
      <c r="F387" s="8" t="s">
        <v>194</v>
      </c>
      <c r="I387" s="8" t="s">
        <v>195</v>
      </c>
      <c r="J387" s="8"/>
      <c r="K387" s="8"/>
      <c r="L387" s="8"/>
      <c r="M387" s="12" t="s">
        <v>196</v>
      </c>
      <c r="N387" s="12"/>
      <c r="O387" s="12"/>
      <c r="P387" s="12"/>
      <c r="Q387" s="12"/>
    </row>
    <row r="390" spans="4:5">
      <c r="D390" s="2">
        <v>4</v>
      </c>
      <c r="E390" s="2" t="s">
        <v>197</v>
      </c>
    </row>
    <row r="391" spans="5:17">
      <c r="E391" s="10" t="s">
        <v>147</v>
      </c>
      <c r="F391" s="10" t="s">
        <v>148</v>
      </c>
      <c r="G391" s="10" t="s">
        <v>149</v>
      </c>
      <c r="H391" s="10" t="s">
        <v>150</v>
      </c>
      <c r="I391" s="3" t="s">
        <v>151</v>
      </c>
      <c r="J391" s="3"/>
      <c r="K391" s="3"/>
      <c r="L391" s="3"/>
      <c r="M391" s="3" t="s">
        <v>152</v>
      </c>
      <c r="N391" s="3"/>
      <c r="O391" s="3"/>
      <c r="P391" s="3"/>
      <c r="Q391" s="3"/>
    </row>
    <row r="392" ht="34" customHeight="1" spans="5:17">
      <c r="E392" s="8" t="s">
        <v>189</v>
      </c>
      <c r="F392" s="8" t="s">
        <v>190</v>
      </c>
      <c r="I392" s="16" t="s">
        <v>191</v>
      </c>
      <c r="J392" s="8"/>
      <c r="K392" s="8"/>
      <c r="L392" s="8"/>
      <c r="M392" s="8" t="s">
        <v>192</v>
      </c>
      <c r="N392" s="8"/>
      <c r="O392" s="8"/>
      <c r="P392" s="8"/>
      <c r="Q392" s="8"/>
    </row>
    <row r="393" spans="5:17">
      <c r="E393" s="8" t="s">
        <v>198</v>
      </c>
      <c r="F393" s="8" t="s">
        <v>199</v>
      </c>
      <c r="I393" s="8" t="s">
        <v>200</v>
      </c>
      <c r="J393" s="8"/>
      <c r="K393" s="8"/>
      <c r="L393" s="8"/>
      <c r="M393" s="8" t="s">
        <v>201</v>
      </c>
      <c r="N393" s="8"/>
      <c r="O393" s="8"/>
      <c r="P393" s="8"/>
      <c r="Q393" s="8"/>
    </row>
    <row r="394" spans="5:17">
      <c r="E394" s="8" t="s">
        <v>202</v>
      </c>
      <c r="F394" s="8" t="s">
        <v>203</v>
      </c>
      <c r="I394" s="8" t="s">
        <v>204</v>
      </c>
      <c r="J394" s="8"/>
      <c r="K394" s="8"/>
      <c r="L394" s="8"/>
      <c r="M394" s="8" t="s">
        <v>205</v>
      </c>
      <c r="N394" s="8"/>
      <c r="O394" s="8"/>
      <c r="P394" s="8"/>
      <c r="Q394" s="8"/>
    </row>
  </sheetData>
  <mergeCells count="121">
    <mergeCell ref="G69:I69"/>
    <mergeCell ref="J69:M69"/>
    <mergeCell ref="G70:I70"/>
    <mergeCell ref="J70:M70"/>
    <mergeCell ref="J83:K83"/>
    <mergeCell ref="J84:K84"/>
    <mergeCell ref="J85:K85"/>
    <mergeCell ref="J86:K86"/>
    <mergeCell ref="J87:K87"/>
    <mergeCell ref="J88:K88"/>
    <mergeCell ref="J89:K89"/>
    <mergeCell ref="J98:K98"/>
    <mergeCell ref="J99:K99"/>
    <mergeCell ref="J100:K100"/>
    <mergeCell ref="J101:K101"/>
    <mergeCell ref="J102:K102"/>
    <mergeCell ref="J103:K103"/>
    <mergeCell ref="J104:K104"/>
    <mergeCell ref="J113:K113"/>
    <mergeCell ref="J114:K114"/>
    <mergeCell ref="J115:K115"/>
    <mergeCell ref="J116:K116"/>
    <mergeCell ref="J117:K117"/>
    <mergeCell ref="J118:K118"/>
    <mergeCell ref="J119:K119"/>
    <mergeCell ref="G166:I166"/>
    <mergeCell ref="J166:M166"/>
    <mergeCell ref="G167:I167"/>
    <mergeCell ref="J167:M167"/>
    <mergeCell ref="G168:I168"/>
    <mergeCell ref="J168:M168"/>
    <mergeCell ref="G169:I169"/>
    <mergeCell ref="J169:M169"/>
    <mergeCell ref="G170:I170"/>
    <mergeCell ref="J170:M170"/>
    <mergeCell ref="G171:I171"/>
    <mergeCell ref="J171:M171"/>
    <mergeCell ref="G172:I172"/>
    <mergeCell ref="J172:M172"/>
    <mergeCell ref="G223:I223"/>
    <mergeCell ref="J223:M223"/>
    <mergeCell ref="G224:I224"/>
    <mergeCell ref="J224:M224"/>
    <mergeCell ref="G225:I225"/>
    <mergeCell ref="J225:M225"/>
    <mergeCell ref="G226:I226"/>
    <mergeCell ref="J226:M226"/>
    <mergeCell ref="G227:I227"/>
    <mergeCell ref="J227:M227"/>
    <mergeCell ref="G277:I277"/>
    <mergeCell ref="J277:M277"/>
    <mergeCell ref="G278:I278"/>
    <mergeCell ref="J278:M278"/>
    <mergeCell ref="G279:I279"/>
    <mergeCell ref="J279:M279"/>
    <mergeCell ref="G280:I280"/>
    <mergeCell ref="J280:M280"/>
    <mergeCell ref="G350:I350"/>
    <mergeCell ref="J350:M350"/>
    <mergeCell ref="G351:I351"/>
    <mergeCell ref="J351:M351"/>
    <mergeCell ref="G352:I352"/>
    <mergeCell ref="J352:M352"/>
    <mergeCell ref="G353:I353"/>
    <mergeCell ref="J353:M353"/>
    <mergeCell ref="G354:I354"/>
    <mergeCell ref="J354:M354"/>
    <mergeCell ref="G355:I355"/>
    <mergeCell ref="J355:M355"/>
    <mergeCell ref="G356:I356"/>
    <mergeCell ref="J356:M356"/>
    <mergeCell ref="G357:I357"/>
    <mergeCell ref="J357:M357"/>
    <mergeCell ref="G358:I358"/>
    <mergeCell ref="J358:M358"/>
    <mergeCell ref="G359:I359"/>
    <mergeCell ref="J359:M359"/>
    <mergeCell ref="I367:L367"/>
    <mergeCell ref="M367:Q367"/>
    <mergeCell ref="I368:L368"/>
    <mergeCell ref="M368:Q368"/>
    <mergeCell ref="I369:L369"/>
    <mergeCell ref="M369:Q369"/>
    <mergeCell ref="I370:L370"/>
    <mergeCell ref="M370:Q370"/>
    <mergeCell ref="I371:L371"/>
    <mergeCell ref="M371:Q371"/>
    <mergeCell ref="I372:L372"/>
    <mergeCell ref="M372:Q372"/>
    <mergeCell ref="I373:L373"/>
    <mergeCell ref="M373:Q373"/>
    <mergeCell ref="I374:L374"/>
    <mergeCell ref="M374:Q374"/>
    <mergeCell ref="I375:L375"/>
    <mergeCell ref="M375:Q375"/>
    <mergeCell ref="I376:L376"/>
    <mergeCell ref="M376:Q376"/>
    <mergeCell ref="I377:L377"/>
    <mergeCell ref="M377:Q377"/>
    <mergeCell ref="I378:L378"/>
    <mergeCell ref="M378:Q378"/>
    <mergeCell ref="I379:L379"/>
    <mergeCell ref="M379:Q379"/>
    <mergeCell ref="I383:L383"/>
    <mergeCell ref="M383:Q383"/>
    <mergeCell ref="I384:L384"/>
    <mergeCell ref="M384:Q384"/>
    <mergeCell ref="I385:L385"/>
    <mergeCell ref="M385:Q385"/>
    <mergeCell ref="I386:L386"/>
    <mergeCell ref="M386:Q386"/>
    <mergeCell ref="I387:L387"/>
    <mergeCell ref="M387:Q387"/>
    <mergeCell ref="I391:L391"/>
    <mergeCell ref="M391:Q391"/>
    <mergeCell ref="I392:L392"/>
    <mergeCell ref="M392:Q392"/>
    <mergeCell ref="I393:L393"/>
    <mergeCell ref="M393:Q393"/>
    <mergeCell ref="I394:L394"/>
    <mergeCell ref="M394:Q394"/>
  </mergeCells>
  <hyperlinks>
    <hyperlink ref="M79" location="策划案!E284" display="获取结果跳转追忆结果"/>
    <hyperlink ref="N227" location="策划案!E373" display="配置表跳转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策划案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2019-07-19T10:23:47Z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