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535" windowHeight="12465" activeTab="2"/>
  </bookViews>
  <sheets>
    <sheet name="修改记录" sheetId="1" r:id="rId1"/>
    <sheet name="策划案" sheetId="2" r:id="rId2"/>
    <sheet name="界面操作" sheetId="3" r:id="rId3"/>
  </sheets>
  <calcPr calcId="144525"/>
</workbook>
</file>

<file path=xl/sharedStrings.xml><?xml version="1.0" encoding="utf-8"?>
<sst xmlns="http://schemas.openxmlformats.org/spreadsheetml/2006/main" count="455" uniqueCount="299">
  <si>
    <t>时间</t>
  </si>
  <si>
    <t>修改内容</t>
  </si>
  <si>
    <t>修改版本</t>
  </si>
  <si>
    <t>修改人</t>
  </si>
  <si>
    <t>2019.07.29</t>
  </si>
  <si>
    <t>策划案撰写</t>
  </si>
  <si>
    <t>叶雯婷</t>
  </si>
  <si>
    <t>2019.08.05</t>
  </si>
  <si>
    <t>格式修改</t>
  </si>
  <si>
    <t>习楼系统</t>
  </si>
  <si>
    <t>设计目的</t>
  </si>
  <si>
    <t>对拾光系统产出的技艺作品进行学习</t>
  </si>
  <si>
    <t>增加玩家属性的提升方式</t>
  </si>
  <si>
    <t>设计思路</t>
  </si>
  <si>
    <t>触发技艺来源</t>
  </si>
  <si>
    <t>作品属性说明</t>
  </si>
  <si>
    <t>作品档次</t>
  </si>
  <si>
    <t>作品学习</t>
  </si>
  <si>
    <t>升级经验</t>
  </si>
  <si>
    <t>升级属性</t>
  </si>
  <si>
    <t>作品评定</t>
  </si>
  <si>
    <t>作品池扩建</t>
  </si>
  <si>
    <t>随机指导事件</t>
  </si>
  <si>
    <t>说明</t>
  </si>
  <si>
    <t>技艺是在拾光系统中，通过寻梦或忆梦有概率领悟</t>
  </si>
  <si>
    <t>记忆熟悉度越高，领悟等级越高</t>
  </si>
  <si>
    <t>领悟技艺后，作品的领悟等级概率配置</t>
  </si>
  <si>
    <t>序号</t>
  </si>
  <si>
    <t>记忆熟悉度</t>
  </si>
  <si>
    <t>档次</t>
  </si>
  <si>
    <t>概率</t>
  </si>
  <si>
    <t>0-50</t>
  </si>
  <si>
    <t>陌生</t>
  </si>
  <si>
    <t>初学</t>
  </si>
  <si>
    <t>51-100</t>
  </si>
  <si>
    <t>熟悉</t>
  </si>
  <si>
    <t>101-150</t>
  </si>
  <si>
    <t>151-200</t>
  </si>
  <si>
    <t>精通</t>
  </si>
  <si>
    <t>200以上</t>
  </si>
  <si>
    <t>高手</t>
  </si>
  <si>
    <t>作品属性类型</t>
  </si>
  <si>
    <t>属性</t>
  </si>
  <si>
    <t>作用</t>
  </si>
  <si>
    <t>名称</t>
  </si>
  <si>
    <t>作品产生后有作者进行取名，取名后才能进行其他操作</t>
  </si>
  <si>
    <t>作品档次，由记忆熟悉感决定，影响作品等级上限</t>
  </si>
  <si>
    <t>等级</t>
  </si>
  <si>
    <t>作品学习等级，影响作品属性</t>
  </si>
  <si>
    <t>分为才华、聪慧、魅力、威严四项，受作品等级、记忆熟悉度影响</t>
  </si>
  <si>
    <t>特长</t>
  </si>
  <si>
    <t>出生时随机决定（才华、聪慧、魅力、威严四随一），特长属性在作品升级时有属性加成（特长不展示给玩家）</t>
  </si>
  <si>
    <t>次数</t>
  </si>
  <si>
    <t>作品学习时，需要消耗的学习次数</t>
  </si>
  <si>
    <t>类型</t>
  </si>
  <si>
    <t>作品类型分为诗、画、绣、舞、乐</t>
  </si>
  <si>
    <t>学习等级上限</t>
  </si>
  <si>
    <t>10级</t>
  </si>
  <si>
    <t>20级</t>
  </si>
  <si>
    <t>30级</t>
  </si>
  <si>
    <t>40级</t>
  </si>
  <si>
    <t>50级</t>
  </si>
  <si>
    <t>学习效果：每次增加10点经验</t>
  </si>
  <si>
    <t>学习消耗：学习次数</t>
  </si>
  <si>
    <t>次数恢复：3小时/点</t>
  </si>
  <si>
    <r>
      <rPr>
        <sz val="9"/>
        <rFont val="宋体"/>
        <charset val="134"/>
      </rPr>
      <t xml:space="preserve">初始次数上限：2    </t>
    </r>
    <r>
      <rPr>
        <sz val="9"/>
        <color rgb="FFFF0000"/>
        <rFont val="宋体"/>
        <charset val="134"/>
      </rPr>
      <t>（VIP可提上限）</t>
    </r>
  </si>
  <si>
    <t>恢复道具：习艺诀</t>
  </si>
  <si>
    <t>使用后恢复该作品的所有学习次数</t>
  </si>
  <si>
    <t>升级所需经验</t>
  </si>
  <si>
    <t>培养次数</t>
  </si>
  <si>
    <t>累计次数</t>
  </si>
  <si>
    <t>时间（天）</t>
  </si>
  <si>
    <t>作品属性可通过学习进行升级</t>
  </si>
  <si>
    <t>1级属性</t>
  </si>
  <si>
    <t>非特长属性=rand[10,15]</t>
  </si>
  <si>
    <t>特长属性=rand[15,30]</t>
  </si>
  <si>
    <t>非特长属性涨幅=（基础涨幅+熟悉感加成）*rand[0.8,1.1]</t>
  </si>
  <si>
    <t>特长属性涨幅=（基础涨幅+熟悉感加成）*rand[1.1,1.5]</t>
  </si>
  <si>
    <t>附加公式：</t>
  </si>
  <si>
    <t>基础涨幅=（作品等级/0.5）往上取整</t>
  </si>
  <si>
    <t>熟悉感加成=（熟悉感/10）往上取整</t>
  </si>
  <si>
    <t>作品等级达上限后，即可进行评定，评定后即为雅集作品，可在雅集活动中交流</t>
  </si>
  <si>
    <t>作品评定等级</t>
  </si>
  <si>
    <t>属性范围</t>
  </si>
  <si>
    <t>评定等级</t>
  </si>
  <si>
    <t>[20000,+∞）</t>
  </si>
  <si>
    <t>极品</t>
  </si>
  <si>
    <t>[15000,19999）</t>
  </si>
  <si>
    <t>逸品</t>
  </si>
  <si>
    <t>[10000,14999）</t>
  </si>
  <si>
    <t>优品</t>
  </si>
  <si>
    <t>[5000,9999）</t>
  </si>
  <si>
    <t>良品</t>
  </si>
  <si>
    <t>[3000,4999）</t>
  </si>
  <si>
    <t>中品</t>
  </si>
  <si>
    <t>[1000,2999）</t>
  </si>
  <si>
    <t>下品</t>
  </si>
  <si>
    <t>[0,999）</t>
  </si>
  <si>
    <t>差品</t>
  </si>
  <si>
    <t>消耗黄金可扩建作品池，增加空间</t>
  </si>
  <si>
    <t>容纳数量</t>
  </si>
  <si>
    <t>消耗（黄金）</t>
  </si>
  <si>
    <t>初始</t>
  </si>
  <si>
    <t>每3小时有30%概率触发指导事件，事件处理后才能重新触发</t>
  </si>
  <si>
    <t>选择正确答案后，随机增加一种类型属性</t>
  </si>
  <si>
    <t>属性公式=（基础涨幅+熟悉感加成）*rand[0.5,0.8]</t>
  </si>
  <si>
    <t>作品类型</t>
  </si>
  <si>
    <t>NPC</t>
  </si>
  <si>
    <t>事件文本</t>
  </si>
  <si>
    <t>答案</t>
  </si>
  <si>
    <t>对=1，错=0</t>
  </si>
  <si>
    <t>NPC反馈</t>
  </si>
  <si>
    <t>诗</t>
  </si>
  <si>
    <t>白居易</t>
  </si>
  <si>
    <t>画</t>
  </si>
  <si>
    <t>吴道子</t>
  </si>
  <si>
    <t>绣</t>
  </si>
  <si>
    <t>卢媚娘</t>
  </si>
  <si>
    <t>舞</t>
  </si>
  <si>
    <t>公孙大娘</t>
  </si>
  <si>
    <t>乐</t>
  </si>
  <si>
    <t>李龟年</t>
  </si>
  <si>
    <t>配置表</t>
  </si>
  <si>
    <t>作品升级表</t>
  </si>
  <si>
    <t>属性名</t>
  </si>
  <si>
    <t>函数名</t>
  </si>
  <si>
    <t>值类型</t>
  </si>
  <si>
    <t>值范围</t>
  </si>
  <si>
    <t>值定义</t>
  </si>
  <si>
    <t>属性说明</t>
  </si>
  <si>
    <t>OupsLevel</t>
  </si>
  <si>
    <t>表示作品等级</t>
  </si>
  <si>
    <t>Exp</t>
  </si>
  <si>
    <t>表示从下一级升到这一级所需的经验</t>
  </si>
  <si>
    <t>学习次数</t>
  </si>
  <si>
    <t>StudyTimes</t>
  </si>
  <si>
    <t>表示从下一级升到这一级所需学习的次数</t>
  </si>
  <si>
    <t>作品评定等级表</t>
  </si>
  <si>
    <t>OupsGrade</t>
  </si>
  <si>
    <t>差品=1 下品=2 中品=3 良品=4 优品=5 逸品=6 极品=7</t>
  </si>
  <si>
    <t>表示作品评定后的级别</t>
  </si>
  <si>
    <t>PropertyRange</t>
  </si>
  <si>
    <t>填写范围区间</t>
  </si>
  <si>
    <t>表示属性范围</t>
  </si>
  <si>
    <t>作品扩建消耗表</t>
  </si>
  <si>
    <t>Num</t>
  </si>
  <si>
    <t>表示扩建第几个坑</t>
  </si>
  <si>
    <t>消耗黄金</t>
  </si>
  <si>
    <t>Gold</t>
  </si>
  <si>
    <t>表示扩建第几个坑所需消耗的数量</t>
  </si>
  <si>
    <t>领悟等级及学习上限</t>
  </si>
  <si>
    <t>领悟等级</t>
  </si>
  <si>
    <t>Grade</t>
  </si>
  <si>
    <t>陌生=1 初学=2 熟悉=3 精通=4 高手=5</t>
  </si>
  <si>
    <t>表示领悟级别</t>
  </si>
  <si>
    <t>LvlLimit</t>
  </si>
  <si>
    <t>表示该领悟等级的作品的学习等级上限</t>
  </si>
  <si>
    <t>领悟等级概率配置</t>
  </si>
  <si>
    <t>记忆熟悉度区间</t>
  </si>
  <si>
    <t>FamiliarityRange</t>
  </si>
  <si>
    <t>表示记忆熟悉度的区间</t>
  </si>
  <si>
    <t>领悟级别</t>
  </si>
  <si>
    <t>ComprehenGrade</t>
  </si>
  <si>
    <t>触发概率</t>
  </si>
  <si>
    <t>Probability</t>
  </si>
  <si>
    <t>表示该区间中触发领悟的概率</t>
  </si>
  <si>
    <t>随机事件题库</t>
  </si>
  <si>
    <t>OupsType</t>
  </si>
  <si>
    <t>诗=1、画=2、绣=3、舞=4、乐=5</t>
  </si>
  <si>
    <t>表示作品类型</t>
  </si>
  <si>
    <t>NPCID</t>
  </si>
  <si>
    <t>表示NPC的ID</t>
  </si>
  <si>
    <t>事件ID</t>
  </si>
  <si>
    <t>EventID</t>
  </si>
  <si>
    <t>填写作品类型，题目ID，如1001，千位代表类型，001代表题目ID</t>
  </si>
  <si>
    <t>表示事件ID</t>
  </si>
  <si>
    <t>EventText</t>
  </si>
  <si>
    <t>表示事件文本</t>
  </si>
  <si>
    <t>答案（A）ID</t>
  </si>
  <si>
    <t>AnswerA</t>
  </si>
  <si>
    <t>表示答案A的ID</t>
  </si>
  <si>
    <t>答案（B）ID</t>
  </si>
  <si>
    <t>AnswerB</t>
  </si>
  <si>
    <t>表示答案B的ID</t>
  </si>
  <si>
    <t>事件答案表</t>
  </si>
  <si>
    <t>答案ID</t>
  </si>
  <si>
    <t>AnswerID</t>
  </si>
  <si>
    <t>表示答案ID</t>
  </si>
  <si>
    <t>答案文本</t>
  </si>
  <si>
    <t>AnswerText</t>
  </si>
  <si>
    <t>表示文本内容</t>
  </si>
  <si>
    <t>归属事件ID</t>
  </si>
  <si>
    <t>对错性</t>
  </si>
  <si>
    <t>TureOrFalse</t>
  </si>
  <si>
    <t>表示答案在该事件的对错</t>
  </si>
  <si>
    <t>作品评价表</t>
  </si>
  <si>
    <t>评价ID</t>
  </si>
  <si>
    <t>AssessID</t>
  </si>
  <si>
    <t>表示评价ID</t>
  </si>
  <si>
    <t>评价文本</t>
  </si>
  <si>
    <t>AssessText</t>
  </si>
  <si>
    <t>表示评价的内容文本</t>
  </si>
  <si>
    <t>1.寻梦</t>
  </si>
  <si>
    <t>2.忆梦</t>
  </si>
  <si>
    <t>操作说明</t>
  </si>
  <si>
    <t>显示说明</t>
  </si>
  <si>
    <t>修改备注</t>
  </si>
  <si>
    <t>领悟文本</t>
  </si>
  <si>
    <t>显示领悟文本信息、领悟技艺类型、领悟等级</t>
  </si>
  <si>
    <t>暂不前往</t>
  </si>
  <si>
    <t>1.寻梦触发时，单击“暂不前往”按钮，返回拾光主界面；
2.忆梦触发时，单击“暂不前往”按钮，返回记忆界面；</t>
  </si>
  <si>
    <t>前往习楼</t>
  </si>
  <si>
    <t>1.寻梦触发时，单击“前往习楼”按钮，跳转习楼主界面
2.忆梦触发时，单击“前往习楼”按钮，跳转习楼主界面</t>
  </si>
  <si>
    <t>3.习楼主界面</t>
  </si>
  <si>
    <t>标题及系统说明按钮</t>
  </si>
  <si>
    <t>单击系统说明按钮，弹窗说明</t>
  </si>
  <si>
    <t>返回按钮</t>
  </si>
  <si>
    <t>单击返回按钮，回到地图界面</t>
  </si>
  <si>
    <t>作品池</t>
  </si>
  <si>
    <t>单击“+”按钮，弹窗提示扩充空间</t>
  </si>
  <si>
    <t>显示作品池容纳数量(a/b)a=当前作品 b=可容纳作品
作品池容纳数量满时，拾光系统不再触发技艺</t>
  </si>
  <si>
    <t>作品及次数</t>
  </si>
  <si>
    <t>单击作品，插画显示学习状态</t>
  </si>
  <si>
    <t>显示技艺类型、作品名称、图标、学习次数（状态分为可学习和不可学习）</t>
  </si>
  <si>
    <t>随机事件NPC</t>
  </si>
  <si>
    <t>若有触发随机事件，则显示人物图标</t>
  </si>
  <si>
    <t>随机事件说明跳转</t>
  </si>
  <si>
    <t>取名</t>
  </si>
  <si>
    <t>单击“点击命名”，弹窗给自己的作品命名</t>
  </si>
  <si>
    <t>习楼场景</t>
  </si>
  <si>
    <t>显示习楼学习场景</t>
  </si>
  <si>
    <t>4.作品命名</t>
  </si>
  <si>
    <t>标题</t>
  </si>
  <si>
    <t>显示标题“作品命名”</t>
  </si>
  <si>
    <t>关闭按钮</t>
  </si>
  <si>
    <t>单击关闭弹窗</t>
  </si>
  <si>
    <t>技艺及作品信息</t>
  </si>
  <si>
    <t>显示技艺类型：诗、画、绣、舞、乐
显示领悟等级：陌生、初学、熟悉、精通、高手
显示技艺来源：拾光记忆名称</t>
  </si>
  <si>
    <t>名称输入框</t>
  </si>
  <si>
    <t>单击输入框，弹出输入法输入名称</t>
  </si>
  <si>
    <t>随机按钮</t>
  </si>
  <si>
    <t>单击按钮，从作品名称随机库中随机1个</t>
  </si>
  <si>
    <t>随机名称库</t>
  </si>
  <si>
    <t>确定按钮</t>
  </si>
  <si>
    <t>单击确定按钮，确定命名</t>
  </si>
  <si>
    <t>5.习楼学习</t>
  </si>
  <si>
    <t>次数倒计时</t>
  </si>
  <si>
    <t>作品名称及领悟等级</t>
  </si>
  <si>
    <t>显示作品名称及领悟等级标签</t>
  </si>
  <si>
    <t>技艺来源</t>
  </si>
  <si>
    <t>显示技艺来源的拾光记忆</t>
  </si>
  <si>
    <t>显示等级 a/b a=当前等级；b=满级等级</t>
  </si>
  <si>
    <t>经验进度</t>
  </si>
  <si>
    <t>显示经验进度 a/b a=当前等级已学习经验；b=当前升级所需经验</t>
  </si>
  <si>
    <t>作品属性</t>
  </si>
  <si>
    <t>显示作品总属性</t>
  </si>
  <si>
    <t>人物形象</t>
  </si>
  <si>
    <t>【动画】显示人物，类型：写诗、作画、刺绣、舞蹈、乐器</t>
  </si>
  <si>
    <t>四项属性</t>
  </si>
  <si>
    <t>显示四项属性</t>
  </si>
  <si>
    <t>暂无次数时，显示倒计时状态
有次数时，显示次数提示图标</t>
  </si>
  <si>
    <t>恢复/学习按钮</t>
  </si>
  <si>
    <t>无次数时，单击恢复按钮，弹出使用恢复道具弹窗；
有次数时，单击学习按钮，增加学习经验；
等级到达上限时，单击评定按钮，请求老师评定作品等级，弹窗评定结果</t>
  </si>
  <si>
    <t>若无学习次数，显示恢复按钮；
若有学习次数，显示学习按钮；
若作品等级达到上限，显示评定按钮</t>
  </si>
  <si>
    <t>6.使用道具恢复</t>
  </si>
  <si>
    <t>使用提示</t>
  </si>
  <si>
    <t>显示使用恢复次数提示及拥有道具数量</t>
  </si>
  <si>
    <t>单击确定按钮，确定使用</t>
  </si>
  <si>
    <t>7.作品等级满</t>
  </si>
  <si>
    <t>等级显示满级</t>
  </si>
  <si>
    <t>不可继续升级时，经验显示MAX</t>
  </si>
  <si>
    <t>评定按钮</t>
  </si>
  <si>
    <t>等级到达上限时，单击评定按钮，请求老师评定作品等级，弹窗评定结果</t>
  </si>
  <si>
    <t>8.评定结果</t>
  </si>
  <si>
    <t>评定结果</t>
  </si>
  <si>
    <t>根据作品属性显示评定结果</t>
  </si>
  <si>
    <t>评定NPC</t>
  </si>
  <si>
    <t>显示NPC形象、名字、评价语录</t>
  </si>
  <si>
    <t>作品图</t>
  </si>
  <si>
    <t>显示作品成品图</t>
  </si>
  <si>
    <t>显示作品总属性及四项具体属性</t>
  </si>
  <si>
    <t>前往风雅阁</t>
  </si>
  <si>
    <t>单击前往风雅阁-我的雅间</t>
  </si>
  <si>
    <t>显示提示内容</t>
  </si>
  <si>
    <t>9.扩充空间</t>
  </si>
  <si>
    <t>显示标题“扩充空间”</t>
  </si>
  <si>
    <t>消耗提示</t>
  </si>
  <si>
    <t>显示扩充空间需要消耗的黄金数量</t>
  </si>
  <si>
    <t>单击确定，请求扩充空间数量</t>
  </si>
  <si>
    <t>10.随机事件</t>
  </si>
  <si>
    <t>单击随机事件NPC，显示对话</t>
  </si>
  <si>
    <t>显示NPC形象及名字，NPC从右侧进入</t>
  </si>
  <si>
    <t>11.事件问答</t>
  </si>
  <si>
    <t>对话</t>
  </si>
  <si>
    <t>单击正确选项，随机增加一种属性，npc反馈文本；
单击错误选项，不增加属性，npc反馈文本</t>
  </si>
  <si>
    <t>显示对话文本及答案选项</t>
  </si>
  <si>
    <t>查看事件配置</t>
  </si>
  <si>
    <t>12.选择错误</t>
  </si>
  <si>
    <t>13.选择正确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</si>
</sst>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;[Red]0"/>
  </numFmts>
  <fonts count="3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u/>
      <sz val="10"/>
      <color rgb="FF0000FF"/>
      <name val="宋体"/>
      <charset val="0"/>
      <scheme val="minor"/>
    </font>
    <font>
      <sz val="9"/>
      <color indexed="8"/>
      <name val="宋体"/>
      <charset val="134"/>
    </font>
    <font>
      <sz val="9"/>
      <name val="宋体"/>
      <charset val="134"/>
    </font>
    <font>
      <sz val="9"/>
      <color indexed="9"/>
      <name val="宋体"/>
      <charset val="134"/>
    </font>
    <font>
      <sz val="9"/>
      <color indexed="10"/>
      <name val="宋体"/>
      <charset val="134"/>
    </font>
    <font>
      <sz val="9"/>
      <color indexed="8"/>
      <name val="宋体"/>
      <charset val="134"/>
      <scheme val="minor"/>
    </font>
    <font>
      <sz val="9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color indexed="10"/>
      <name val="宋体"/>
      <charset val="134"/>
      <scheme val="minor"/>
    </font>
    <font>
      <sz val="9"/>
      <color theme="0"/>
      <name val="宋体"/>
      <charset val="134"/>
    </font>
    <font>
      <sz val="9"/>
      <color rgb="FFFF0000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name val="宋体"/>
      <charset val="134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3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17" fillId="0" borderId="0"/>
    <xf numFmtId="0" fontId="27" fillId="0" borderId="8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2" fillId="8" borderId="4" applyNumberFormat="0" applyAlignment="0" applyProtection="0">
      <alignment vertical="center"/>
    </xf>
    <xf numFmtId="0" fontId="31" fillId="8" borderId="6" applyNumberFormat="0" applyAlignment="0" applyProtection="0">
      <alignment vertical="center"/>
    </xf>
    <xf numFmtId="0" fontId="21" fillId="7" borderId="3" applyNumberFormat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17" fillId="0" borderId="0"/>
    <xf numFmtId="0" fontId="24" fillId="30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7" fillId="0" borderId="0"/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3" fillId="0" borderId="0" xfId="10" applyFont="1">
      <alignment vertical="center"/>
    </xf>
    <xf numFmtId="0" fontId="4" fillId="0" borderId="0" xfId="0" applyFont="1" applyFill="1" applyAlignment="1">
      <alignment horizontal="left"/>
    </xf>
    <xf numFmtId="0" fontId="5" fillId="0" borderId="0" xfId="20" applyFont="1" applyAlignment="1">
      <alignment horizontal="center"/>
    </xf>
    <xf numFmtId="0" fontId="4" fillId="0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20" applyFont="1" applyFill="1" applyBorder="1" applyAlignment="1">
      <alignment horizontal="center"/>
    </xf>
    <xf numFmtId="9" fontId="4" fillId="0" borderId="0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20" applyFont="1" applyFill="1" applyBorder="1" applyAlignment="1">
      <alignment horizontal="center"/>
    </xf>
    <xf numFmtId="9" fontId="4" fillId="0" borderId="1" xfId="0" applyNumberFormat="1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/>
    </xf>
    <xf numFmtId="0" fontId="5" fillId="4" borderId="0" xfId="20" applyFont="1" applyFill="1" applyBorder="1" applyAlignment="1">
      <alignment horizontal="center"/>
    </xf>
    <xf numFmtId="9" fontId="4" fillId="4" borderId="0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5" fillId="4" borderId="1" xfId="20" applyFont="1" applyFill="1" applyBorder="1" applyAlignment="1">
      <alignment horizontal="center"/>
    </xf>
    <xf numFmtId="9" fontId="4" fillId="4" borderId="1" xfId="0" applyNumberFormat="1" applyFont="1" applyFill="1" applyBorder="1" applyAlignment="1">
      <alignment horizontal="center"/>
    </xf>
    <xf numFmtId="0" fontId="4" fillId="0" borderId="0" xfId="0" applyFont="1" applyFill="1" applyAlignment="1"/>
    <xf numFmtId="0" fontId="6" fillId="3" borderId="0" xfId="0" applyFont="1" applyFill="1" applyAlignment="1"/>
    <xf numFmtId="0" fontId="5" fillId="0" borderId="0" xfId="20" applyFont="1" applyFill="1" applyAlignment="1">
      <alignment horizontal="left"/>
    </xf>
    <xf numFmtId="176" fontId="5" fillId="0" borderId="0" xfId="20" applyNumberFormat="1" applyFont="1" applyAlignment="1">
      <alignment horizontal="center"/>
    </xf>
    <xf numFmtId="0" fontId="6" fillId="3" borderId="0" xfId="20" applyFont="1" applyFill="1" applyAlignment="1">
      <alignment horizontal="center"/>
    </xf>
    <xf numFmtId="176" fontId="6" fillId="3" borderId="0" xfId="20" applyNumberFormat="1" applyFont="1" applyFill="1" applyAlignment="1">
      <alignment horizontal="center"/>
    </xf>
    <xf numFmtId="176" fontId="7" fillId="0" borderId="0" xfId="20" applyNumberFormat="1" applyFont="1" applyAlignment="1">
      <alignment horizontal="center"/>
    </xf>
    <xf numFmtId="0" fontId="5" fillId="5" borderId="0" xfId="20" applyFont="1" applyFill="1" applyAlignment="1">
      <alignment horizontal="center"/>
    </xf>
    <xf numFmtId="0" fontId="8" fillId="0" borderId="0" xfId="51" applyFont="1" applyFill="1" applyAlignment="1"/>
    <xf numFmtId="0" fontId="9" fillId="0" borderId="0" xfId="20" applyFont="1" applyFill="1" applyAlignment="1">
      <alignment horizontal="left"/>
    </xf>
    <xf numFmtId="176" fontId="9" fillId="0" borderId="0" xfId="20" applyNumberFormat="1" applyFont="1" applyAlignment="1">
      <alignment horizontal="center"/>
    </xf>
    <xf numFmtId="0" fontId="10" fillId="0" borderId="0" xfId="51" applyFont="1" applyFill="1" applyAlignment="1"/>
    <xf numFmtId="0" fontId="9" fillId="0" borderId="0" xfId="20" applyFont="1" applyFill="1" applyAlignment="1">
      <alignment horizontal="center"/>
    </xf>
    <xf numFmtId="0" fontId="11" fillId="0" borderId="0" xfId="51" applyFont="1" applyFill="1" applyAlignment="1"/>
    <xf numFmtId="0" fontId="6" fillId="3" borderId="0" xfId="48" applyFont="1" applyFill="1" applyAlignment="1">
      <alignment horizontal="center"/>
    </xf>
    <xf numFmtId="0" fontId="5" fillId="0" borderId="0" xfId="48" applyFont="1" applyAlignment="1">
      <alignment horizontal="center"/>
    </xf>
    <xf numFmtId="0" fontId="12" fillId="0" borderId="0" xfId="48" applyFont="1" applyAlignment="1">
      <alignment horizontal="center"/>
    </xf>
    <xf numFmtId="0" fontId="13" fillId="2" borderId="0" xfId="48" applyFont="1" applyFill="1" applyAlignment="1">
      <alignment horizontal="center"/>
    </xf>
    <xf numFmtId="0" fontId="7" fillId="0" borderId="0" xfId="48" applyFont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常规 9" xfId="20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15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290830</xdr:colOff>
      <xdr:row>38</xdr:row>
      <xdr:rowOff>38100</xdr:rowOff>
    </xdr:to>
    <xdr:pic>
      <xdr:nvPicPr>
        <xdr:cNvPr id="2" name="图片 1" descr="%R]QXWXSZ}H0BQFS99AN~IQ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457200"/>
          <a:ext cx="3034030" cy="5372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161925</xdr:rowOff>
    </xdr:from>
    <xdr:to>
      <xdr:col>11</xdr:col>
      <xdr:colOff>272415</xdr:colOff>
      <xdr:row>38</xdr:row>
      <xdr:rowOff>0</xdr:rowOff>
    </xdr:to>
    <xdr:pic>
      <xdr:nvPicPr>
        <xdr:cNvPr id="3" name="图片 2" descr="YG5Y3ZSWLYQHVVI9UW(IJC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457200"/>
          <a:ext cx="3015615" cy="5334000"/>
        </a:xfrm>
        <a:prstGeom prst="rect">
          <a:avLst/>
        </a:prstGeom>
      </xdr:spPr>
    </xdr:pic>
    <xdr:clientData/>
  </xdr:twoCellAnchor>
  <xdr:twoCellAnchor editAs="absolute">
    <xdr:from>
      <xdr:col>4</xdr:col>
      <xdr:colOff>85725</xdr:colOff>
      <xdr:row>17</xdr:row>
      <xdr:rowOff>9525</xdr:rowOff>
    </xdr:from>
    <xdr:to>
      <xdr:col>4</xdr:col>
      <xdr:colOff>495300</xdr:colOff>
      <xdr:row>18</xdr:row>
      <xdr:rowOff>123825</xdr:rowOff>
    </xdr:to>
    <xdr:sp>
      <xdr:nvSpPr>
        <xdr:cNvPr id="4" name="线形标注 1 3"/>
        <xdr:cNvSpPr/>
      </xdr:nvSpPr>
      <xdr:spPr>
        <a:xfrm>
          <a:off x="2828925" y="26003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295275</xdr:colOff>
      <xdr:row>20</xdr:row>
      <xdr:rowOff>19050</xdr:rowOff>
    </xdr:from>
    <xdr:to>
      <xdr:col>5</xdr:col>
      <xdr:colOff>19050</xdr:colOff>
      <xdr:row>21</xdr:row>
      <xdr:rowOff>133350</xdr:rowOff>
    </xdr:to>
    <xdr:sp>
      <xdr:nvSpPr>
        <xdr:cNvPr id="5" name="线形标注 1 4"/>
        <xdr:cNvSpPr/>
      </xdr:nvSpPr>
      <xdr:spPr>
        <a:xfrm>
          <a:off x="3038475" y="30670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323850</xdr:colOff>
      <xdr:row>20</xdr:row>
      <xdr:rowOff>123825</xdr:rowOff>
    </xdr:from>
    <xdr:to>
      <xdr:col>2</xdr:col>
      <xdr:colOff>47625</xdr:colOff>
      <xdr:row>22</xdr:row>
      <xdr:rowOff>85725</xdr:rowOff>
    </xdr:to>
    <xdr:sp>
      <xdr:nvSpPr>
        <xdr:cNvPr id="6" name="线形标注 1 5"/>
        <xdr:cNvSpPr/>
      </xdr:nvSpPr>
      <xdr:spPr>
        <a:xfrm>
          <a:off x="1009650" y="3171825"/>
          <a:ext cx="409575" cy="266700"/>
        </a:xfrm>
        <a:prstGeom prst="borderCallout1">
          <a:avLst>
            <a:gd name="adj1" fmla="val 43809"/>
            <a:gd name="adj2" fmla="val 91627"/>
            <a:gd name="adj3" fmla="val 48333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352425</xdr:colOff>
      <xdr:row>49</xdr:row>
      <xdr:rowOff>123825</xdr:rowOff>
    </xdr:from>
    <xdr:to>
      <xdr:col>5</xdr:col>
      <xdr:colOff>637540</xdr:colOff>
      <xdr:row>83</xdr:row>
      <xdr:rowOff>56515</xdr:rowOff>
    </xdr:to>
    <xdr:pic>
      <xdr:nvPicPr>
        <xdr:cNvPr id="7" name="图片 6" descr="({X`E`)F7~CFXBZ~~]5~(EP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8225" y="8696325"/>
          <a:ext cx="3028315" cy="5380990"/>
        </a:xfrm>
        <a:prstGeom prst="rect">
          <a:avLst/>
        </a:prstGeom>
      </xdr:spPr>
    </xdr:pic>
    <xdr:clientData/>
  </xdr:twoCellAnchor>
  <xdr:twoCellAnchor editAs="absolute">
    <xdr:from>
      <xdr:col>4</xdr:col>
      <xdr:colOff>9525</xdr:colOff>
      <xdr:row>48</xdr:row>
      <xdr:rowOff>38100</xdr:rowOff>
    </xdr:from>
    <xdr:to>
      <xdr:col>4</xdr:col>
      <xdr:colOff>419100</xdr:colOff>
      <xdr:row>50</xdr:row>
      <xdr:rowOff>0</xdr:rowOff>
    </xdr:to>
    <xdr:sp>
      <xdr:nvSpPr>
        <xdr:cNvPr id="8" name="线形标注 1 7"/>
        <xdr:cNvSpPr/>
      </xdr:nvSpPr>
      <xdr:spPr>
        <a:xfrm>
          <a:off x="2752725" y="8458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28575</xdr:colOff>
      <xdr:row>48</xdr:row>
      <xdr:rowOff>76200</xdr:rowOff>
    </xdr:from>
    <xdr:to>
      <xdr:col>6</xdr:col>
      <xdr:colOff>438150</xdr:colOff>
      <xdr:row>50</xdr:row>
      <xdr:rowOff>38100</xdr:rowOff>
    </xdr:to>
    <xdr:sp>
      <xdr:nvSpPr>
        <xdr:cNvPr id="9" name="线形标注 1 8"/>
        <xdr:cNvSpPr/>
      </xdr:nvSpPr>
      <xdr:spPr>
        <a:xfrm>
          <a:off x="4143375" y="84963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9525</xdr:colOff>
      <xdr:row>48</xdr:row>
      <xdr:rowOff>0</xdr:rowOff>
    </xdr:from>
    <xdr:to>
      <xdr:col>1</xdr:col>
      <xdr:colOff>419100</xdr:colOff>
      <xdr:row>49</xdr:row>
      <xdr:rowOff>114300</xdr:rowOff>
    </xdr:to>
    <xdr:sp>
      <xdr:nvSpPr>
        <xdr:cNvPr id="10" name="线形标注 1 9"/>
        <xdr:cNvSpPr/>
      </xdr:nvSpPr>
      <xdr:spPr>
        <a:xfrm>
          <a:off x="695325" y="8420100"/>
          <a:ext cx="409575" cy="266700"/>
        </a:xfrm>
        <a:prstGeom prst="borderCallout1">
          <a:avLst>
            <a:gd name="adj1" fmla="val 43809"/>
            <a:gd name="adj2" fmla="val 96279"/>
            <a:gd name="adj3" fmla="val 123333"/>
            <a:gd name="adj4" fmla="val 13844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0</xdr:colOff>
      <xdr:row>51</xdr:row>
      <xdr:rowOff>161925</xdr:rowOff>
    </xdr:from>
    <xdr:to>
      <xdr:col>1</xdr:col>
      <xdr:colOff>409575</xdr:colOff>
      <xdr:row>53</xdr:row>
      <xdr:rowOff>85725</xdr:rowOff>
    </xdr:to>
    <xdr:sp>
      <xdr:nvSpPr>
        <xdr:cNvPr id="11" name="线形标注 1 10"/>
        <xdr:cNvSpPr/>
      </xdr:nvSpPr>
      <xdr:spPr>
        <a:xfrm>
          <a:off x="685800" y="9039225"/>
          <a:ext cx="409575" cy="266700"/>
        </a:xfrm>
        <a:prstGeom prst="borderCallout1">
          <a:avLst>
            <a:gd name="adj1" fmla="val 25952"/>
            <a:gd name="adj2" fmla="val 105581"/>
            <a:gd name="adj3" fmla="val 48333"/>
            <a:gd name="adj4" fmla="val 13147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590550</xdr:colOff>
      <xdr:row>52</xdr:row>
      <xdr:rowOff>114300</xdr:rowOff>
    </xdr:from>
    <xdr:to>
      <xdr:col>6</xdr:col>
      <xdr:colOff>314325</xdr:colOff>
      <xdr:row>54</xdr:row>
      <xdr:rowOff>38100</xdr:rowOff>
    </xdr:to>
    <xdr:sp>
      <xdr:nvSpPr>
        <xdr:cNvPr id="12" name="线形标注 1 11"/>
        <xdr:cNvSpPr/>
      </xdr:nvSpPr>
      <xdr:spPr>
        <a:xfrm>
          <a:off x="4019550" y="91630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133350</xdr:colOff>
      <xdr:row>67</xdr:row>
      <xdr:rowOff>28575</xdr:rowOff>
    </xdr:from>
    <xdr:to>
      <xdr:col>5</xdr:col>
      <xdr:colOff>542925</xdr:colOff>
      <xdr:row>68</xdr:row>
      <xdr:rowOff>142875</xdr:rowOff>
    </xdr:to>
    <xdr:sp>
      <xdr:nvSpPr>
        <xdr:cNvPr id="13" name="线形标注 1 12"/>
        <xdr:cNvSpPr/>
      </xdr:nvSpPr>
      <xdr:spPr>
        <a:xfrm>
          <a:off x="3562350" y="116109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561975</xdr:colOff>
      <xdr:row>54</xdr:row>
      <xdr:rowOff>95250</xdr:rowOff>
    </xdr:from>
    <xdr:to>
      <xdr:col>2</xdr:col>
      <xdr:colOff>285750</xdr:colOff>
      <xdr:row>55</xdr:row>
      <xdr:rowOff>190500</xdr:rowOff>
    </xdr:to>
    <xdr:sp>
      <xdr:nvSpPr>
        <xdr:cNvPr id="14" name="线形标注 1 13"/>
        <xdr:cNvSpPr/>
      </xdr:nvSpPr>
      <xdr:spPr>
        <a:xfrm>
          <a:off x="1247775" y="9486900"/>
          <a:ext cx="409575" cy="266700"/>
        </a:xfrm>
        <a:prstGeom prst="borderCallout1">
          <a:avLst>
            <a:gd name="adj1" fmla="val 25952"/>
            <a:gd name="adj2" fmla="val 105581"/>
            <a:gd name="adj3" fmla="val 48333"/>
            <a:gd name="adj4" fmla="val 13147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371475</xdr:colOff>
      <xdr:row>88</xdr:row>
      <xdr:rowOff>0</xdr:rowOff>
    </xdr:from>
    <xdr:to>
      <xdr:col>5</xdr:col>
      <xdr:colOff>650240</xdr:colOff>
      <xdr:row>122</xdr:row>
      <xdr:rowOff>85090</xdr:rowOff>
    </xdr:to>
    <xdr:pic>
      <xdr:nvPicPr>
        <xdr:cNvPr id="15" name="图片 14" descr="HM@3R1RWK{MC7]}E%8TY8GD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57275" y="14782800"/>
          <a:ext cx="3021965" cy="5361940"/>
        </a:xfrm>
        <a:prstGeom prst="rect">
          <a:avLst/>
        </a:prstGeom>
      </xdr:spPr>
    </xdr:pic>
    <xdr:clientData/>
  </xdr:twoCellAnchor>
  <xdr:twoCellAnchor editAs="absolute">
    <xdr:from>
      <xdr:col>3</xdr:col>
      <xdr:colOff>600075</xdr:colOff>
      <xdr:row>96</xdr:row>
      <xdr:rowOff>142875</xdr:rowOff>
    </xdr:from>
    <xdr:to>
      <xdr:col>4</xdr:col>
      <xdr:colOff>323850</xdr:colOff>
      <xdr:row>98</xdr:row>
      <xdr:rowOff>104775</xdr:rowOff>
    </xdr:to>
    <xdr:sp>
      <xdr:nvSpPr>
        <xdr:cNvPr id="16" name="线形标注 1 15"/>
        <xdr:cNvSpPr/>
      </xdr:nvSpPr>
      <xdr:spPr>
        <a:xfrm>
          <a:off x="2657475" y="16240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466725</xdr:colOff>
      <xdr:row>96</xdr:row>
      <xdr:rowOff>142875</xdr:rowOff>
    </xdr:from>
    <xdr:to>
      <xdr:col>6</xdr:col>
      <xdr:colOff>190500</xdr:colOff>
      <xdr:row>98</xdr:row>
      <xdr:rowOff>104775</xdr:rowOff>
    </xdr:to>
    <xdr:sp>
      <xdr:nvSpPr>
        <xdr:cNvPr id="17" name="线形标注 1 16"/>
        <xdr:cNvSpPr/>
      </xdr:nvSpPr>
      <xdr:spPr>
        <a:xfrm>
          <a:off x="3895725" y="162401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247650</xdr:colOff>
      <xdr:row>99</xdr:row>
      <xdr:rowOff>114300</xdr:rowOff>
    </xdr:from>
    <xdr:to>
      <xdr:col>1</xdr:col>
      <xdr:colOff>657225</xdr:colOff>
      <xdr:row>101</xdr:row>
      <xdr:rowOff>76200</xdr:rowOff>
    </xdr:to>
    <xdr:sp>
      <xdr:nvSpPr>
        <xdr:cNvPr id="18" name="线形标注 1 17"/>
        <xdr:cNvSpPr/>
      </xdr:nvSpPr>
      <xdr:spPr>
        <a:xfrm>
          <a:off x="933450" y="16668750"/>
          <a:ext cx="409575" cy="266700"/>
        </a:xfrm>
        <a:prstGeom prst="borderCallout1">
          <a:avLst>
            <a:gd name="adj1" fmla="val 25952"/>
            <a:gd name="adj2" fmla="val 103255"/>
            <a:gd name="adj3" fmla="val 62619"/>
            <a:gd name="adj4" fmla="val 14077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0</xdr:colOff>
      <xdr:row>101</xdr:row>
      <xdr:rowOff>28575</xdr:rowOff>
    </xdr:from>
    <xdr:to>
      <xdr:col>4</xdr:col>
      <xdr:colOff>409575</xdr:colOff>
      <xdr:row>102</xdr:row>
      <xdr:rowOff>142875</xdr:rowOff>
    </xdr:to>
    <xdr:sp>
      <xdr:nvSpPr>
        <xdr:cNvPr id="19" name="线形标注 1 18"/>
        <xdr:cNvSpPr/>
      </xdr:nvSpPr>
      <xdr:spPr>
        <a:xfrm>
          <a:off x="2743200" y="16887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38100</xdr:colOff>
      <xdr:row>102</xdr:row>
      <xdr:rowOff>57150</xdr:rowOff>
    </xdr:from>
    <xdr:to>
      <xdr:col>5</xdr:col>
      <xdr:colOff>447675</xdr:colOff>
      <xdr:row>104</xdr:row>
      <xdr:rowOff>19050</xdr:rowOff>
    </xdr:to>
    <xdr:sp>
      <xdr:nvSpPr>
        <xdr:cNvPr id="20" name="线形标注 1 19"/>
        <xdr:cNvSpPr/>
      </xdr:nvSpPr>
      <xdr:spPr>
        <a:xfrm>
          <a:off x="3467100" y="170688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590550</xdr:colOff>
      <xdr:row>106</xdr:row>
      <xdr:rowOff>85725</xdr:rowOff>
    </xdr:from>
    <xdr:to>
      <xdr:col>4</xdr:col>
      <xdr:colOff>314325</xdr:colOff>
      <xdr:row>108</xdr:row>
      <xdr:rowOff>47625</xdr:rowOff>
    </xdr:to>
    <xdr:sp>
      <xdr:nvSpPr>
        <xdr:cNvPr id="21" name="线形标注 1 20"/>
        <xdr:cNvSpPr/>
      </xdr:nvSpPr>
      <xdr:spPr>
        <a:xfrm>
          <a:off x="2647950" y="17706975"/>
          <a:ext cx="409575" cy="266700"/>
        </a:xfrm>
        <a:prstGeom prst="borderCallout1">
          <a:avLst>
            <a:gd name="adj1" fmla="val 18750"/>
            <a:gd name="adj2" fmla="val -8333"/>
            <a:gd name="adj3" fmla="val -26666"/>
            <a:gd name="adj4" fmla="val -3131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381000</xdr:colOff>
      <xdr:row>127</xdr:row>
      <xdr:rowOff>0</xdr:rowOff>
    </xdr:from>
    <xdr:to>
      <xdr:col>5</xdr:col>
      <xdr:colOff>654050</xdr:colOff>
      <xdr:row>160</xdr:row>
      <xdr:rowOff>144145</xdr:rowOff>
    </xdr:to>
    <xdr:pic>
      <xdr:nvPicPr>
        <xdr:cNvPr id="22" name="图片 21" descr="HR13(F_W@YMV%NMOE93HP8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66800" y="20821650"/>
          <a:ext cx="3016250" cy="5344795"/>
        </a:xfrm>
        <a:prstGeom prst="rect">
          <a:avLst/>
        </a:prstGeom>
      </xdr:spPr>
    </xdr:pic>
    <xdr:clientData/>
  </xdr:twoCellAnchor>
  <xdr:twoCellAnchor editAs="absolute">
    <xdr:from>
      <xdr:col>2</xdr:col>
      <xdr:colOff>581025</xdr:colOff>
      <xdr:row>141</xdr:row>
      <xdr:rowOff>28575</xdr:rowOff>
    </xdr:from>
    <xdr:to>
      <xdr:col>3</xdr:col>
      <xdr:colOff>304800</xdr:colOff>
      <xdr:row>142</xdr:row>
      <xdr:rowOff>142875</xdr:rowOff>
    </xdr:to>
    <xdr:sp>
      <xdr:nvSpPr>
        <xdr:cNvPr id="23" name="线形标注 1 22"/>
        <xdr:cNvSpPr/>
      </xdr:nvSpPr>
      <xdr:spPr>
        <a:xfrm>
          <a:off x="1952625" y="231552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9525</xdr:colOff>
      <xdr:row>141</xdr:row>
      <xdr:rowOff>85725</xdr:rowOff>
    </xdr:from>
    <xdr:to>
      <xdr:col>6</xdr:col>
      <xdr:colOff>419100</xdr:colOff>
      <xdr:row>143</xdr:row>
      <xdr:rowOff>47625</xdr:rowOff>
    </xdr:to>
    <xdr:sp>
      <xdr:nvSpPr>
        <xdr:cNvPr id="24" name="线形标注 1 23"/>
        <xdr:cNvSpPr/>
      </xdr:nvSpPr>
      <xdr:spPr>
        <a:xfrm>
          <a:off x="4124325" y="232124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105410</xdr:colOff>
      <xdr:row>143</xdr:row>
      <xdr:rowOff>114300</xdr:rowOff>
    </xdr:from>
    <xdr:to>
      <xdr:col>1</xdr:col>
      <xdr:colOff>514985</xdr:colOff>
      <xdr:row>145</xdr:row>
      <xdr:rowOff>76200</xdr:rowOff>
    </xdr:to>
    <xdr:sp>
      <xdr:nvSpPr>
        <xdr:cNvPr id="25" name="线形标注 1 24"/>
        <xdr:cNvSpPr/>
      </xdr:nvSpPr>
      <xdr:spPr>
        <a:xfrm>
          <a:off x="791210" y="23545800"/>
          <a:ext cx="409575" cy="266700"/>
        </a:xfrm>
        <a:prstGeom prst="borderCallout1">
          <a:avLst>
            <a:gd name="adj1" fmla="val 22380"/>
            <a:gd name="adj2" fmla="val 77674"/>
            <a:gd name="adj3" fmla="val 59047"/>
            <a:gd name="adj4" fmla="val 1454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133350</xdr:colOff>
      <xdr:row>146</xdr:row>
      <xdr:rowOff>66675</xdr:rowOff>
    </xdr:from>
    <xdr:to>
      <xdr:col>1</xdr:col>
      <xdr:colOff>542925</xdr:colOff>
      <xdr:row>148</xdr:row>
      <xdr:rowOff>28575</xdr:rowOff>
    </xdr:to>
    <xdr:sp>
      <xdr:nvSpPr>
        <xdr:cNvPr id="26" name="线形标注 1 25"/>
        <xdr:cNvSpPr/>
      </xdr:nvSpPr>
      <xdr:spPr>
        <a:xfrm>
          <a:off x="819150" y="23955375"/>
          <a:ext cx="409575" cy="266700"/>
        </a:xfrm>
        <a:prstGeom prst="borderCallout1">
          <a:avLst>
            <a:gd name="adj1" fmla="val 22380"/>
            <a:gd name="adj2" fmla="val 77674"/>
            <a:gd name="adj3" fmla="val -8809"/>
            <a:gd name="adj4" fmla="val 150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0</xdr:colOff>
      <xdr:row>144</xdr:row>
      <xdr:rowOff>76200</xdr:rowOff>
    </xdr:from>
    <xdr:to>
      <xdr:col>6</xdr:col>
      <xdr:colOff>409575</xdr:colOff>
      <xdr:row>146</xdr:row>
      <xdr:rowOff>38100</xdr:rowOff>
    </xdr:to>
    <xdr:sp>
      <xdr:nvSpPr>
        <xdr:cNvPr id="27" name="线形标注 1 26"/>
        <xdr:cNvSpPr/>
      </xdr:nvSpPr>
      <xdr:spPr>
        <a:xfrm>
          <a:off x="4114800" y="23660100"/>
          <a:ext cx="409575" cy="266700"/>
        </a:xfrm>
        <a:prstGeom prst="borderCallout1">
          <a:avLst>
            <a:gd name="adj1" fmla="val 18750"/>
            <a:gd name="adj2" fmla="val -8333"/>
            <a:gd name="adj3" fmla="val 9047"/>
            <a:gd name="adj4" fmla="val -4294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295275</xdr:colOff>
      <xdr:row>149</xdr:row>
      <xdr:rowOff>76200</xdr:rowOff>
    </xdr:from>
    <xdr:to>
      <xdr:col>5</xdr:col>
      <xdr:colOff>19050</xdr:colOff>
      <xdr:row>151</xdr:row>
      <xdr:rowOff>38100</xdr:rowOff>
    </xdr:to>
    <xdr:sp>
      <xdr:nvSpPr>
        <xdr:cNvPr id="28" name="线形标注 1 27"/>
        <xdr:cNvSpPr/>
      </xdr:nvSpPr>
      <xdr:spPr>
        <a:xfrm>
          <a:off x="3038475" y="244221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152400</xdr:colOff>
      <xdr:row>156</xdr:row>
      <xdr:rowOff>104775</xdr:rowOff>
    </xdr:from>
    <xdr:to>
      <xdr:col>3</xdr:col>
      <xdr:colOff>561975</xdr:colOff>
      <xdr:row>158</xdr:row>
      <xdr:rowOff>66675</xdr:rowOff>
    </xdr:to>
    <xdr:sp>
      <xdr:nvSpPr>
        <xdr:cNvPr id="29" name="线形标注 1 28"/>
        <xdr:cNvSpPr/>
      </xdr:nvSpPr>
      <xdr:spPr>
        <a:xfrm>
          <a:off x="2209800" y="25517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504825</xdr:colOff>
      <xdr:row>155</xdr:row>
      <xdr:rowOff>85725</xdr:rowOff>
    </xdr:from>
    <xdr:to>
      <xdr:col>6</xdr:col>
      <xdr:colOff>228600</xdr:colOff>
      <xdr:row>157</xdr:row>
      <xdr:rowOff>47625</xdr:rowOff>
    </xdr:to>
    <xdr:sp>
      <xdr:nvSpPr>
        <xdr:cNvPr id="30" name="线形标注 1 29"/>
        <xdr:cNvSpPr/>
      </xdr:nvSpPr>
      <xdr:spPr>
        <a:xfrm>
          <a:off x="3933825" y="25346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571500</xdr:colOff>
      <xdr:row>159</xdr:row>
      <xdr:rowOff>104775</xdr:rowOff>
    </xdr:from>
    <xdr:to>
      <xdr:col>6</xdr:col>
      <xdr:colOff>295275</xdr:colOff>
      <xdr:row>161</xdr:row>
      <xdr:rowOff>66675</xdr:rowOff>
    </xdr:to>
    <xdr:sp>
      <xdr:nvSpPr>
        <xdr:cNvPr id="31" name="线形标注 1 30"/>
        <xdr:cNvSpPr/>
      </xdr:nvSpPr>
      <xdr:spPr>
        <a:xfrm>
          <a:off x="4000500" y="25974675"/>
          <a:ext cx="409575" cy="266700"/>
        </a:xfrm>
        <a:prstGeom prst="borderCallout1">
          <a:avLst>
            <a:gd name="adj1" fmla="val 18750"/>
            <a:gd name="adj2" fmla="val -8333"/>
            <a:gd name="adj3" fmla="val -5238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361950</xdr:colOff>
      <xdr:row>166</xdr:row>
      <xdr:rowOff>0</xdr:rowOff>
    </xdr:from>
    <xdr:to>
      <xdr:col>5</xdr:col>
      <xdr:colOff>629920</xdr:colOff>
      <xdr:row>200</xdr:row>
      <xdr:rowOff>81280</xdr:rowOff>
    </xdr:to>
    <xdr:pic>
      <xdr:nvPicPr>
        <xdr:cNvPr id="32" name="图片 31" descr="C_H7L[8Z2(7A6G25BCSE%9P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7750" y="26936700"/>
          <a:ext cx="3011170" cy="5320030"/>
        </a:xfrm>
        <a:prstGeom prst="rect">
          <a:avLst/>
        </a:prstGeom>
      </xdr:spPr>
    </xdr:pic>
    <xdr:clientData/>
  </xdr:twoCellAnchor>
  <xdr:twoCellAnchor editAs="absolute">
    <xdr:from>
      <xdr:col>4</xdr:col>
      <xdr:colOff>142875</xdr:colOff>
      <xdr:row>182</xdr:row>
      <xdr:rowOff>0</xdr:rowOff>
    </xdr:from>
    <xdr:to>
      <xdr:col>4</xdr:col>
      <xdr:colOff>552450</xdr:colOff>
      <xdr:row>183</xdr:row>
      <xdr:rowOff>114300</xdr:rowOff>
    </xdr:to>
    <xdr:sp>
      <xdr:nvSpPr>
        <xdr:cNvPr id="33" name="线形标注 1 32"/>
        <xdr:cNvSpPr/>
      </xdr:nvSpPr>
      <xdr:spPr>
        <a:xfrm>
          <a:off x="2886075" y="29432250"/>
          <a:ext cx="409575" cy="266700"/>
        </a:xfrm>
        <a:prstGeom prst="borderCallout1">
          <a:avLst>
            <a:gd name="adj1" fmla="val 18750"/>
            <a:gd name="adj2" fmla="val -8333"/>
            <a:gd name="adj3" fmla="val -44523"/>
            <a:gd name="adj4" fmla="val -4527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351155</xdr:colOff>
      <xdr:row>175</xdr:row>
      <xdr:rowOff>47625</xdr:rowOff>
    </xdr:from>
    <xdr:to>
      <xdr:col>6</xdr:col>
      <xdr:colOff>74930</xdr:colOff>
      <xdr:row>177</xdr:row>
      <xdr:rowOff>9525</xdr:rowOff>
    </xdr:to>
    <xdr:sp>
      <xdr:nvSpPr>
        <xdr:cNvPr id="34" name="线形标注 1 33"/>
        <xdr:cNvSpPr/>
      </xdr:nvSpPr>
      <xdr:spPr>
        <a:xfrm>
          <a:off x="3780155" y="284130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142875</xdr:colOff>
      <xdr:row>176</xdr:row>
      <xdr:rowOff>46355</xdr:rowOff>
    </xdr:from>
    <xdr:to>
      <xdr:col>4</xdr:col>
      <xdr:colOff>552450</xdr:colOff>
      <xdr:row>178</xdr:row>
      <xdr:rowOff>8255</xdr:rowOff>
    </xdr:to>
    <xdr:sp>
      <xdr:nvSpPr>
        <xdr:cNvPr id="35" name="线形标注 1 34"/>
        <xdr:cNvSpPr/>
      </xdr:nvSpPr>
      <xdr:spPr>
        <a:xfrm>
          <a:off x="2886075" y="2856420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371475</xdr:colOff>
      <xdr:row>205</xdr:row>
      <xdr:rowOff>0</xdr:rowOff>
    </xdr:from>
    <xdr:to>
      <xdr:col>5</xdr:col>
      <xdr:colOff>633730</xdr:colOff>
      <xdr:row>237</xdr:row>
      <xdr:rowOff>139700</xdr:rowOff>
    </xdr:to>
    <xdr:pic>
      <xdr:nvPicPr>
        <xdr:cNvPr id="36" name="图片 35" descr="Z}5%NV29$M2JUMZY5I~@_$I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57275" y="32937450"/>
          <a:ext cx="3005455" cy="5321300"/>
        </a:xfrm>
        <a:prstGeom prst="rect">
          <a:avLst/>
        </a:prstGeom>
      </xdr:spPr>
    </xdr:pic>
    <xdr:clientData/>
  </xdr:twoCellAnchor>
  <xdr:twoCellAnchor editAs="absolute">
    <xdr:from>
      <xdr:col>5</xdr:col>
      <xdr:colOff>657225</xdr:colOff>
      <xdr:row>218</xdr:row>
      <xdr:rowOff>114300</xdr:rowOff>
    </xdr:from>
    <xdr:to>
      <xdr:col>6</xdr:col>
      <xdr:colOff>381000</xdr:colOff>
      <xdr:row>220</xdr:row>
      <xdr:rowOff>76200</xdr:rowOff>
    </xdr:to>
    <xdr:sp>
      <xdr:nvSpPr>
        <xdr:cNvPr id="37" name="线形标注 1 36"/>
        <xdr:cNvSpPr/>
      </xdr:nvSpPr>
      <xdr:spPr>
        <a:xfrm>
          <a:off x="4086225" y="353377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133350</xdr:colOff>
      <xdr:row>219</xdr:row>
      <xdr:rowOff>142875</xdr:rowOff>
    </xdr:from>
    <xdr:to>
      <xdr:col>1</xdr:col>
      <xdr:colOff>542925</xdr:colOff>
      <xdr:row>221</xdr:row>
      <xdr:rowOff>104775</xdr:rowOff>
    </xdr:to>
    <xdr:sp>
      <xdr:nvSpPr>
        <xdr:cNvPr id="38" name="线形标注 1 37"/>
        <xdr:cNvSpPr/>
      </xdr:nvSpPr>
      <xdr:spPr>
        <a:xfrm>
          <a:off x="819150" y="35518725"/>
          <a:ext cx="409575" cy="266700"/>
        </a:xfrm>
        <a:prstGeom prst="borderCallout1">
          <a:avLst>
            <a:gd name="adj1" fmla="val 15238"/>
            <a:gd name="adj2" fmla="val 80000"/>
            <a:gd name="adj3" fmla="val 55476"/>
            <a:gd name="adj4" fmla="val 12914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571500</xdr:colOff>
      <xdr:row>233</xdr:row>
      <xdr:rowOff>76200</xdr:rowOff>
    </xdr:from>
    <xdr:to>
      <xdr:col>6</xdr:col>
      <xdr:colOff>295275</xdr:colOff>
      <xdr:row>235</xdr:row>
      <xdr:rowOff>38100</xdr:rowOff>
    </xdr:to>
    <xdr:sp>
      <xdr:nvSpPr>
        <xdr:cNvPr id="39" name="线形标注 1 38"/>
        <xdr:cNvSpPr/>
      </xdr:nvSpPr>
      <xdr:spPr>
        <a:xfrm>
          <a:off x="4000500" y="375856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361950</xdr:colOff>
      <xdr:row>242</xdr:row>
      <xdr:rowOff>0</xdr:rowOff>
    </xdr:from>
    <xdr:to>
      <xdr:col>5</xdr:col>
      <xdr:colOff>636905</xdr:colOff>
      <xdr:row>276</xdr:row>
      <xdr:rowOff>38100</xdr:rowOff>
    </xdr:to>
    <xdr:pic>
      <xdr:nvPicPr>
        <xdr:cNvPr id="40" name="图片 39" descr="PYG49`3173H1G(M}UOWXO4R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7750" y="38881050"/>
          <a:ext cx="3018155" cy="5334000"/>
        </a:xfrm>
        <a:prstGeom prst="rect">
          <a:avLst/>
        </a:prstGeom>
      </xdr:spPr>
    </xdr:pic>
    <xdr:clientData/>
  </xdr:twoCellAnchor>
  <xdr:twoCellAnchor editAs="absolute">
    <xdr:from>
      <xdr:col>3</xdr:col>
      <xdr:colOff>504825</xdr:colOff>
      <xdr:row>243</xdr:row>
      <xdr:rowOff>28575</xdr:rowOff>
    </xdr:from>
    <xdr:to>
      <xdr:col>4</xdr:col>
      <xdr:colOff>228600</xdr:colOff>
      <xdr:row>244</xdr:row>
      <xdr:rowOff>123825</xdr:rowOff>
    </xdr:to>
    <xdr:sp>
      <xdr:nvSpPr>
        <xdr:cNvPr id="41" name="线形标注 1 40"/>
        <xdr:cNvSpPr/>
      </xdr:nvSpPr>
      <xdr:spPr>
        <a:xfrm>
          <a:off x="2562225" y="39062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47625</xdr:colOff>
      <xdr:row>242</xdr:row>
      <xdr:rowOff>0</xdr:rowOff>
    </xdr:from>
    <xdr:to>
      <xdr:col>6</xdr:col>
      <xdr:colOff>457200</xdr:colOff>
      <xdr:row>243</xdr:row>
      <xdr:rowOff>114300</xdr:rowOff>
    </xdr:to>
    <xdr:sp>
      <xdr:nvSpPr>
        <xdr:cNvPr id="42" name="线形标注 1 41"/>
        <xdr:cNvSpPr/>
      </xdr:nvSpPr>
      <xdr:spPr>
        <a:xfrm>
          <a:off x="4162425" y="388810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1</xdr:col>
      <xdr:colOff>504825</xdr:colOff>
      <xdr:row>250</xdr:row>
      <xdr:rowOff>104775</xdr:rowOff>
    </xdr:from>
    <xdr:to>
      <xdr:col>2</xdr:col>
      <xdr:colOff>228600</xdr:colOff>
      <xdr:row>252</xdr:row>
      <xdr:rowOff>66675</xdr:rowOff>
    </xdr:to>
    <xdr:sp>
      <xdr:nvSpPr>
        <xdr:cNvPr id="43" name="线形标注 1 42"/>
        <xdr:cNvSpPr/>
      </xdr:nvSpPr>
      <xdr:spPr>
        <a:xfrm>
          <a:off x="1190625" y="40319325"/>
          <a:ext cx="409575" cy="266700"/>
        </a:xfrm>
        <a:prstGeom prst="borderCallout1">
          <a:avLst>
            <a:gd name="adj1" fmla="val 22380"/>
            <a:gd name="adj2" fmla="val 77674"/>
            <a:gd name="adj3" fmla="val 76904"/>
            <a:gd name="adj4" fmla="val 13844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247650</xdr:colOff>
      <xdr:row>251</xdr:row>
      <xdr:rowOff>38100</xdr:rowOff>
    </xdr:from>
    <xdr:to>
      <xdr:col>5</xdr:col>
      <xdr:colOff>657225</xdr:colOff>
      <xdr:row>253</xdr:row>
      <xdr:rowOff>0</xdr:rowOff>
    </xdr:to>
    <xdr:sp>
      <xdr:nvSpPr>
        <xdr:cNvPr id="44" name="线形标注 1 43"/>
        <xdr:cNvSpPr/>
      </xdr:nvSpPr>
      <xdr:spPr>
        <a:xfrm>
          <a:off x="3676650" y="404050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276225</xdr:colOff>
      <xdr:row>263</xdr:row>
      <xdr:rowOff>76200</xdr:rowOff>
    </xdr:from>
    <xdr:to>
      <xdr:col>6</xdr:col>
      <xdr:colOff>0</xdr:colOff>
      <xdr:row>265</xdr:row>
      <xdr:rowOff>38100</xdr:rowOff>
    </xdr:to>
    <xdr:sp>
      <xdr:nvSpPr>
        <xdr:cNvPr id="45" name="线形标注 1 44"/>
        <xdr:cNvSpPr/>
      </xdr:nvSpPr>
      <xdr:spPr>
        <a:xfrm>
          <a:off x="3705225" y="422719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66675</xdr:colOff>
      <xdr:row>268</xdr:row>
      <xdr:rowOff>47625</xdr:rowOff>
    </xdr:from>
    <xdr:to>
      <xdr:col>5</xdr:col>
      <xdr:colOff>476250</xdr:colOff>
      <xdr:row>270</xdr:row>
      <xdr:rowOff>9525</xdr:rowOff>
    </xdr:to>
    <xdr:sp>
      <xdr:nvSpPr>
        <xdr:cNvPr id="46" name="线形标注 1 45"/>
        <xdr:cNvSpPr/>
      </xdr:nvSpPr>
      <xdr:spPr>
        <a:xfrm>
          <a:off x="3495675" y="430053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381000</xdr:colOff>
      <xdr:row>280</xdr:row>
      <xdr:rowOff>0</xdr:rowOff>
    </xdr:from>
    <xdr:to>
      <xdr:col>5</xdr:col>
      <xdr:colOff>644525</xdr:colOff>
      <xdr:row>314</xdr:row>
      <xdr:rowOff>78740</xdr:rowOff>
    </xdr:to>
    <xdr:pic>
      <xdr:nvPicPr>
        <xdr:cNvPr id="47" name="图片 46" descr="K6_7565F)G5CE%2D7R31B4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66800" y="44786550"/>
          <a:ext cx="3006725" cy="5317490"/>
        </a:xfrm>
        <a:prstGeom prst="rect">
          <a:avLst/>
        </a:prstGeom>
      </xdr:spPr>
    </xdr:pic>
    <xdr:clientData/>
  </xdr:twoCellAnchor>
  <xdr:twoCellAnchor editAs="absolute">
    <xdr:from>
      <xdr:col>4</xdr:col>
      <xdr:colOff>200025</xdr:colOff>
      <xdr:row>289</xdr:row>
      <xdr:rowOff>85725</xdr:rowOff>
    </xdr:from>
    <xdr:to>
      <xdr:col>4</xdr:col>
      <xdr:colOff>609600</xdr:colOff>
      <xdr:row>291</xdr:row>
      <xdr:rowOff>47625</xdr:rowOff>
    </xdr:to>
    <xdr:sp>
      <xdr:nvSpPr>
        <xdr:cNvPr id="48" name="线形标注 1 47"/>
        <xdr:cNvSpPr/>
      </xdr:nvSpPr>
      <xdr:spPr>
        <a:xfrm>
          <a:off x="2943225" y="463010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476250</xdr:colOff>
      <xdr:row>289</xdr:row>
      <xdr:rowOff>19050</xdr:rowOff>
    </xdr:from>
    <xdr:to>
      <xdr:col>6</xdr:col>
      <xdr:colOff>200025</xdr:colOff>
      <xdr:row>290</xdr:row>
      <xdr:rowOff>133350</xdr:rowOff>
    </xdr:to>
    <xdr:sp>
      <xdr:nvSpPr>
        <xdr:cNvPr id="49" name="线形标注 1 48"/>
        <xdr:cNvSpPr/>
      </xdr:nvSpPr>
      <xdr:spPr>
        <a:xfrm>
          <a:off x="3905250" y="462343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19050</xdr:colOff>
      <xdr:row>294</xdr:row>
      <xdr:rowOff>47625</xdr:rowOff>
    </xdr:from>
    <xdr:to>
      <xdr:col>5</xdr:col>
      <xdr:colOff>428625</xdr:colOff>
      <xdr:row>296</xdr:row>
      <xdr:rowOff>9525</xdr:rowOff>
    </xdr:to>
    <xdr:sp>
      <xdr:nvSpPr>
        <xdr:cNvPr id="50" name="线形标注 1 49"/>
        <xdr:cNvSpPr/>
      </xdr:nvSpPr>
      <xdr:spPr>
        <a:xfrm>
          <a:off x="3448050" y="47024925"/>
          <a:ext cx="409575" cy="266700"/>
        </a:xfrm>
        <a:prstGeom prst="borderCallout1">
          <a:avLst>
            <a:gd name="adj1" fmla="val 18750"/>
            <a:gd name="adj2" fmla="val -8333"/>
            <a:gd name="adj3" fmla="val -12380"/>
            <a:gd name="adj4" fmla="val -5457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161925</xdr:colOff>
      <xdr:row>297</xdr:row>
      <xdr:rowOff>142875</xdr:rowOff>
    </xdr:from>
    <xdr:to>
      <xdr:col>4</xdr:col>
      <xdr:colOff>571500</xdr:colOff>
      <xdr:row>299</xdr:row>
      <xdr:rowOff>104775</xdr:rowOff>
    </xdr:to>
    <xdr:sp>
      <xdr:nvSpPr>
        <xdr:cNvPr id="51" name="线形标注 1 50"/>
        <xdr:cNvSpPr/>
      </xdr:nvSpPr>
      <xdr:spPr>
        <a:xfrm>
          <a:off x="2905125" y="47577375"/>
          <a:ext cx="409575" cy="266700"/>
        </a:xfrm>
        <a:prstGeom prst="borderCallout1">
          <a:avLst>
            <a:gd name="adj1" fmla="val 18750"/>
            <a:gd name="adj2" fmla="val -8333"/>
            <a:gd name="adj3" fmla="val -65952"/>
            <a:gd name="adj4" fmla="val -4527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400050</xdr:colOff>
      <xdr:row>318</xdr:row>
      <xdr:rowOff>114300</xdr:rowOff>
    </xdr:from>
    <xdr:to>
      <xdr:col>5</xdr:col>
      <xdr:colOff>655320</xdr:colOff>
      <xdr:row>353</xdr:row>
      <xdr:rowOff>104140</xdr:rowOff>
    </xdr:to>
    <xdr:grpSp>
      <xdr:nvGrpSpPr>
        <xdr:cNvPr id="52" name="组合 51"/>
        <xdr:cNvGrpSpPr/>
      </xdr:nvGrpSpPr>
      <xdr:grpSpPr>
        <a:xfrm>
          <a:off x="1085850" y="50749200"/>
          <a:ext cx="2998470" cy="5323840"/>
          <a:chOff x="8490" y="117345"/>
          <a:chExt cx="4722" cy="8384"/>
        </a:xfrm>
      </xdr:grpSpPr>
      <xdr:pic>
        <xdr:nvPicPr>
          <xdr:cNvPr id="53" name="图片 52" descr="RMYC7Y]4GAAIP2IWD@1{QDF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8490" y="117345"/>
            <a:ext cx="4723" cy="8385"/>
          </a:xfrm>
          <a:prstGeom prst="rect">
            <a:avLst/>
          </a:prstGeom>
        </xdr:spPr>
      </xdr:pic>
      <xdr:pic>
        <xdr:nvPicPr>
          <xdr:cNvPr id="54" name="图片 53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2845" y="122285"/>
            <a:ext cx="164" cy="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400050</xdr:colOff>
      <xdr:row>358</xdr:row>
      <xdr:rowOff>0</xdr:rowOff>
    </xdr:from>
    <xdr:to>
      <xdr:col>5</xdr:col>
      <xdr:colOff>664845</xdr:colOff>
      <xdr:row>392</xdr:row>
      <xdr:rowOff>142240</xdr:rowOff>
    </xdr:to>
    <xdr:pic>
      <xdr:nvPicPr>
        <xdr:cNvPr id="55" name="图片 54" descr="ZU)W2`B@WR`3RIH7YN~~ZD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85850" y="56730900"/>
          <a:ext cx="3007995" cy="5323840"/>
        </a:xfrm>
        <a:prstGeom prst="rect">
          <a:avLst/>
        </a:prstGeom>
      </xdr:spPr>
    </xdr:pic>
    <xdr:clientData/>
  </xdr:twoCellAnchor>
  <xdr:twoCellAnchor editAs="absolute">
    <xdr:from>
      <xdr:col>5</xdr:col>
      <xdr:colOff>161925</xdr:colOff>
      <xdr:row>339</xdr:row>
      <xdr:rowOff>9525</xdr:rowOff>
    </xdr:from>
    <xdr:to>
      <xdr:col>5</xdr:col>
      <xdr:colOff>571500</xdr:colOff>
      <xdr:row>340</xdr:row>
      <xdr:rowOff>123825</xdr:rowOff>
    </xdr:to>
    <xdr:sp>
      <xdr:nvSpPr>
        <xdr:cNvPr id="56" name="线形标注 1 55"/>
        <xdr:cNvSpPr/>
      </xdr:nvSpPr>
      <xdr:spPr>
        <a:xfrm>
          <a:off x="3590925" y="5384482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4</xdr:col>
      <xdr:colOff>590550</xdr:colOff>
      <xdr:row>380</xdr:row>
      <xdr:rowOff>133350</xdr:rowOff>
    </xdr:from>
    <xdr:to>
      <xdr:col>5</xdr:col>
      <xdr:colOff>314325</xdr:colOff>
      <xdr:row>382</xdr:row>
      <xdr:rowOff>95250</xdr:rowOff>
    </xdr:to>
    <xdr:sp>
      <xdr:nvSpPr>
        <xdr:cNvPr id="57" name="线形标注 1 56"/>
        <xdr:cNvSpPr/>
      </xdr:nvSpPr>
      <xdr:spPr>
        <a:xfrm>
          <a:off x="3333750" y="602170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323850</xdr:colOff>
      <xdr:row>396</xdr:row>
      <xdr:rowOff>0</xdr:rowOff>
    </xdr:from>
    <xdr:to>
      <xdr:col>13</xdr:col>
      <xdr:colOff>602615</xdr:colOff>
      <xdr:row>431</xdr:row>
      <xdr:rowOff>33020</xdr:rowOff>
    </xdr:to>
    <xdr:pic>
      <xdr:nvPicPr>
        <xdr:cNvPr id="58" name="图片 57" descr="I6JX0(KKN2]%PL6BEKLH5ER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96050" y="62522100"/>
          <a:ext cx="3021965" cy="536702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396</xdr:row>
      <xdr:rowOff>47625</xdr:rowOff>
    </xdr:from>
    <xdr:to>
      <xdr:col>6</xdr:col>
      <xdr:colOff>0</xdr:colOff>
      <xdr:row>431</xdr:row>
      <xdr:rowOff>57785</xdr:rowOff>
    </xdr:to>
    <xdr:pic>
      <xdr:nvPicPr>
        <xdr:cNvPr id="59" name="图片 58" descr="GFUN]CAG_5P}6ZL4[)E2Z6H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04900" y="62569725"/>
          <a:ext cx="3009900" cy="5344160"/>
        </a:xfrm>
        <a:prstGeom prst="rect">
          <a:avLst/>
        </a:prstGeom>
      </xdr:spPr>
    </xdr:pic>
    <xdr:clientData/>
  </xdr:twoCellAnchor>
  <xdr:twoCellAnchor editAs="absolute">
    <xdr:from>
      <xdr:col>5</xdr:col>
      <xdr:colOff>76200</xdr:colOff>
      <xdr:row>418</xdr:row>
      <xdr:rowOff>114300</xdr:rowOff>
    </xdr:from>
    <xdr:to>
      <xdr:col>5</xdr:col>
      <xdr:colOff>485775</xdr:colOff>
      <xdr:row>420</xdr:row>
      <xdr:rowOff>76200</xdr:rowOff>
    </xdr:to>
    <xdr:sp>
      <xdr:nvSpPr>
        <xdr:cNvPr id="60" name="线形标注 1 59"/>
        <xdr:cNvSpPr/>
      </xdr:nvSpPr>
      <xdr:spPr>
        <a:xfrm>
          <a:off x="3505200" y="659892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590550</xdr:colOff>
      <xdr:row>418</xdr:row>
      <xdr:rowOff>28575</xdr:rowOff>
    </xdr:from>
    <xdr:to>
      <xdr:col>13</xdr:col>
      <xdr:colOff>314325</xdr:colOff>
      <xdr:row>419</xdr:row>
      <xdr:rowOff>142875</xdr:rowOff>
    </xdr:to>
    <xdr:sp>
      <xdr:nvSpPr>
        <xdr:cNvPr id="61" name="线形标注 1 60"/>
        <xdr:cNvSpPr/>
      </xdr:nvSpPr>
      <xdr:spPr>
        <a:xfrm>
          <a:off x="8820150" y="659034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219075</xdr:colOff>
      <xdr:row>414</xdr:row>
      <xdr:rowOff>57150</xdr:rowOff>
    </xdr:from>
    <xdr:to>
      <xdr:col>12</xdr:col>
      <xdr:colOff>628650</xdr:colOff>
      <xdr:row>416</xdr:row>
      <xdr:rowOff>19050</xdr:rowOff>
    </xdr:to>
    <xdr:sp>
      <xdr:nvSpPr>
        <xdr:cNvPr id="62" name="线形标注 1 61"/>
        <xdr:cNvSpPr/>
      </xdr:nvSpPr>
      <xdr:spPr>
        <a:xfrm>
          <a:off x="8448675" y="6532245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2</xdr:col>
      <xdr:colOff>295275</xdr:colOff>
      <xdr:row>248</xdr:row>
      <xdr:rowOff>57150</xdr:rowOff>
    </xdr:from>
    <xdr:to>
      <xdr:col>3</xdr:col>
      <xdr:colOff>514350</xdr:colOff>
      <xdr:row>251</xdr:row>
      <xdr:rowOff>85725</xdr:rowOff>
    </xdr:to>
    <xdr:sp>
      <xdr:nvSpPr>
        <xdr:cNvPr id="63" name="圆角矩形标注 62"/>
        <xdr:cNvSpPr/>
      </xdr:nvSpPr>
      <xdr:spPr>
        <a:xfrm>
          <a:off x="1666875" y="39947850"/>
          <a:ext cx="904875" cy="504825"/>
        </a:xfrm>
        <a:prstGeom prst="wedgeRoundRectCallou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评价内容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5"/>
  <sheetViews>
    <sheetView workbookViewId="0">
      <selection activeCell="B3" sqref="B3:E4"/>
    </sheetView>
  </sheetViews>
  <sheetFormatPr defaultColWidth="9" defaultRowHeight="13.5" outlineLevelRow="4" outlineLevelCol="4"/>
  <cols>
    <col min="2" max="2" width="14" customWidth="1"/>
    <col min="3" max="3" width="31.25" customWidth="1"/>
  </cols>
  <sheetData>
    <row r="3" spans="2:5">
      <c r="B3" s="2" t="s">
        <v>0</v>
      </c>
      <c r="C3" s="2" t="s">
        <v>1</v>
      </c>
      <c r="D3" s="2" t="s">
        <v>2</v>
      </c>
      <c r="E3" s="2" t="s">
        <v>3</v>
      </c>
    </row>
    <row r="4" spans="2:5">
      <c r="B4" s="44" t="s">
        <v>4</v>
      </c>
      <c r="C4" s="44" t="s">
        <v>5</v>
      </c>
      <c r="D4" s="44">
        <v>0.2</v>
      </c>
      <c r="E4" s="44" t="s">
        <v>6</v>
      </c>
    </row>
    <row r="5" spans="2:5">
      <c r="B5" s="3" t="s">
        <v>7</v>
      </c>
      <c r="C5" s="3" t="s">
        <v>8</v>
      </c>
      <c r="D5" s="3">
        <v>0.2</v>
      </c>
      <c r="E5" s="3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57"/>
  <sheetViews>
    <sheetView workbookViewId="0">
      <selection activeCell="J25" sqref="J25"/>
    </sheetView>
  </sheetViews>
  <sheetFormatPr defaultColWidth="9" defaultRowHeight="12"/>
  <cols>
    <col min="1" max="5" width="9" style="1"/>
    <col min="6" max="6" width="14.375" style="1" customWidth="1"/>
    <col min="7" max="13" width="9" style="1"/>
    <col min="14" max="14" width="12.75" style="1" customWidth="1"/>
    <col min="15" max="18" width="9" style="1"/>
    <col min="19" max="19" width="13.75" style="1" customWidth="1"/>
    <col min="20" max="16384" width="9" style="1"/>
  </cols>
  <sheetData>
    <row r="2" spans="2:2">
      <c r="B2" s="1" t="s">
        <v>9</v>
      </c>
    </row>
    <row r="4" spans="2:3">
      <c r="B4" s="1">
        <v>1</v>
      </c>
      <c r="C4" s="1" t="s">
        <v>10</v>
      </c>
    </row>
    <row r="5" spans="3:4">
      <c r="C5" s="1">
        <v>1</v>
      </c>
      <c r="D5" s="1" t="s">
        <v>11</v>
      </c>
    </row>
    <row r="6" spans="3:4">
      <c r="C6" s="1">
        <v>2</v>
      </c>
      <c r="D6" s="1" t="s">
        <v>12</v>
      </c>
    </row>
    <row r="9" spans="2:3">
      <c r="B9" s="1">
        <v>2</v>
      </c>
      <c r="C9" s="1" t="s">
        <v>13</v>
      </c>
    </row>
    <row r="10" spans="3:4">
      <c r="C10" s="1">
        <v>1</v>
      </c>
      <c r="D10" s="1" t="s">
        <v>14</v>
      </c>
    </row>
    <row r="11" spans="3:4">
      <c r="C11" s="1">
        <v>2</v>
      </c>
      <c r="D11" s="1" t="s">
        <v>15</v>
      </c>
    </row>
    <row r="12" spans="3:4">
      <c r="C12" s="1">
        <v>3</v>
      </c>
      <c r="D12" s="1" t="s">
        <v>16</v>
      </c>
    </row>
    <row r="13" spans="3:4">
      <c r="C13" s="1">
        <v>4</v>
      </c>
      <c r="D13" s="1" t="s">
        <v>17</v>
      </c>
    </row>
    <row r="14" spans="3:4">
      <c r="C14" s="1">
        <v>5</v>
      </c>
      <c r="D14" s="1" t="s">
        <v>18</v>
      </c>
    </row>
    <row r="15" spans="3:4">
      <c r="C15" s="1">
        <v>6</v>
      </c>
      <c r="D15" s="1" t="s">
        <v>19</v>
      </c>
    </row>
    <row r="16" spans="3:4">
      <c r="C16" s="1">
        <v>7</v>
      </c>
      <c r="D16" s="1" t="s">
        <v>20</v>
      </c>
    </row>
    <row r="17" spans="3:4">
      <c r="C17" s="1">
        <v>8</v>
      </c>
      <c r="D17" s="1" t="s">
        <v>21</v>
      </c>
    </row>
    <row r="18" spans="3:4">
      <c r="C18" s="1">
        <v>9</v>
      </c>
      <c r="D18" s="1" t="s">
        <v>22</v>
      </c>
    </row>
    <row r="21" spans="2:3">
      <c r="B21" s="1">
        <v>3</v>
      </c>
      <c r="C21" s="1" t="s">
        <v>14</v>
      </c>
    </row>
    <row r="22" spans="3:4">
      <c r="C22" s="1">
        <v>1</v>
      </c>
      <c r="D22" s="1" t="s">
        <v>23</v>
      </c>
    </row>
    <row r="23" spans="4:4">
      <c r="D23" s="1" t="s">
        <v>24</v>
      </c>
    </row>
    <row r="24" spans="4:4">
      <c r="D24" s="1" t="s">
        <v>25</v>
      </c>
    </row>
    <row r="27" spans="3:7">
      <c r="C27" s="1">
        <v>2</v>
      </c>
      <c r="D27" s="7" t="s">
        <v>26</v>
      </c>
      <c r="E27" s="8"/>
      <c r="F27" s="9"/>
      <c r="G27" s="9"/>
    </row>
    <row r="28" spans="4:7">
      <c r="D28" s="10" t="s">
        <v>27</v>
      </c>
      <c r="E28" s="10" t="s">
        <v>28</v>
      </c>
      <c r="F28" s="10" t="s">
        <v>29</v>
      </c>
      <c r="G28" s="10" t="s">
        <v>30</v>
      </c>
    </row>
    <row r="29" spans="4:7">
      <c r="D29" s="11">
        <v>1</v>
      </c>
      <c r="E29" s="11" t="s">
        <v>31</v>
      </c>
      <c r="F29" s="12" t="s">
        <v>32</v>
      </c>
      <c r="G29" s="13">
        <v>0.6</v>
      </c>
    </row>
    <row r="30" spans="4:7">
      <c r="D30" s="14"/>
      <c r="E30" s="14"/>
      <c r="F30" s="15" t="s">
        <v>33</v>
      </c>
      <c r="G30" s="16">
        <v>0.4</v>
      </c>
    </row>
    <row r="31" spans="4:7">
      <c r="D31" s="17">
        <v>2</v>
      </c>
      <c r="E31" s="17" t="s">
        <v>34</v>
      </c>
      <c r="F31" s="18" t="s">
        <v>32</v>
      </c>
      <c r="G31" s="19">
        <v>0.3</v>
      </c>
    </row>
    <row r="32" spans="4:7">
      <c r="D32" s="17"/>
      <c r="E32" s="17"/>
      <c r="F32" s="18" t="s">
        <v>33</v>
      </c>
      <c r="G32" s="19">
        <v>0.6</v>
      </c>
    </row>
    <row r="33" spans="4:7">
      <c r="D33" s="20"/>
      <c r="E33" s="20"/>
      <c r="F33" s="21" t="s">
        <v>35</v>
      </c>
      <c r="G33" s="22">
        <v>0.1</v>
      </c>
    </row>
    <row r="34" spans="4:7">
      <c r="D34" s="11">
        <v>3</v>
      </c>
      <c r="E34" s="11" t="s">
        <v>36</v>
      </c>
      <c r="F34" s="12" t="s">
        <v>32</v>
      </c>
      <c r="G34" s="13">
        <v>0.1</v>
      </c>
    </row>
    <row r="35" spans="4:7">
      <c r="D35" s="11"/>
      <c r="E35" s="11"/>
      <c r="F35" s="12" t="s">
        <v>33</v>
      </c>
      <c r="G35" s="13">
        <v>0.5</v>
      </c>
    </row>
    <row r="36" spans="4:7">
      <c r="D36" s="14"/>
      <c r="E36" s="14"/>
      <c r="F36" s="15" t="s">
        <v>35</v>
      </c>
      <c r="G36" s="16">
        <v>0.4</v>
      </c>
    </row>
    <row r="37" spans="4:7">
      <c r="D37" s="17">
        <v>4</v>
      </c>
      <c r="E37" s="17" t="s">
        <v>37</v>
      </c>
      <c r="F37" s="18" t="s">
        <v>33</v>
      </c>
      <c r="G37" s="19">
        <v>0.2</v>
      </c>
    </row>
    <row r="38" spans="4:7">
      <c r="D38" s="17"/>
      <c r="E38" s="17"/>
      <c r="F38" s="18" t="s">
        <v>35</v>
      </c>
      <c r="G38" s="19">
        <v>0.4</v>
      </c>
    </row>
    <row r="39" spans="4:7">
      <c r="D39" s="20"/>
      <c r="E39" s="20"/>
      <c r="F39" s="21" t="s">
        <v>38</v>
      </c>
      <c r="G39" s="22">
        <v>0.4</v>
      </c>
    </row>
    <row r="40" spans="4:7">
      <c r="D40" s="11">
        <v>5</v>
      </c>
      <c r="E40" s="11" t="s">
        <v>39</v>
      </c>
      <c r="F40" s="12" t="s">
        <v>35</v>
      </c>
      <c r="G40" s="13">
        <v>0.2</v>
      </c>
    </row>
    <row r="41" spans="4:7">
      <c r="D41" s="11"/>
      <c r="E41" s="11"/>
      <c r="F41" s="12" t="s">
        <v>38</v>
      </c>
      <c r="G41" s="13">
        <v>0.4</v>
      </c>
    </row>
    <row r="42" spans="4:7">
      <c r="D42" s="14"/>
      <c r="E42" s="14"/>
      <c r="F42" s="15" t="s">
        <v>40</v>
      </c>
      <c r="G42" s="16">
        <v>0.3</v>
      </c>
    </row>
    <row r="46" spans="2:3">
      <c r="B46" s="1">
        <v>4</v>
      </c>
      <c r="C46" s="1" t="s">
        <v>15</v>
      </c>
    </row>
    <row r="47" spans="3:8">
      <c r="C47" s="1">
        <v>1</v>
      </c>
      <c r="D47" s="23" t="s">
        <v>41</v>
      </c>
      <c r="E47" s="23"/>
      <c r="F47" s="23"/>
      <c r="G47" s="23"/>
      <c r="H47" s="23"/>
    </row>
    <row r="48" spans="4:8">
      <c r="D48" s="10" t="s">
        <v>27</v>
      </c>
      <c r="E48" s="10" t="s">
        <v>42</v>
      </c>
      <c r="F48" s="24" t="s">
        <v>43</v>
      </c>
      <c r="G48" s="24"/>
      <c r="H48" s="24"/>
    </row>
    <row r="49" spans="4:8">
      <c r="D49" s="9">
        <v>1</v>
      </c>
      <c r="E49" s="9" t="s">
        <v>44</v>
      </c>
      <c r="F49" s="23" t="s">
        <v>45</v>
      </c>
      <c r="G49" s="23"/>
      <c r="H49" s="23"/>
    </row>
    <row r="50" spans="4:8">
      <c r="D50" s="9">
        <v>2</v>
      </c>
      <c r="E50" s="9" t="s">
        <v>29</v>
      </c>
      <c r="F50" s="23" t="s">
        <v>46</v>
      </c>
      <c r="G50" s="23"/>
      <c r="H50" s="23"/>
    </row>
    <row r="51" spans="4:8">
      <c r="D51" s="9">
        <v>3</v>
      </c>
      <c r="E51" s="9" t="s">
        <v>47</v>
      </c>
      <c r="F51" s="23" t="s">
        <v>48</v>
      </c>
      <c r="G51" s="23"/>
      <c r="H51" s="23"/>
    </row>
    <row r="52" spans="4:8">
      <c r="D52" s="9">
        <v>4</v>
      </c>
      <c r="E52" s="9" t="s">
        <v>42</v>
      </c>
      <c r="F52" s="23" t="s">
        <v>49</v>
      </c>
      <c r="G52" s="23"/>
      <c r="H52" s="23"/>
    </row>
    <row r="53" spans="4:8">
      <c r="D53" s="9">
        <v>5</v>
      </c>
      <c r="E53" s="9" t="s">
        <v>50</v>
      </c>
      <c r="F53" s="23" t="s">
        <v>51</v>
      </c>
      <c r="G53" s="23"/>
      <c r="H53" s="23"/>
    </row>
    <row r="54" spans="4:8">
      <c r="D54" s="9">
        <v>6</v>
      </c>
      <c r="E54" s="9" t="s">
        <v>52</v>
      </c>
      <c r="F54" s="23" t="s">
        <v>53</v>
      </c>
      <c r="G54" s="23"/>
      <c r="H54" s="23"/>
    </row>
    <row r="55" spans="4:6">
      <c r="D55" s="3">
        <v>7</v>
      </c>
      <c r="E55" s="3" t="s">
        <v>54</v>
      </c>
      <c r="F55" s="1" t="s">
        <v>55</v>
      </c>
    </row>
    <row r="59" spans="2:3">
      <c r="B59" s="1">
        <v>5</v>
      </c>
      <c r="C59" s="1" t="s">
        <v>16</v>
      </c>
    </row>
    <row r="60" spans="4:6">
      <c r="D60" s="10" t="s">
        <v>27</v>
      </c>
      <c r="E60" s="10" t="s">
        <v>29</v>
      </c>
      <c r="F60" s="10" t="s">
        <v>56</v>
      </c>
    </row>
    <row r="61" spans="4:6">
      <c r="D61" s="9">
        <v>1</v>
      </c>
      <c r="E61" s="8" t="s">
        <v>32</v>
      </c>
      <c r="F61" s="9" t="s">
        <v>57</v>
      </c>
    </row>
    <row r="62" spans="4:6">
      <c r="D62" s="9">
        <v>2</v>
      </c>
      <c r="E62" s="8" t="s">
        <v>33</v>
      </c>
      <c r="F62" s="9" t="s">
        <v>58</v>
      </c>
    </row>
    <row r="63" spans="4:6">
      <c r="D63" s="9">
        <v>3</v>
      </c>
      <c r="E63" s="8" t="s">
        <v>35</v>
      </c>
      <c r="F63" s="9" t="s">
        <v>59</v>
      </c>
    </row>
    <row r="64" spans="4:6">
      <c r="D64" s="9">
        <v>4</v>
      </c>
      <c r="E64" s="8" t="s">
        <v>38</v>
      </c>
      <c r="F64" s="9" t="s">
        <v>60</v>
      </c>
    </row>
    <row r="65" spans="4:6">
      <c r="D65" s="9">
        <v>5</v>
      </c>
      <c r="E65" s="8" t="s">
        <v>40</v>
      </c>
      <c r="F65" s="9" t="s">
        <v>61</v>
      </c>
    </row>
    <row r="69" spans="2:3">
      <c r="B69" s="1">
        <v>6</v>
      </c>
      <c r="C69" s="1" t="s">
        <v>17</v>
      </c>
    </row>
    <row r="70" spans="4:6">
      <c r="D70" s="23">
        <v>1</v>
      </c>
      <c r="E70" s="25" t="s">
        <v>62</v>
      </c>
      <c r="F70" s="26"/>
    </row>
    <row r="71" spans="4:6">
      <c r="D71" s="23">
        <v>2</v>
      </c>
      <c r="E71" s="25" t="s">
        <v>63</v>
      </c>
      <c r="F71" s="26"/>
    </row>
    <row r="72" spans="4:6">
      <c r="D72" s="23">
        <v>3</v>
      </c>
      <c r="E72" s="25" t="s">
        <v>64</v>
      </c>
      <c r="F72" s="26"/>
    </row>
    <row r="73" spans="4:6">
      <c r="D73" s="23">
        <v>4</v>
      </c>
      <c r="E73" s="25" t="s">
        <v>65</v>
      </c>
      <c r="F73" s="26"/>
    </row>
    <row r="74" spans="4:5">
      <c r="D74" s="1">
        <v>5</v>
      </c>
      <c r="E74" s="1" t="s">
        <v>66</v>
      </c>
    </row>
    <row r="75" spans="5:5">
      <c r="E75" s="1" t="s">
        <v>67</v>
      </c>
    </row>
    <row r="77" spans="2:3">
      <c r="B77" s="1">
        <v>7</v>
      </c>
      <c r="C77" s="1" t="s">
        <v>18</v>
      </c>
    </row>
    <row r="78" spans="4:8">
      <c r="D78" s="27" t="s">
        <v>47</v>
      </c>
      <c r="E78" s="28" t="s">
        <v>68</v>
      </c>
      <c r="F78" s="10" t="s">
        <v>69</v>
      </c>
      <c r="G78" s="10" t="s">
        <v>70</v>
      </c>
      <c r="H78" s="10" t="s">
        <v>71</v>
      </c>
    </row>
    <row r="79" spans="4:8">
      <c r="D79" s="8">
        <v>1</v>
      </c>
      <c r="E79" s="8"/>
      <c r="F79" s="23"/>
      <c r="G79" s="23"/>
      <c r="H79" s="23"/>
    </row>
    <row r="80" spans="4:8">
      <c r="D80" s="8">
        <v>2</v>
      </c>
      <c r="E80" s="29">
        <f t="shared" ref="E80:E128" si="0">F80*10</f>
        <v>20</v>
      </c>
      <c r="F80" s="9">
        <v>2</v>
      </c>
      <c r="G80" s="9">
        <f t="shared" ref="G80:G128" si="1">F80+G79</f>
        <v>2</v>
      </c>
      <c r="H80" s="9">
        <f t="shared" ref="H80:H128" si="2">G80*0.125</f>
        <v>0.25</v>
      </c>
    </row>
    <row r="81" spans="4:8">
      <c r="D81" s="8">
        <v>3</v>
      </c>
      <c r="E81" s="29">
        <f t="shared" si="0"/>
        <v>20</v>
      </c>
      <c r="F81" s="9">
        <v>2</v>
      </c>
      <c r="G81" s="9">
        <f t="shared" si="1"/>
        <v>4</v>
      </c>
      <c r="H81" s="9">
        <f t="shared" si="2"/>
        <v>0.5</v>
      </c>
    </row>
    <row r="82" spans="4:8">
      <c r="D82" s="8">
        <v>4</v>
      </c>
      <c r="E82" s="29">
        <f t="shared" si="0"/>
        <v>20</v>
      </c>
      <c r="F82" s="9">
        <v>2</v>
      </c>
      <c r="G82" s="9">
        <f t="shared" si="1"/>
        <v>6</v>
      </c>
      <c r="H82" s="9">
        <f t="shared" si="2"/>
        <v>0.75</v>
      </c>
    </row>
    <row r="83" spans="4:8">
      <c r="D83" s="8">
        <v>5</v>
      </c>
      <c r="E83" s="29">
        <f t="shared" si="0"/>
        <v>20</v>
      </c>
      <c r="F83" s="9">
        <v>2</v>
      </c>
      <c r="G83" s="9">
        <f t="shared" si="1"/>
        <v>8</v>
      </c>
      <c r="H83" s="9">
        <f t="shared" si="2"/>
        <v>1</v>
      </c>
    </row>
    <row r="84" spans="4:8">
      <c r="D84" s="8">
        <v>6</v>
      </c>
      <c r="E84" s="29">
        <f t="shared" si="0"/>
        <v>20</v>
      </c>
      <c r="F84" s="9">
        <v>2</v>
      </c>
      <c r="G84" s="9">
        <f t="shared" si="1"/>
        <v>10</v>
      </c>
      <c r="H84" s="9">
        <f t="shared" si="2"/>
        <v>1.25</v>
      </c>
    </row>
    <row r="85" spans="4:8">
      <c r="D85" s="8">
        <v>7</v>
      </c>
      <c r="E85" s="29">
        <f t="shared" si="0"/>
        <v>20</v>
      </c>
      <c r="F85" s="9">
        <v>2</v>
      </c>
      <c r="G85" s="9">
        <f t="shared" si="1"/>
        <v>12</v>
      </c>
      <c r="H85" s="9">
        <f t="shared" si="2"/>
        <v>1.5</v>
      </c>
    </row>
    <row r="86" spans="4:8">
      <c r="D86" s="8">
        <v>8</v>
      </c>
      <c r="E86" s="29">
        <f t="shared" si="0"/>
        <v>20</v>
      </c>
      <c r="F86" s="9">
        <v>2</v>
      </c>
      <c r="G86" s="9">
        <f t="shared" si="1"/>
        <v>14</v>
      </c>
      <c r="H86" s="9">
        <f t="shared" si="2"/>
        <v>1.75</v>
      </c>
    </row>
    <row r="87" spans="4:8">
      <c r="D87" s="8">
        <v>9</v>
      </c>
      <c r="E87" s="29">
        <f t="shared" si="0"/>
        <v>20</v>
      </c>
      <c r="F87" s="9">
        <v>2</v>
      </c>
      <c r="G87" s="9">
        <f t="shared" si="1"/>
        <v>16</v>
      </c>
      <c r="H87" s="9">
        <f t="shared" si="2"/>
        <v>2</v>
      </c>
    </row>
    <row r="88" spans="4:8">
      <c r="D88" s="30">
        <v>10</v>
      </c>
      <c r="E88" s="29">
        <f t="shared" si="0"/>
        <v>20</v>
      </c>
      <c r="F88" s="9">
        <v>2</v>
      </c>
      <c r="G88" s="9">
        <f t="shared" si="1"/>
        <v>18</v>
      </c>
      <c r="H88" s="9">
        <f t="shared" si="2"/>
        <v>2.25</v>
      </c>
    </row>
    <row r="89" spans="4:8">
      <c r="D89" s="8">
        <v>11</v>
      </c>
      <c r="E89" s="29">
        <f t="shared" si="0"/>
        <v>30</v>
      </c>
      <c r="F89" s="9">
        <v>3</v>
      </c>
      <c r="G89" s="9">
        <f t="shared" si="1"/>
        <v>21</v>
      </c>
      <c r="H89" s="9">
        <f t="shared" si="2"/>
        <v>2.625</v>
      </c>
    </row>
    <row r="90" spans="4:8">
      <c r="D90" s="8">
        <v>12</v>
      </c>
      <c r="E90" s="29">
        <f t="shared" si="0"/>
        <v>30</v>
      </c>
      <c r="F90" s="9">
        <v>3</v>
      </c>
      <c r="G90" s="9">
        <f t="shared" si="1"/>
        <v>24</v>
      </c>
      <c r="H90" s="9">
        <f t="shared" si="2"/>
        <v>3</v>
      </c>
    </row>
    <row r="91" spans="4:8">
      <c r="D91" s="8">
        <v>13</v>
      </c>
      <c r="E91" s="29">
        <f t="shared" si="0"/>
        <v>30</v>
      </c>
      <c r="F91" s="9">
        <v>3</v>
      </c>
      <c r="G91" s="9">
        <f t="shared" si="1"/>
        <v>27</v>
      </c>
      <c r="H91" s="9">
        <f t="shared" si="2"/>
        <v>3.375</v>
      </c>
    </row>
    <row r="92" spans="4:8">
      <c r="D92" s="8">
        <v>14</v>
      </c>
      <c r="E92" s="29">
        <f t="shared" si="0"/>
        <v>30</v>
      </c>
      <c r="F92" s="9">
        <v>3</v>
      </c>
      <c r="G92" s="9">
        <f t="shared" si="1"/>
        <v>30</v>
      </c>
      <c r="H92" s="9">
        <f t="shared" si="2"/>
        <v>3.75</v>
      </c>
    </row>
    <row r="93" spans="4:8">
      <c r="D93" s="8">
        <v>15</v>
      </c>
      <c r="E93" s="29">
        <f t="shared" si="0"/>
        <v>30</v>
      </c>
      <c r="F93" s="9">
        <v>3</v>
      </c>
      <c r="G93" s="9">
        <f t="shared" si="1"/>
        <v>33</v>
      </c>
      <c r="H93" s="9">
        <f t="shared" si="2"/>
        <v>4.125</v>
      </c>
    </row>
    <row r="94" spans="4:8">
      <c r="D94" s="8">
        <v>16</v>
      </c>
      <c r="E94" s="29">
        <f t="shared" si="0"/>
        <v>40</v>
      </c>
      <c r="F94" s="9">
        <v>4</v>
      </c>
      <c r="G94" s="9">
        <f t="shared" si="1"/>
        <v>37</v>
      </c>
      <c r="H94" s="9">
        <f t="shared" si="2"/>
        <v>4.625</v>
      </c>
    </row>
    <row r="95" spans="4:8">
      <c r="D95" s="8">
        <v>17</v>
      </c>
      <c r="E95" s="29">
        <f t="shared" si="0"/>
        <v>40</v>
      </c>
      <c r="F95" s="9">
        <v>4</v>
      </c>
      <c r="G95" s="9">
        <f t="shared" si="1"/>
        <v>41</v>
      </c>
      <c r="H95" s="9">
        <f t="shared" si="2"/>
        <v>5.125</v>
      </c>
    </row>
    <row r="96" spans="4:8">
      <c r="D96" s="8">
        <v>18</v>
      </c>
      <c r="E96" s="29">
        <f t="shared" si="0"/>
        <v>40</v>
      </c>
      <c r="F96" s="9">
        <v>4</v>
      </c>
      <c r="G96" s="9">
        <f t="shared" si="1"/>
        <v>45</v>
      </c>
      <c r="H96" s="9">
        <f t="shared" si="2"/>
        <v>5.625</v>
      </c>
    </row>
    <row r="97" spans="4:8">
      <c r="D97" s="8">
        <v>19</v>
      </c>
      <c r="E97" s="29">
        <f t="shared" si="0"/>
        <v>40</v>
      </c>
      <c r="F97" s="9">
        <v>4</v>
      </c>
      <c r="G97" s="9">
        <f t="shared" si="1"/>
        <v>49</v>
      </c>
      <c r="H97" s="9">
        <f t="shared" si="2"/>
        <v>6.125</v>
      </c>
    </row>
    <row r="98" spans="4:8">
      <c r="D98" s="30">
        <v>20</v>
      </c>
      <c r="E98" s="29">
        <f t="shared" si="0"/>
        <v>40</v>
      </c>
      <c r="F98" s="9">
        <v>4</v>
      </c>
      <c r="G98" s="9">
        <f t="shared" si="1"/>
        <v>53</v>
      </c>
      <c r="H98" s="9">
        <f t="shared" si="2"/>
        <v>6.625</v>
      </c>
    </row>
    <row r="99" spans="4:8">
      <c r="D99" s="8">
        <v>21</v>
      </c>
      <c r="E99" s="29">
        <f t="shared" si="0"/>
        <v>50</v>
      </c>
      <c r="F99" s="9">
        <v>5</v>
      </c>
      <c r="G99" s="9">
        <f t="shared" si="1"/>
        <v>58</v>
      </c>
      <c r="H99" s="9">
        <f t="shared" si="2"/>
        <v>7.25</v>
      </c>
    </row>
    <row r="100" spans="4:8">
      <c r="D100" s="8">
        <v>22</v>
      </c>
      <c r="E100" s="29">
        <f t="shared" si="0"/>
        <v>50</v>
      </c>
      <c r="F100" s="9">
        <v>5</v>
      </c>
      <c r="G100" s="9">
        <f t="shared" si="1"/>
        <v>63</v>
      </c>
      <c r="H100" s="9">
        <f t="shared" si="2"/>
        <v>7.875</v>
      </c>
    </row>
    <row r="101" spans="4:8">
      <c r="D101" s="8">
        <v>23</v>
      </c>
      <c r="E101" s="29">
        <f t="shared" si="0"/>
        <v>50</v>
      </c>
      <c r="F101" s="9">
        <v>5</v>
      </c>
      <c r="G101" s="9">
        <f t="shared" si="1"/>
        <v>68</v>
      </c>
      <c r="H101" s="9">
        <f t="shared" si="2"/>
        <v>8.5</v>
      </c>
    </row>
    <row r="102" spans="4:8">
      <c r="D102" s="8">
        <v>24</v>
      </c>
      <c r="E102" s="29">
        <f t="shared" si="0"/>
        <v>50</v>
      </c>
      <c r="F102" s="9">
        <v>5</v>
      </c>
      <c r="G102" s="9">
        <f t="shared" si="1"/>
        <v>73</v>
      </c>
      <c r="H102" s="9">
        <f t="shared" si="2"/>
        <v>9.125</v>
      </c>
    </row>
    <row r="103" spans="4:8">
      <c r="D103" s="8">
        <v>25</v>
      </c>
      <c r="E103" s="29">
        <f t="shared" si="0"/>
        <v>50</v>
      </c>
      <c r="F103" s="9">
        <v>5</v>
      </c>
      <c r="G103" s="9">
        <f t="shared" si="1"/>
        <v>78</v>
      </c>
      <c r="H103" s="9">
        <f t="shared" si="2"/>
        <v>9.75</v>
      </c>
    </row>
    <row r="104" spans="4:8">
      <c r="D104" s="8">
        <v>26</v>
      </c>
      <c r="E104" s="29">
        <f t="shared" si="0"/>
        <v>60</v>
      </c>
      <c r="F104" s="9">
        <v>6</v>
      </c>
      <c r="G104" s="9">
        <f t="shared" si="1"/>
        <v>84</v>
      </c>
      <c r="H104" s="9">
        <f t="shared" si="2"/>
        <v>10.5</v>
      </c>
    </row>
    <row r="105" spans="4:8">
      <c r="D105" s="8">
        <v>27</v>
      </c>
      <c r="E105" s="29">
        <f t="shared" si="0"/>
        <v>60</v>
      </c>
      <c r="F105" s="9">
        <v>6</v>
      </c>
      <c r="G105" s="9">
        <f t="shared" si="1"/>
        <v>90</v>
      </c>
      <c r="H105" s="9">
        <f t="shared" si="2"/>
        <v>11.25</v>
      </c>
    </row>
    <row r="106" spans="4:8">
      <c r="D106" s="8">
        <v>28</v>
      </c>
      <c r="E106" s="29">
        <f t="shared" si="0"/>
        <v>60</v>
      </c>
      <c r="F106" s="9">
        <v>6</v>
      </c>
      <c r="G106" s="9">
        <f t="shared" si="1"/>
        <v>96</v>
      </c>
      <c r="H106" s="9">
        <f t="shared" si="2"/>
        <v>12</v>
      </c>
    </row>
    <row r="107" spans="4:8">
      <c r="D107" s="8">
        <v>29</v>
      </c>
      <c r="E107" s="29">
        <f t="shared" si="0"/>
        <v>60</v>
      </c>
      <c r="F107" s="9">
        <v>6</v>
      </c>
      <c r="G107" s="9">
        <f t="shared" si="1"/>
        <v>102</v>
      </c>
      <c r="H107" s="9">
        <f t="shared" si="2"/>
        <v>12.75</v>
      </c>
    </row>
    <row r="108" spans="4:8">
      <c r="D108" s="30">
        <v>30</v>
      </c>
      <c r="E108" s="29">
        <f t="shared" si="0"/>
        <v>60</v>
      </c>
      <c r="F108" s="9">
        <v>6</v>
      </c>
      <c r="G108" s="9">
        <f t="shared" si="1"/>
        <v>108</v>
      </c>
      <c r="H108" s="9">
        <f t="shared" si="2"/>
        <v>13.5</v>
      </c>
    </row>
    <row r="109" spans="4:8">
      <c r="D109" s="8">
        <v>31</v>
      </c>
      <c r="E109" s="29">
        <f t="shared" si="0"/>
        <v>70</v>
      </c>
      <c r="F109" s="9">
        <v>7</v>
      </c>
      <c r="G109" s="9">
        <f t="shared" si="1"/>
        <v>115</v>
      </c>
      <c r="H109" s="9">
        <f t="shared" si="2"/>
        <v>14.375</v>
      </c>
    </row>
    <row r="110" spans="4:8">
      <c r="D110" s="8">
        <v>32</v>
      </c>
      <c r="E110" s="29">
        <f t="shared" si="0"/>
        <v>70</v>
      </c>
      <c r="F110" s="9">
        <v>7</v>
      </c>
      <c r="G110" s="9">
        <f t="shared" si="1"/>
        <v>122</v>
      </c>
      <c r="H110" s="9">
        <f t="shared" si="2"/>
        <v>15.25</v>
      </c>
    </row>
    <row r="111" spans="4:8">
      <c r="D111" s="8">
        <v>33</v>
      </c>
      <c r="E111" s="29">
        <f t="shared" si="0"/>
        <v>70</v>
      </c>
      <c r="F111" s="9">
        <v>7</v>
      </c>
      <c r="G111" s="9">
        <f t="shared" si="1"/>
        <v>129</v>
      </c>
      <c r="H111" s="9">
        <f t="shared" si="2"/>
        <v>16.125</v>
      </c>
    </row>
    <row r="112" spans="4:8">
      <c r="D112" s="8">
        <v>34</v>
      </c>
      <c r="E112" s="29">
        <f t="shared" si="0"/>
        <v>70</v>
      </c>
      <c r="F112" s="9">
        <v>7</v>
      </c>
      <c r="G112" s="9">
        <f t="shared" si="1"/>
        <v>136</v>
      </c>
      <c r="H112" s="9">
        <f t="shared" si="2"/>
        <v>17</v>
      </c>
    </row>
    <row r="113" spans="4:8">
      <c r="D113" s="8">
        <v>35</v>
      </c>
      <c r="E113" s="29">
        <f t="shared" si="0"/>
        <v>70</v>
      </c>
      <c r="F113" s="9">
        <v>7</v>
      </c>
      <c r="G113" s="9">
        <f t="shared" si="1"/>
        <v>143</v>
      </c>
      <c r="H113" s="9">
        <f t="shared" si="2"/>
        <v>17.875</v>
      </c>
    </row>
    <row r="114" spans="4:8">
      <c r="D114" s="8">
        <v>36</v>
      </c>
      <c r="E114" s="29">
        <f t="shared" si="0"/>
        <v>80</v>
      </c>
      <c r="F114" s="9">
        <v>8</v>
      </c>
      <c r="G114" s="9">
        <f t="shared" si="1"/>
        <v>151</v>
      </c>
      <c r="H114" s="9">
        <f t="shared" si="2"/>
        <v>18.875</v>
      </c>
    </row>
    <row r="115" spans="4:8">
      <c r="D115" s="8">
        <v>37</v>
      </c>
      <c r="E115" s="29">
        <f t="shared" si="0"/>
        <v>80</v>
      </c>
      <c r="F115" s="9">
        <v>8</v>
      </c>
      <c r="G115" s="9">
        <f t="shared" si="1"/>
        <v>159</v>
      </c>
      <c r="H115" s="9">
        <f t="shared" si="2"/>
        <v>19.875</v>
      </c>
    </row>
    <row r="116" spans="4:8">
      <c r="D116" s="8">
        <v>38</v>
      </c>
      <c r="E116" s="29">
        <f t="shared" si="0"/>
        <v>80</v>
      </c>
      <c r="F116" s="9">
        <v>8</v>
      </c>
      <c r="G116" s="9">
        <f t="shared" si="1"/>
        <v>167</v>
      </c>
      <c r="H116" s="9">
        <f t="shared" si="2"/>
        <v>20.875</v>
      </c>
    </row>
    <row r="117" spans="4:8">
      <c r="D117" s="8">
        <v>39</v>
      </c>
      <c r="E117" s="29">
        <f t="shared" si="0"/>
        <v>80</v>
      </c>
      <c r="F117" s="9">
        <v>8</v>
      </c>
      <c r="G117" s="9">
        <f t="shared" si="1"/>
        <v>175</v>
      </c>
      <c r="H117" s="9">
        <f t="shared" si="2"/>
        <v>21.875</v>
      </c>
    </row>
    <row r="118" spans="4:8">
      <c r="D118" s="30">
        <v>40</v>
      </c>
      <c r="E118" s="29">
        <f t="shared" si="0"/>
        <v>80</v>
      </c>
      <c r="F118" s="9">
        <v>8</v>
      </c>
      <c r="G118" s="9">
        <f t="shared" si="1"/>
        <v>183</v>
      </c>
      <c r="H118" s="9">
        <f t="shared" si="2"/>
        <v>22.875</v>
      </c>
    </row>
    <row r="119" spans="4:8">
      <c r="D119" s="8">
        <v>41</v>
      </c>
      <c r="E119" s="29">
        <f t="shared" si="0"/>
        <v>90</v>
      </c>
      <c r="F119" s="9">
        <v>9</v>
      </c>
      <c r="G119" s="9">
        <f t="shared" si="1"/>
        <v>192</v>
      </c>
      <c r="H119" s="9">
        <f t="shared" si="2"/>
        <v>24</v>
      </c>
    </row>
    <row r="120" spans="4:8">
      <c r="D120" s="8">
        <v>42</v>
      </c>
      <c r="E120" s="29">
        <f t="shared" si="0"/>
        <v>90</v>
      </c>
      <c r="F120" s="9">
        <v>9</v>
      </c>
      <c r="G120" s="9">
        <f t="shared" si="1"/>
        <v>201</v>
      </c>
      <c r="H120" s="9">
        <f t="shared" si="2"/>
        <v>25.125</v>
      </c>
    </row>
    <row r="121" spans="4:8">
      <c r="D121" s="8">
        <v>43</v>
      </c>
      <c r="E121" s="29">
        <f t="shared" si="0"/>
        <v>90</v>
      </c>
      <c r="F121" s="9">
        <v>9</v>
      </c>
      <c r="G121" s="9">
        <f t="shared" si="1"/>
        <v>210</v>
      </c>
      <c r="H121" s="9">
        <f t="shared" si="2"/>
        <v>26.25</v>
      </c>
    </row>
    <row r="122" spans="4:8">
      <c r="D122" s="8">
        <v>44</v>
      </c>
      <c r="E122" s="29">
        <f t="shared" si="0"/>
        <v>90</v>
      </c>
      <c r="F122" s="9">
        <v>9</v>
      </c>
      <c r="G122" s="9">
        <f t="shared" si="1"/>
        <v>219</v>
      </c>
      <c r="H122" s="9">
        <f t="shared" si="2"/>
        <v>27.375</v>
      </c>
    </row>
    <row r="123" spans="4:8">
      <c r="D123" s="8">
        <v>45</v>
      </c>
      <c r="E123" s="29">
        <f t="shared" si="0"/>
        <v>90</v>
      </c>
      <c r="F123" s="9">
        <v>9</v>
      </c>
      <c r="G123" s="9">
        <f t="shared" si="1"/>
        <v>228</v>
      </c>
      <c r="H123" s="9">
        <f t="shared" si="2"/>
        <v>28.5</v>
      </c>
    </row>
    <row r="124" spans="4:8">
      <c r="D124" s="8">
        <v>46</v>
      </c>
      <c r="E124" s="29">
        <f t="shared" si="0"/>
        <v>100</v>
      </c>
      <c r="F124" s="9">
        <v>10</v>
      </c>
      <c r="G124" s="9">
        <f t="shared" si="1"/>
        <v>238</v>
      </c>
      <c r="H124" s="9">
        <f t="shared" si="2"/>
        <v>29.75</v>
      </c>
    </row>
    <row r="125" spans="4:8">
      <c r="D125" s="8">
        <v>47</v>
      </c>
      <c r="E125" s="29">
        <f t="shared" si="0"/>
        <v>100</v>
      </c>
      <c r="F125" s="9">
        <v>10</v>
      </c>
      <c r="G125" s="9">
        <f t="shared" si="1"/>
        <v>248</v>
      </c>
      <c r="H125" s="9">
        <f t="shared" si="2"/>
        <v>31</v>
      </c>
    </row>
    <row r="126" spans="4:8">
      <c r="D126" s="8">
        <v>48</v>
      </c>
      <c r="E126" s="29">
        <f t="shared" si="0"/>
        <v>100</v>
      </c>
      <c r="F126" s="9">
        <v>10</v>
      </c>
      <c r="G126" s="9">
        <f t="shared" si="1"/>
        <v>258</v>
      </c>
      <c r="H126" s="9">
        <f t="shared" si="2"/>
        <v>32.25</v>
      </c>
    </row>
    <row r="127" spans="4:8">
      <c r="D127" s="8">
        <v>49</v>
      </c>
      <c r="E127" s="29">
        <f t="shared" si="0"/>
        <v>100</v>
      </c>
      <c r="F127" s="9">
        <v>10</v>
      </c>
      <c r="G127" s="9">
        <f t="shared" si="1"/>
        <v>268</v>
      </c>
      <c r="H127" s="9">
        <f t="shared" si="2"/>
        <v>33.5</v>
      </c>
    </row>
    <row r="128" spans="4:8">
      <c r="D128" s="30">
        <v>50</v>
      </c>
      <c r="E128" s="29">
        <f t="shared" si="0"/>
        <v>100</v>
      </c>
      <c r="F128" s="9">
        <v>10</v>
      </c>
      <c r="G128" s="9">
        <f t="shared" si="1"/>
        <v>278</v>
      </c>
      <c r="H128" s="9">
        <f t="shared" si="2"/>
        <v>34.75</v>
      </c>
    </row>
    <row r="133" spans="2:3">
      <c r="B133" s="1">
        <v>8</v>
      </c>
      <c r="C133" s="1" t="s">
        <v>19</v>
      </c>
    </row>
    <row r="134" spans="3:3">
      <c r="C134" s="1" t="s">
        <v>72</v>
      </c>
    </row>
    <row r="135" spans="4:6">
      <c r="D135" s="31">
        <v>1</v>
      </c>
      <c r="E135" s="32" t="s">
        <v>73</v>
      </c>
      <c r="F135" s="33"/>
    </row>
    <row r="136" spans="4:6">
      <c r="D136" s="31"/>
      <c r="E136" s="32" t="s">
        <v>74</v>
      </c>
      <c r="F136" s="33"/>
    </row>
    <row r="137" spans="4:6">
      <c r="D137" s="31"/>
      <c r="E137" s="32" t="s">
        <v>75</v>
      </c>
      <c r="F137" s="33"/>
    </row>
    <row r="138" spans="4:6">
      <c r="D138" s="34"/>
      <c r="E138" s="32"/>
      <c r="F138" s="33"/>
    </row>
    <row r="139" spans="4:6">
      <c r="D139" s="31">
        <v>2</v>
      </c>
      <c r="E139" s="32" t="s">
        <v>76</v>
      </c>
      <c r="F139" s="33"/>
    </row>
    <row r="140" spans="4:6">
      <c r="D140" s="34"/>
      <c r="E140" s="32" t="s">
        <v>77</v>
      </c>
      <c r="F140" s="33"/>
    </row>
    <row r="141" spans="4:6">
      <c r="D141" s="34"/>
      <c r="E141" s="35"/>
      <c r="F141" s="33"/>
    </row>
    <row r="142" spans="4:6">
      <c r="D142" s="34"/>
      <c r="E142" s="31" t="s">
        <v>78</v>
      </c>
      <c r="F142" s="36" t="s">
        <v>79</v>
      </c>
    </row>
    <row r="143" spans="4:6">
      <c r="D143" s="34"/>
      <c r="E143" s="34"/>
      <c r="F143" s="31" t="s">
        <v>80</v>
      </c>
    </row>
    <row r="144" spans="4:6">
      <c r="D144" s="34"/>
      <c r="E144" s="34"/>
      <c r="F144" s="31"/>
    </row>
    <row r="145" spans="4:6">
      <c r="D145" s="34"/>
      <c r="E145" s="34"/>
      <c r="F145" s="31"/>
    </row>
    <row r="147" spans="2:3">
      <c r="B147" s="1">
        <v>9</v>
      </c>
      <c r="C147" s="1" t="s">
        <v>20</v>
      </c>
    </row>
    <row r="148" spans="4:7">
      <c r="D148" s="23">
        <v>1</v>
      </c>
      <c r="E148" s="23" t="s">
        <v>81</v>
      </c>
      <c r="F148" s="23"/>
      <c r="G148" s="23"/>
    </row>
    <row r="149" spans="4:7">
      <c r="D149" s="23">
        <v>2</v>
      </c>
      <c r="E149" s="23" t="s">
        <v>82</v>
      </c>
      <c r="F149" s="23"/>
      <c r="G149" s="23"/>
    </row>
    <row r="150" spans="4:7">
      <c r="D150" s="23"/>
      <c r="E150" s="37" t="s">
        <v>27</v>
      </c>
      <c r="F150" s="37" t="s">
        <v>83</v>
      </c>
      <c r="G150" s="37" t="s">
        <v>84</v>
      </c>
    </row>
    <row r="151" spans="4:7">
      <c r="D151" s="23"/>
      <c r="E151" s="38">
        <v>1</v>
      </c>
      <c r="F151" s="39" t="s">
        <v>85</v>
      </c>
      <c r="G151" s="3" t="s">
        <v>86</v>
      </c>
    </row>
    <row r="152" spans="4:7">
      <c r="D152" s="23"/>
      <c r="E152" s="38">
        <v>2</v>
      </c>
      <c r="F152" s="39" t="s">
        <v>87</v>
      </c>
      <c r="G152" s="3" t="s">
        <v>88</v>
      </c>
    </row>
    <row r="153" spans="4:7">
      <c r="D153" s="23"/>
      <c r="E153" s="38">
        <v>3</v>
      </c>
      <c r="F153" s="39" t="s">
        <v>89</v>
      </c>
      <c r="G153" s="3" t="s">
        <v>90</v>
      </c>
    </row>
    <row r="154" spans="4:7">
      <c r="D154" s="23"/>
      <c r="E154" s="38">
        <v>4</v>
      </c>
      <c r="F154" s="39" t="s">
        <v>91</v>
      </c>
      <c r="G154" s="3" t="s">
        <v>92</v>
      </c>
    </row>
    <row r="155" spans="4:7">
      <c r="D155" s="23"/>
      <c r="E155" s="38">
        <v>5</v>
      </c>
      <c r="F155" s="39" t="s">
        <v>93</v>
      </c>
      <c r="G155" s="3" t="s">
        <v>94</v>
      </c>
    </row>
    <row r="156" spans="4:7">
      <c r="D156" s="23"/>
      <c r="E156" s="38">
        <v>6</v>
      </c>
      <c r="F156" s="39" t="s">
        <v>95</v>
      </c>
      <c r="G156" s="3" t="s">
        <v>96</v>
      </c>
    </row>
    <row r="157" spans="4:7">
      <c r="D157" s="23"/>
      <c r="E157" s="38">
        <v>7</v>
      </c>
      <c r="F157" s="39" t="s">
        <v>97</v>
      </c>
      <c r="G157" s="3" t="s">
        <v>98</v>
      </c>
    </row>
    <row r="160" spans="2:3">
      <c r="B160" s="1">
        <v>10</v>
      </c>
      <c r="C160" s="1" t="s">
        <v>21</v>
      </c>
    </row>
    <row r="161" spans="4:4">
      <c r="D161" s="1" t="s">
        <v>99</v>
      </c>
    </row>
    <row r="162" spans="5:6">
      <c r="E162" s="40" t="s">
        <v>100</v>
      </c>
      <c r="F162" s="40" t="s">
        <v>101</v>
      </c>
    </row>
    <row r="163" spans="5:6">
      <c r="E163" s="38">
        <v>1</v>
      </c>
      <c r="F163" s="41" t="s">
        <v>102</v>
      </c>
    </row>
    <row r="164" spans="5:6">
      <c r="E164" s="38">
        <v>2</v>
      </c>
      <c r="F164" s="41" t="s">
        <v>102</v>
      </c>
    </row>
    <row r="165" spans="5:6">
      <c r="E165" s="38">
        <v>3</v>
      </c>
      <c r="F165" s="42">
        <v>300</v>
      </c>
    </row>
    <row r="166" spans="5:6">
      <c r="E166" s="38">
        <v>4</v>
      </c>
      <c r="F166" s="42">
        <v>600</v>
      </c>
    </row>
    <row r="167" spans="5:6">
      <c r="E167" s="38">
        <v>5</v>
      </c>
      <c r="F167" s="42">
        <v>1000</v>
      </c>
    </row>
    <row r="168" spans="5:6">
      <c r="E168" s="38">
        <v>6</v>
      </c>
      <c r="F168" s="42">
        <v>2000</v>
      </c>
    </row>
    <row r="169" spans="5:6">
      <c r="E169" s="38">
        <v>7</v>
      </c>
      <c r="F169" s="42">
        <v>3000</v>
      </c>
    </row>
    <row r="170" spans="5:6">
      <c r="E170" s="38">
        <v>8</v>
      </c>
      <c r="F170" s="42">
        <v>4000</v>
      </c>
    </row>
    <row r="171" spans="5:6">
      <c r="E171" s="38">
        <v>9</v>
      </c>
      <c r="F171" s="42">
        <v>5000</v>
      </c>
    </row>
    <row r="172" spans="5:6">
      <c r="E172" s="38">
        <v>10</v>
      </c>
      <c r="F172" s="42">
        <v>5000</v>
      </c>
    </row>
    <row r="176" spans="2:3">
      <c r="B176" s="1">
        <v>11</v>
      </c>
      <c r="C176" s="1" t="s">
        <v>22</v>
      </c>
    </row>
    <row r="177" spans="4:4">
      <c r="D177" s="1" t="s">
        <v>103</v>
      </c>
    </row>
    <row r="178" spans="4:4">
      <c r="D178" s="1" t="s">
        <v>104</v>
      </c>
    </row>
    <row r="179" spans="4:4">
      <c r="D179" s="1" t="s">
        <v>105</v>
      </c>
    </row>
    <row r="181" spans="4:14">
      <c r="D181" s="2" t="s">
        <v>106</v>
      </c>
      <c r="E181" s="2" t="s">
        <v>107</v>
      </c>
      <c r="F181" s="2" t="s">
        <v>108</v>
      </c>
      <c r="G181" s="2"/>
      <c r="H181" s="2"/>
      <c r="I181" s="2"/>
      <c r="J181" s="2" t="s">
        <v>109</v>
      </c>
      <c r="K181" s="2"/>
      <c r="L181" s="2"/>
      <c r="M181" s="2" t="s">
        <v>110</v>
      </c>
      <c r="N181" s="2" t="s">
        <v>111</v>
      </c>
    </row>
    <row r="182" spans="4:12">
      <c r="D182" s="3" t="s">
        <v>112</v>
      </c>
      <c r="E182" s="3" t="s">
        <v>113</v>
      </c>
      <c r="F182" s="3"/>
      <c r="G182" s="3"/>
      <c r="H182" s="3"/>
      <c r="I182" s="3"/>
      <c r="J182" s="3"/>
      <c r="K182" s="3"/>
      <c r="L182" s="3"/>
    </row>
    <row r="183" spans="4:12">
      <c r="D183" s="3"/>
      <c r="E183" s="3"/>
      <c r="F183" s="3"/>
      <c r="G183" s="3"/>
      <c r="H183" s="3"/>
      <c r="I183" s="3"/>
      <c r="J183" s="3"/>
      <c r="K183" s="3"/>
      <c r="L183" s="3"/>
    </row>
    <row r="184" spans="4:12">
      <c r="D184" s="3" t="s">
        <v>114</v>
      </c>
      <c r="E184" s="3" t="s">
        <v>115</v>
      </c>
      <c r="F184" s="3"/>
      <c r="G184" s="3"/>
      <c r="H184" s="3"/>
      <c r="I184" s="3"/>
      <c r="J184" s="3"/>
      <c r="K184" s="3"/>
      <c r="L184" s="3"/>
    </row>
    <row r="185" spans="4:12">
      <c r="D185" s="3"/>
      <c r="E185" s="3"/>
      <c r="F185" s="3"/>
      <c r="G185" s="3"/>
      <c r="H185" s="3"/>
      <c r="I185" s="3"/>
      <c r="J185" s="3"/>
      <c r="K185" s="3"/>
      <c r="L185" s="3"/>
    </row>
    <row r="186" spans="4:12">
      <c r="D186" s="3" t="s">
        <v>116</v>
      </c>
      <c r="E186" s="3" t="s">
        <v>117</v>
      </c>
      <c r="F186" s="3"/>
      <c r="G186" s="3"/>
      <c r="H186" s="3"/>
      <c r="I186" s="3"/>
      <c r="J186" s="3"/>
      <c r="K186" s="3"/>
      <c r="L186" s="3"/>
    </row>
    <row r="187" spans="4:12">
      <c r="D187" s="3"/>
      <c r="E187" s="3"/>
      <c r="F187" s="3"/>
      <c r="G187" s="3"/>
      <c r="H187" s="3"/>
      <c r="I187" s="3"/>
      <c r="J187" s="3"/>
      <c r="K187" s="3"/>
      <c r="L187" s="3"/>
    </row>
    <row r="188" spans="4:12">
      <c r="D188" s="3" t="s">
        <v>118</v>
      </c>
      <c r="E188" s="3" t="s">
        <v>119</v>
      </c>
      <c r="F188" s="3"/>
      <c r="G188" s="3"/>
      <c r="H188" s="3"/>
      <c r="I188" s="3"/>
      <c r="J188" s="3"/>
      <c r="K188" s="3"/>
      <c r="L188" s="3"/>
    </row>
    <row r="189" spans="4:12">
      <c r="D189" s="3"/>
      <c r="E189" s="3"/>
      <c r="F189" s="3"/>
      <c r="G189" s="3"/>
      <c r="H189" s="3"/>
      <c r="I189" s="3"/>
      <c r="J189" s="3"/>
      <c r="K189" s="3"/>
      <c r="L189" s="3"/>
    </row>
    <row r="190" spans="4:12">
      <c r="D190" s="3" t="s">
        <v>120</v>
      </c>
      <c r="E190" s="3" t="s">
        <v>121</v>
      </c>
      <c r="F190" s="3"/>
      <c r="G190" s="3"/>
      <c r="H190" s="3"/>
      <c r="I190" s="3"/>
      <c r="J190" s="3"/>
      <c r="K190" s="3"/>
      <c r="L190" s="3"/>
    </row>
    <row r="191" spans="4:12">
      <c r="D191" s="3"/>
      <c r="E191" s="3"/>
      <c r="F191" s="3"/>
      <c r="G191" s="3"/>
      <c r="H191" s="3"/>
      <c r="I191" s="3"/>
      <c r="J191" s="3"/>
      <c r="K191" s="3"/>
      <c r="L191" s="3"/>
    </row>
    <row r="192" spans="4:4">
      <c r="D192" s="3"/>
    </row>
    <row r="193" spans="4:4">
      <c r="D193" s="3"/>
    </row>
    <row r="196" spans="2:3">
      <c r="B196" s="1">
        <v>12</v>
      </c>
      <c r="C196" s="1" t="s">
        <v>122</v>
      </c>
    </row>
    <row r="197" spans="4:5">
      <c r="D197" s="1">
        <v>1</v>
      </c>
      <c r="E197" s="1" t="s">
        <v>123</v>
      </c>
    </row>
    <row r="198" spans="4:16">
      <c r="D198" s="2" t="s">
        <v>124</v>
      </c>
      <c r="E198" s="2"/>
      <c r="F198" s="2" t="s">
        <v>125</v>
      </c>
      <c r="G198" s="2" t="s">
        <v>126</v>
      </c>
      <c r="H198" s="2" t="s">
        <v>127</v>
      </c>
      <c r="I198" s="2" t="s">
        <v>128</v>
      </c>
      <c r="J198" s="2"/>
      <c r="K198" s="2"/>
      <c r="L198" s="2"/>
      <c r="M198" s="2" t="s">
        <v>129</v>
      </c>
      <c r="N198" s="2"/>
      <c r="O198" s="2"/>
      <c r="P198" s="2"/>
    </row>
    <row r="199" spans="4:16">
      <c r="D199" s="3" t="s">
        <v>47</v>
      </c>
      <c r="E199" s="3"/>
      <c r="F199" s="1" t="s">
        <v>130</v>
      </c>
      <c r="I199" s="3"/>
      <c r="J199" s="3"/>
      <c r="K199" s="3"/>
      <c r="L199" s="3"/>
      <c r="M199" s="3" t="s">
        <v>131</v>
      </c>
      <c r="N199" s="3"/>
      <c r="O199" s="3"/>
      <c r="P199" s="3"/>
    </row>
    <row r="200" spans="4:16">
      <c r="D200" s="3" t="s">
        <v>68</v>
      </c>
      <c r="E200" s="3"/>
      <c r="F200" s="1" t="s">
        <v>132</v>
      </c>
      <c r="I200" s="3"/>
      <c r="J200" s="3"/>
      <c r="K200" s="3"/>
      <c r="L200" s="3"/>
      <c r="M200" s="3" t="s">
        <v>133</v>
      </c>
      <c r="N200" s="3"/>
      <c r="O200" s="3"/>
      <c r="P200" s="3"/>
    </row>
    <row r="201" spans="4:16">
      <c r="D201" s="3" t="s">
        <v>134</v>
      </c>
      <c r="E201" s="3"/>
      <c r="F201" s="1" t="s">
        <v>135</v>
      </c>
      <c r="I201" s="3"/>
      <c r="J201" s="3"/>
      <c r="K201" s="3"/>
      <c r="L201" s="3"/>
      <c r="M201" s="3" t="s">
        <v>136</v>
      </c>
      <c r="N201" s="3"/>
      <c r="O201" s="3"/>
      <c r="P201" s="3"/>
    </row>
    <row r="205" spans="4:5">
      <c r="D205" s="1">
        <v>2</v>
      </c>
      <c r="E205" s="1" t="s">
        <v>137</v>
      </c>
    </row>
    <row r="206" spans="4:16">
      <c r="D206" s="2" t="s">
        <v>124</v>
      </c>
      <c r="E206" s="2"/>
      <c r="F206" s="2" t="s">
        <v>125</v>
      </c>
      <c r="G206" s="2" t="s">
        <v>126</v>
      </c>
      <c r="H206" s="2" t="s">
        <v>127</v>
      </c>
      <c r="I206" s="2" t="s">
        <v>128</v>
      </c>
      <c r="J206" s="2"/>
      <c r="K206" s="2"/>
      <c r="L206" s="2"/>
      <c r="M206" s="2" t="s">
        <v>129</v>
      </c>
      <c r="N206" s="2"/>
      <c r="O206" s="2"/>
      <c r="P206" s="2"/>
    </row>
    <row r="207" ht="28" customHeight="1" spans="4:16">
      <c r="D207" s="3" t="s">
        <v>16</v>
      </c>
      <c r="E207" s="3"/>
      <c r="F207" s="1" t="s">
        <v>138</v>
      </c>
      <c r="I207" s="4" t="s">
        <v>139</v>
      </c>
      <c r="J207" s="4"/>
      <c r="K207" s="4"/>
      <c r="L207" s="4"/>
      <c r="M207" s="3" t="s">
        <v>140</v>
      </c>
      <c r="N207" s="3"/>
      <c r="O207" s="3"/>
      <c r="P207" s="3"/>
    </row>
    <row r="208" spans="4:16">
      <c r="D208" s="3" t="s">
        <v>83</v>
      </c>
      <c r="E208" s="3"/>
      <c r="F208" s="1" t="s">
        <v>141</v>
      </c>
      <c r="I208" s="3" t="s">
        <v>142</v>
      </c>
      <c r="J208" s="3"/>
      <c r="K208" s="3"/>
      <c r="L208" s="3"/>
      <c r="M208" s="3" t="s">
        <v>143</v>
      </c>
      <c r="N208" s="3"/>
      <c r="O208" s="3"/>
      <c r="P208" s="3"/>
    </row>
    <row r="209" spans="4:5">
      <c r="D209" s="3"/>
      <c r="E209" s="3"/>
    </row>
    <row r="212" spans="4:5">
      <c r="D212" s="1">
        <v>3</v>
      </c>
      <c r="E212" s="1" t="s">
        <v>144</v>
      </c>
    </row>
    <row r="213" spans="4:16">
      <c r="D213" s="2" t="s">
        <v>124</v>
      </c>
      <c r="E213" s="2"/>
      <c r="F213" s="2" t="s">
        <v>125</v>
      </c>
      <c r="G213" s="2" t="s">
        <v>126</v>
      </c>
      <c r="H213" s="2" t="s">
        <v>127</v>
      </c>
      <c r="I213" s="2" t="s">
        <v>128</v>
      </c>
      <c r="J213" s="2"/>
      <c r="K213" s="2"/>
      <c r="L213" s="2"/>
      <c r="M213" s="2" t="s">
        <v>129</v>
      </c>
      <c r="N213" s="2"/>
      <c r="O213" s="2"/>
      <c r="P213" s="2"/>
    </row>
    <row r="214" spans="4:16">
      <c r="D214" s="3" t="s">
        <v>100</v>
      </c>
      <c r="E214" s="3"/>
      <c r="F214" s="1" t="s">
        <v>145</v>
      </c>
      <c r="I214" s="3"/>
      <c r="J214" s="3"/>
      <c r="K214" s="3"/>
      <c r="L214" s="3"/>
      <c r="M214" s="3" t="s">
        <v>146</v>
      </c>
      <c r="N214" s="3"/>
      <c r="O214" s="3"/>
      <c r="P214" s="3"/>
    </row>
    <row r="215" spans="4:16">
      <c r="D215" s="3" t="s">
        <v>147</v>
      </c>
      <c r="E215" s="3"/>
      <c r="F215" s="1" t="s">
        <v>148</v>
      </c>
      <c r="I215" s="3"/>
      <c r="J215" s="3"/>
      <c r="K215" s="3"/>
      <c r="L215" s="3"/>
      <c r="M215" s="3" t="s">
        <v>149</v>
      </c>
      <c r="N215" s="3"/>
      <c r="O215" s="3"/>
      <c r="P215" s="3"/>
    </row>
    <row r="218" spans="4:5">
      <c r="D218" s="1">
        <v>4</v>
      </c>
      <c r="E218" s="1" t="s">
        <v>150</v>
      </c>
    </row>
    <row r="219" spans="4:16">
      <c r="D219" s="2" t="s">
        <v>124</v>
      </c>
      <c r="E219" s="2"/>
      <c r="F219" s="2" t="s">
        <v>125</v>
      </c>
      <c r="G219" s="2" t="s">
        <v>126</v>
      </c>
      <c r="H219" s="2" t="s">
        <v>127</v>
      </c>
      <c r="I219" s="2" t="s">
        <v>128</v>
      </c>
      <c r="J219" s="2"/>
      <c r="K219" s="2"/>
      <c r="L219" s="2"/>
      <c r="M219" s="2" t="s">
        <v>129</v>
      </c>
      <c r="N219" s="2"/>
      <c r="O219" s="2"/>
      <c r="P219" s="2"/>
    </row>
    <row r="220" spans="4:16">
      <c r="D220" s="3" t="s">
        <v>151</v>
      </c>
      <c r="E220" s="3"/>
      <c r="F220" s="1" t="s">
        <v>152</v>
      </c>
      <c r="I220" s="3" t="s">
        <v>153</v>
      </c>
      <c r="J220" s="3"/>
      <c r="K220" s="3"/>
      <c r="L220" s="3"/>
      <c r="M220" s="3" t="s">
        <v>154</v>
      </c>
      <c r="N220" s="3"/>
      <c r="O220" s="3"/>
      <c r="P220" s="3"/>
    </row>
    <row r="221" spans="4:16">
      <c r="D221" s="3" t="s">
        <v>56</v>
      </c>
      <c r="E221" s="3"/>
      <c r="F221" s="1" t="s">
        <v>155</v>
      </c>
      <c r="I221" s="3"/>
      <c r="J221" s="3"/>
      <c r="K221" s="3"/>
      <c r="L221" s="3"/>
      <c r="M221" s="3" t="s">
        <v>156</v>
      </c>
      <c r="N221" s="3"/>
      <c r="O221" s="3"/>
      <c r="P221" s="3"/>
    </row>
    <row r="224" spans="4:5">
      <c r="D224" s="1">
        <v>5</v>
      </c>
      <c r="E224" s="1" t="s">
        <v>157</v>
      </c>
    </row>
    <row r="225" spans="4:16">
      <c r="D225" s="2" t="s">
        <v>124</v>
      </c>
      <c r="E225" s="2"/>
      <c r="F225" s="2" t="s">
        <v>125</v>
      </c>
      <c r="G225" s="2" t="s">
        <v>126</v>
      </c>
      <c r="H225" s="2" t="s">
        <v>127</v>
      </c>
      <c r="I225" s="2" t="s">
        <v>128</v>
      </c>
      <c r="J225" s="2"/>
      <c r="K225" s="2"/>
      <c r="L225" s="2"/>
      <c r="M225" s="2" t="s">
        <v>129</v>
      </c>
      <c r="N225" s="2"/>
      <c r="O225" s="2"/>
      <c r="P225" s="2"/>
    </row>
    <row r="226" spans="4:16">
      <c r="D226" s="3" t="s">
        <v>158</v>
      </c>
      <c r="E226" s="3"/>
      <c r="F226" s="1" t="s">
        <v>159</v>
      </c>
      <c r="I226" s="3"/>
      <c r="J226" s="3"/>
      <c r="K226" s="3"/>
      <c r="L226" s="3"/>
      <c r="M226" s="3" t="s">
        <v>160</v>
      </c>
      <c r="N226" s="3"/>
      <c r="O226" s="3"/>
      <c r="P226" s="3"/>
    </row>
    <row r="227" spans="4:16">
      <c r="D227" s="3" t="s">
        <v>161</v>
      </c>
      <c r="E227" s="3"/>
      <c r="F227" s="1" t="s">
        <v>162</v>
      </c>
      <c r="I227" s="3" t="s">
        <v>153</v>
      </c>
      <c r="J227" s="3"/>
      <c r="K227" s="3"/>
      <c r="L227" s="3"/>
      <c r="M227" s="3" t="s">
        <v>154</v>
      </c>
      <c r="N227" s="3"/>
      <c r="O227" s="3"/>
      <c r="P227" s="3"/>
    </row>
    <row r="228" spans="4:16">
      <c r="D228" s="3" t="s">
        <v>163</v>
      </c>
      <c r="E228" s="3"/>
      <c r="F228" s="1" t="s">
        <v>164</v>
      </c>
      <c r="I228" s="3"/>
      <c r="J228" s="3"/>
      <c r="K228" s="3"/>
      <c r="L228" s="3"/>
      <c r="M228" s="3" t="s">
        <v>165</v>
      </c>
      <c r="N228" s="3"/>
      <c r="O228" s="3"/>
      <c r="P228" s="3"/>
    </row>
    <row r="231" spans="4:5">
      <c r="D231" s="1">
        <v>6</v>
      </c>
      <c r="E231" s="1" t="s">
        <v>166</v>
      </c>
    </row>
    <row r="232" spans="4:16">
      <c r="D232" s="2" t="s">
        <v>124</v>
      </c>
      <c r="E232" s="2"/>
      <c r="F232" s="2" t="s">
        <v>125</v>
      </c>
      <c r="G232" s="2" t="s">
        <v>126</v>
      </c>
      <c r="H232" s="2" t="s">
        <v>127</v>
      </c>
      <c r="I232" s="2" t="s">
        <v>128</v>
      </c>
      <c r="J232" s="2"/>
      <c r="K232" s="2"/>
      <c r="L232" s="2"/>
      <c r="M232" s="2" t="s">
        <v>129</v>
      </c>
      <c r="N232" s="2"/>
      <c r="O232" s="2"/>
      <c r="P232" s="2"/>
    </row>
    <row r="233" spans="4:16">
      <c r="D233" s="3" t="s">
        <v>106</v>
      </c>
      <c r="E233" s="3"/>
      <c r="F233" s="1" t="s">
        <v>167</v>
      </c>
      <c r="I233" s="3" t="s">
        <v>168</v>
      </c>
      <c r="J233" s="3"/>
      <c r="K233" s="3"/>
      <c r="L233" s="3"/>
      <c r="M233" s="3" t="s">
        <v>169</v>
      </c>
      <c r="N233" s="3"/>
      <c r="O233" s="3"/>
      <c r="P233" s="3"/>
    </row>
    <row r="234" spans="4:16">
      <c r="D234" s="3" t="s">
        <v>170</v>
      </c>
      <c r="E234" s="3"/>
      <c r="F234" s="1" t="s">
        <v>170</v>
      </c>
      <c r="I234" s="3"/>
      <c r="J234" s="3"/>
      <c r="K234" s="3"/>
      <c r="L234" s="3"/>
      <c r="M234" s="3" t="s">
        <v>171</v>
      </c>
      <c r="N234" s="3"/>
      <c r="O234" s="3"/>
      <c r="P234" s="3"/>
    </row>
    <row r="235" ht="33" customHeight="1" spans="4:16">
      <c r="D235" s="3" t="s">
        <v>172</v>
      </c>
      <c r="E235" s="3"/>
      <c r="F235" s="1" t="s">
        <v>173</v>
      </c>
      <c r="I235" s="4" t="s">
        <v>174</v>
      </c>
      <c r="J235" s="4"/>
      <c r="K235" s="4"/>
      <c r="L235" s="4"/>
      <c r="M235" s="3" t="s">
        <v>175</v>
      </c>
      <c r="N235" s="3"/>
      <c r="O235" s="3"/>
      <c r="P235" s="3"/>
    </row>
    <row r="236" spans="4:16">
      <c r="D236" s="3" t="s">
        <v>108</v>
      </c>
      <c r="E236" s="3"/>
      <c r="F236" s="1" t="s">
        <v>176</v>
      </c>
      <c r="I236" s="3"/>
      <c r="J236" s="3"/>
      <c r="K236" s="3"/>
      <c r="L236" s="3"/>
      <c r="M236" s="3" t="s">
        <v>177</v>
      </c>
      <c r="N236" s="3"/>
      <c r="O236" s="3"/>
      <c r="P236" s="3"/>
    </row>
    <row r="237" spans="4:16">
      <c r="D237" s="3" t="s">
        <v>178</v>
      </c>
      <c r="E237" s="3"/>
      <c r="F237" s="1" t="s">
        <v>179</v>
      </c>
      <c r="I237" s="3"/>
      <c r="J237" s="3"/>
      <c r="K237" s="3"/>
      <c r="L237" s="3"/>
      <c r="M237" s="3" t="s">
        <v>180</v>
      </c>
      <c r="N237" s="3"/>
      <c r="O237" s="3"/>
      <c r="P237" s="3"/>
    </row>
    <row r="238" spans="4:16">
      <c r="D238" s="3" t="s">
        <v>181</v>
      </c>
      <c r="E238" s="3"/>
      <c r="F238" s="1" t="s">
        <v>182</v>
      </c>
      <c r="I238" s="3"/>
      <c r="J238" s="3"/>
      <c r="K238" s="3"/>
      <c r="L238" s="3"/>
      <c r="M238" s="3" t="s">
        <v>183</v>
      </c>
      <c r="N238" s="3"/>
      <c r="O238" s="3"/>
      <c r="P238" s="3"/>
    </row>
    <row r="239" spans="4:5">
      <c r="D239" s="3"/>
      <c r="E239" s="3"/>
    </row>
    <row r="240" spans="4:5">
      <c r="D240" s="3"/>
      <c r="E240" s="3"/>
    </row>
    <row r="242" spans="4:5">
      <c r="D242" s="1">
        <v>7</v>
      </c>
      <c r="E242" s="1" t="s">
        <v>184</v>
      </c>
    </row>
    <row r="243" spans="4:16">
      <c r="D243" s="2" t="s">
        <v>124</v>
      </c>
      <c r="E243" s="2"/>
      <c r="F243" s="2" t="s">
        <v>125</v>
      </c>
      <c r="G243" s="2" t="s">
        <v>126</v>
      </c>
      <c r="H243" s="2" t="s">
        <v>127</v>
      </c>
      <c r="I243" s="2" t="s">
        <v>128</v>
      </c>
      <c r="J243" s="2"/>
      <c r="K243" s="2"/>
      <c r="L243" s="2"/>
      <c r="M243" s="2" t="s">
        <v>129</v>
      </c>
      <c r="N243" s="2"/>
      <c r="O243" s="2"/>
      <c r="P243" s="2"/>
    </row>
    <row r="244" spans="4:16">
      <c r="D244" s="3" t="s">
        <v>185</v>
      </c>
      <c r="E244" s="3"/>
      <c r="F244" s="1" t="s">
        <v>186</v>
      </c>
      <c r="I244" s="3"/>
      <c r="J244" s="3"/>
      <c r="K244" s="3"/>
      <c r="L244" s="3"/>
      <c r="M244" s="3" t="s">
        <v>187</v>
      </c>
      <c r="N244" s="3"/>
      <c r="O244" s="3"/>
      <c r="P244" s="3"/>
    </row>
    <row r="245" spans="4:16">
      <c r="D245" s="3" t="s">
        <v>188</v>
      </c>
      <c r="E245" s="3"/>
      <c r="F245" s="1" t="s">
        <v>189</v>
      </c>
      <c r="I245" s="3"/>
      <c r="J245" s="3"/>
      <c r="K245" s="3"/>
      <c r="L245" s="3"/>
      <c r="M245" s="3" t="s">
        <v>190</v>
      </c>
      <c r="N245" s="3"/>
      <c r="O245" s="3"/>
      <c r="P245" s="3"/>
    </row>
    <row r="246" spans="4:16">
      <c r="D246" s="3" t="s">
        <v>191</v>
      </c>
      <c r="E246" s="3"/>
      <c r="F246" s="1" t="s">
        <v>173</v>
      </c>
      <c r="I246" s="3"/>
      <c r="J246" s="3"/>
      <c r="K246" s="3"/>
      <c r="L246" s="3"/>
      <c r="M246" s="3" t="s">
        <v>175</v>
      </c>
      <c r="N246" s="3"/>
      <c r="O246" s="3"/>
      <c r="P246" s="3"/>
    </row>
    <row r="247" spans="4:16">
      <c r="D247" s="3" t="s">
        <v>192</v>
      </c>
      <c r="E247" s="3"/>
      <c r="F247" s="1" t="s">
        <v>193</v>
      </c>
      <c r="I247" s="3" t="s">
        <v>110</v>
      </c>
      <c r="J247" s="3"/>
      <c r="K247" s="3"/>
      <c r="L247" s="3"/>
      <c r="M247" s="3" t="s">
        <v>194</v>
      </c>
      <c r="N247" s="3"/>
      <c r="O247" s="3"/>
      <c r="P247" s="3"/>
    </row>
    <row r="251" spans="4:5">
      <c r="D251" s="43">
        <v>8</v>
      </c>
      <c r="E251" s="43" t="s">
        <v>195</v>
      </c>
    </row>
    <row r="252" spans="4:16">
      <c r="D252" s="2" t="s">
        <v>124</v>
      </c>
      <c r="E252" s="2"/>
      <c r="F252" s="2" t="s">
        <v>125</v>
      </c>
      <c r="G252" s="2" t="s">
        <v>126</v>
      </c>
      <c r="H252" s="2" t="s">
        <v>127</v>
      </c>
      <c r="I252" s="2" t="s">
        <v>128</v>
      </c>
      <c r="J252" s="2"/>
      <c r="K252" s="2"/>
      <c r="L252" s="2"/>
      <c r="M252" s="2" t="s">
        <v>129</v>
      </c>
      <c r="N252" s="2"/>
      <c r="O252" s="2"/>
      <c r="P252" s="2"/>
    </row>
    <row r="253" spans="4:16">
      <c r="D253" s="3" t="s">
        <v>196</v>
      </c>
      <c r="E253" s="3"/>
      <c r="F253" s="1" t="s">
        <v>197</v>
      </c>
      <c r="I253" s="3"/>
      <c r="J253" s="3"/>
      <c r="K253" s="3"/>
      <c r="L253" s="3"/>
      <c r="M253" s="3" t="s">
        <v>198</v>
      </c>
      <c r="N253" s="3"/>
      <c r="O253" s="3"/>
      <c r="P253" s="3"/>
    </row>
    <row r="254" spans="4:16">
      <c r="D254" s="3" t="s">
        <v>199</v>
      </c>
      <c r="E254" s="3"/>
      <c r="F254" s="1" t="s">
        <v>200</v>
      </c>
      <c r="I254" s="3"/>
      <c r="J254" s="3"/>
      <c r="K254" s="3"/>
      <c r="L254" s="3"/>
      <c r="M254" s="3" t="s">
        <v>201</v>
      </c>
      <c r="N254" s="3"/>
      <c r="O254" s="3"/>
      <c r="P254" s="3"/>
    </row>
    <row r="255" spans="4:16">
      <c r="D255" s="3" t="s">
        <v>16</v>
      </c>
      <c r="E255" s="3"/>
      <c r="F255" s="1" t="s">
        <v>138</v>
      </c>
      <c r="I255" s="3"/>
      <c r="J255" s="3"/>
      <c r="K255" s="3"/>
      <c r="L255" s="3"/>
      <c r="M255" s="3" t="s">
        <v>140</v>
      </c>
      <c r="N255" s="3"/>
      <c r="O255" s="3"/>
      <c r="P255" s="3"/>
    </row>
    <row r="256" spans="4:16">
      <c r="D256" s="3" t="s">
        <v>170</v>
      </c>
      <c r="E256" s="3"/>
      <c r="F256" s="1" t="s">
        <v>170</v>
      </c>
      <c r="I256" s="3"/>
      <c r="J256" s="3"/>
      <c r="K256" s="3"/>
      <c r="L256" s="3"/>
      <c r="M256" s="3" t="s">
        <v>171</v>
      </c>
      <c r="N256" s="3"/>
      <c r="O256" s="3"/>
      <c r="P256" s="3"/>
    </row>
    <row r="257" spans="4:5">
      <c r="D257" s="3"/>
      <c r="E257" s="3"/>
    </row>
  </sheetData>
  <mergeCells count="144">
    <mergeCell ref="F181:I181"/>
    <mergeCell ref="J181:L181"/>
    <mergeCell ref="J182:L182"/>
    <mergeCell ref="J183:L183"/>
    <mergeCell ref="J184:L184"/>
    <mergeCell ref="J185:L185"/>
    <mergeCell ref="J186:L186"/>
    <mergeCell ref="J187:L187"/>
    <mergeCell ref="J188:L188"/>
    <mergeCell ref="J189:L189"/>
    <mergeCell ref="J190:L190"/>
    <mergeCell ref="J191:L191"/>
    <mergeCell ref="D198:E198"/>
    <mergeCell ref="I198:L198"/>
    <mergeCell ref="M198:P198"/>
    <mergeCell ref="D199:E199"/>
    <mergeCell ref="I199:L199"/>
    <mergeCell ref="M199:P199"/>
    <mergeCell ref="D200:E200"/>
    <mergeCell ref="I200:L200"/>
    <mergeCell ref="M200:P200"/>
    <mergeCell ref="D201:E201"/>
    <mergeCell ref="I201:L201"/>
    <mergeCell ref="M201:P201"/>
    <mergeCell ref="D206:E206"/>
    <mergeCell ref="I206:L206"/>
    <mergeCell ref="M206:P206"/>
    <mergeCell ref="D207:E207"/>
    <mergeCell ref="I207:L207"/>
    <mergeCell ref="M207:P207"/>
    <mergeCell ref="D208:E208"/>
    <mergeCell ref="I208:L208"/>
    <mergeCell ref="M208:P208"/>
    <mergeCell ref="D209:E209"/>
    <mergeCell ref="D213:E213"/>
    <mergeCell ref="I213:L213"/>
    <mergeCell ref="M213:P213"/>
    <mergeCell ref="D214:E214"/>
    <mergeCell ref="I214:L214"/>
    <mergeCell ref="M214:P214"/>
    <mergeCell ref="D215:E215"/>
    <mergeCell ref="I215:L215"/>
    <mergeCell ref="M215:P215"/>
    <mergeCell ref="D219:E219"/>
    <mergeCell ref="I219:L219"/>
    <mergeCell ref="M219:P219"/>
    <mergeCell ref="D220:E220"/>
    <mergeCell ref="I220:L220"/>
    <mergeCell ref="M220:P220"/>
    <mergeCell ref="D221:E221"/>
    <mergeCell ref="I221:L221"/>
    <mergeCell ref="M221:P221"/>
    <mergeCell ref="D225:E225"/>
    <mergeCell ref="I225:L225"/>
    <mergeCell ref="M225:P225"/>
    <mergeCell ref="D226:E226"/>
    <mergeCell ref="I226:L226"/>
    <mergeCell ref="M226:P226"/>
    <mergeCell ref="D227:E227"/>
    <mergeCell ref="I227:L227"/>
    <mergeCell ref="M227:P227"/>
    <mergeCell ref="D228:E228"/>
    <mergeCell ref="I228:L228"/>
    <mergeCell ref="M228:P228"/>
    <mergeCell ref="D232:E232"/>
    <mergeCell ref="I232:L232"/>
    <mergeCell ref="M232:P232"/>
    <mergeCell ref="D233:E233"/>
    <mergeCell ref="I233:L233"/>
    <mergeCell ref="M233:P233"/>
    <mergeCell ref="D234:E234"/>
    <mergeCell ref="I234:L234"/>
    <mergeCell ref="M234:P234"/>
    <mergeCell ref="D235:E235"/>
    <mergeCell ref="I235:L235"/>
    <mergeCell ref="M235:P235"/>
    <mergeCell ref="D236:E236"/>
    <mergeCell ref="I236:L236"/>
    <mergeCell ref="M236:P236"/>
    <mergeCell ref="D237:E237"/>
    <mergeCell ref="I237:L237"/>
    <mergeCell ref="M237:P237"/>
    <mergeCell ref="D238:E238"/>
    <mergeCell ref="I238:L238"/>
    <mergeCell ref="M238:P238"/>
    <mergeCell ref="D239:E239"/>
    <mergeCell ref="D240:E240"/>
    <mergeCell ref="D243:E243"/>
    <mergeCell ref="I243:L243"/>
    <mergeCell ref="M243:P243"/>
    <mergeCell ref="D244:E244"/>
    <mergeCell ref="I244:L244"/>
    <mergeCell ref="M244:P244"/>
    <mergeCell ref="D245:E245"/>
    <mergeCell ref="I245:L245"/>
    <mergeCell ref="M245:P245"/>
    <mergeCell ref="D246:E246"/>
    <mergeCell ref="I246:L246"/>
    <mergeCell ref="M246:P246"/>
    <mergeCell ref="D247:E247"/>
    <mergeCell ref="I247:L247"/>
    <mergeCell ref="M247:P247"/>
    <mergeCell ref="D252:E252"/>
    <mergeCell ref="I252:L252"/>
    <mergeCell ref="M252:P252"/>
    <mergeCell ref="D253:E253"/>
    <mergeCell ref="I253:L253"/>
    <mergeCell ref="M253:P253"/>
    <mergeCell ref="D254:E254"/>
    <mergeCell ref="I254:L254"/>
    <mergeCell ref="M254:P254"/>
    <mergeCell ref="D255:E255"/>
    <mergeCell ref="I255:L255"/>
    <mergeCell ref="M255:P255"/>
    <mergeCell ref="D256:E256"/>
    <mergeCell ref="I256:L256"/>
    <mergeCell ref="M256:P256"/>
    <mergeCell ref="D257:E257"/>
    <mergeCell ref="D29:D30"/>
    <mergeCell ref="D31:D33"/>
    <mergeCell ref="D34:D36"/>
    <mergeCell ref="D37:D39"/>
    <mergeCell ref="D40:D42"/>
    <mergeCell ref="D182:D183"/>
    <mergeCell ref="D184:D185"/>
    <mergeCell ref="D186:D187"/>
    <mergeCell ref="D188:D189"/>
    <mergeCell ref="D190:D191"/>
    <mergeCell ref="D192:D193"/>
    <mergeCell ref="E29:E30"/>
    <mergeCell ref="E31:E33"/>
    <mergeCell ref="E34:E36"/>
    <mergeCell ref="E37:E39"/>
    <mergeCell ref="E40:E42"/>
    <mergeCell ref="E182:E183"/>
    <mergeCell ref="E184:E185"/>
    <mergeCell ref="E186:E187"/>
    <mergeCell ref="E188:E189"/>
    <mergeCell ref="E190:E191"/>
    <mergeCell ref="F182:I183"/>
    <mergeCell ref="F184:I185"/>
    <mergeCell ref="F186:I187"/>
    <mergeCell ref="F188:I189"/>
    <mergeCell ref="F190:I19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T398"/>
  <sheetViews>
    <sheetView tabSelected="1" workbookViewId="0">
      <selection activeCell="T22" sqref="T22"/>
    </sheetView>
  </sheetViews>
  <sheetFormatPr defaultColWidth="9" defaultRowHeight="12"/>
  <cols>
    <col min="1" max="16384" width="9" style="1"/>
  </cols>
  <sheetData>
    <row r="4" spans="1:7">
      <c r="A4" s="1" t="s">
        <v>202</v>
      </c>
      <c r="G4" s="1" t="s">
        <v>203</v>
      </c>
    </row>
    <row r="40" spans="2:13">
      <c r="B40" s="2" t="s">
        <v>27</v>
      </c>
      <c r="C40" s="2" t="s">
        <v>44</v>
      </c>
      <c r="D40" s="2"/>
      <c r="E40" s="2" t="s">
        <v>204</v>
      </c>
      <c r="F40" s="2"/>
      <c r="G40" s="2"/>
      <c r="H40" s="2" t="s">
        <v>205</v>
      </c>
      <c r="I40" s="2"/>
      <c r="J40" s="2"/>
      <c r="K40" s="2"/>
      <c r="L40" s="2"/>
      <c r="M40" s="2" t="s">
        <v>206</v>
      </c>
    </row>
    <row r="41" spans="2:12">
      <c r="B41" s="3">
        <v>1</v>
      </c>
      <c r="C41" s="3" t="s">
        <v>207</v>
      </c>
      <c r="D41" s="3"/>
      <c r="E41" s="3"/>
      <c r="F41" s="3"/>
      <c r="G41" s="3"/>
      <c r="H41" s="3" t="s">
        <v>208</v>
      </c>
      <c r="I41" s="3"/>
      <c r="J41" s="3"/>
      <c r="K41" s="3"/>
      <c r="L41" s="3"/>
    </row>
    <row r="42" ht="54" customHeight="1" spans="2:12">
      <c r="B42" s="3">
        <v>2</v>
      </c>
      <c r="C42" s="3" t="s">
        <v>209</v>
      </c>
      <c r="D42" s="3"/>
      <c r="E42" s="4" t="s">
        <v>210</v>
      </c>
      <c r="F42" s="4"/>
      <c r="G42" s="4"/>
      <c r="H42" s="3"/>
      <c r="I42" s="3"/>
      <c r="J42" s="3"/>
      <c r="K42" s="3"/>
      <c r="L42" s="3"/>
    </row>
    <row r="43" ht="57" customHeight="1" spans="2:12">
      <c r="B43" s="3">
        <v>3</v>
      </c>
      <c r="C43" s="3" t="s">
        <v>211</v>
      </c>
      <c r="D43" s="3"/>
      <c r="E43" s="4" t="s">
        <v>212</v>
      </c>
      <c r="F43" s="3"/>
      <c r="G43" s="3"/>
      <c r="H43" s="3"/>
      <c r="I43" s="3"/>
      <c r="J43" s="3"/>
      <c r="K43" s="3"/>
      <c r="L43" s="3"/>
    </row>
    <row r="51" spans="1:20">
      <c r="A51" s="1" t="s">
        <v>213</v>
      </c>
      <c r="I51" s="2" t="s">
        <v>27</v>
      </c>
      <c r="J51" s="2" t="s">
        <v>44</v>
      </c>
      <c r="K51" s="2"/>
      <c r="L51" s="2" t="s">
        <v>204</v>
      </c>
      <c r="M51" s="2"/>
      <c r="N51" s="2"/>
      <c r="O51" s="2" t="s">
        <v>205</v>
      </c>
      <c r="P51" s="2"/>
      <c r="Q51" s="2"/>
      <c r="R51" s="2"/>
      <c r="S51" s="2"/>
      <c r="T51" s="2" t="s">
        <v>206</v>
      </c>
    </row>
    <row r="52" ht="13.5" spans="9:20">
      <c r="I52" s="3">
        <v>1</v>
      </c>
      <c r="J52" s="3" t="s">
        <v>214</v>
      </c>
      <c r="K52" s="3"/>
      <c r="L52" s="3" t="s">
        <v>215</v>
      </c>
      <c r="M52" s="3"/>
      <c r="N52" s="3"/>
      <c r="O52" s="3"/>
      <c r="P52" s="3"/>
      <c r="Q52" s="3"/>
      <c r="R52" s="3"/>
      <c r="S52" s="3"/>
      <c r="T52"/>
    </row>
    <row r="53" ht="13.5" spans="9:20">
      <c r="I53" s="3">
        <v>2</v>
      </c>
      <c r="J53" s="3" t="s">
        <v>216</v>
      </c>
      <c r="K53" s="3"/>
      <c r="L53" s="3" t="s">
        <v>217</v>
      </c>
      <c r="M53" s="3"/>
      <c r="N53" s="3"/>
      <c r="O53" s="3"/>
      <c r="P53" s="3"/>
      <c r="Q53" s="3"/>
      <c r="R53" s="3"/>
      <c r="S53" s="3"/>
      <c r="T53"/>
    </row>
    <row r="54" ht="13.5" spans="9:20">
      <c r="I54" s="3">
        <v>3</v>
      </c>
      <c r="J54" s="3" t="s">
        <v>218</v>
      </c>
      <c r="K54" s="3"/>
      <c r="L54" s="3" t="s">
        <v>219</v>
      </c>
      <c r="M54" s="3"/>
      <c r="N54" s="3"/>
      <c r="O54" s="4" t="s">
        <v>220</v>
      </c>
      <c r="P54" s="4"/>
      <c r="Q54" s="4"/>
      <c r="R54" s="4"/>
      <c r="S54" s="4"/>
      <c r="T54"/>
    </row>
    <row r="55" ht="13.5" spans="9:20">
      <c r="I55" s="3">
        <v>4</v>
      </c>
      <c r="J55" s="3" t="s">
        <v>221</v>
      </c>
      <c r="K55" s="3"/>
      <c r="L55" s="3" t="s">
        <v>222</v>
      </c>
      <c r="M55" s="3"/>
      <c r="N55" s="3"/>
      <c r="O55" s="4" t="s">
        <v>223</v>
      </c>
      <c r="P55" s="4"/>
      <c r="Q55" s="4"/>
      <c r="R55" s="4"/>
      <c r="S55" s="4"/>
      <c r="T55"/>
    </row>
    <row r="56" ht="24" spans="9:20">
      <c r="I56" s="3">
        <v>5</v>
      </c>
      <c r="J56" s="3" t="s">
        <v>224</v>
      </c>
      <c r="K56" s="3"/>
      <c r="L56" s="3"/>
      <c r="M56" s="3"/>
      <c r="N56" s="3"/>
      <c r="O56" s="3" t="s">
        <v>225</v>
      </c>
      <c r="P56" s="3"/>
      <c r="Q56" s="3"/>
      <c r="R56" s="3"/>
      <c r="S56" s="3"/>
      <c r="T56" s="5" t="s">
        <v>226</v>
      </c>
    </row>
    <row r="57" ht="13.5" spans="9:20">
      <c r="I57" s="3">
        <v>6</v>
      </c>
      <c r="J57" s="3" t="s">
        <v>227</v>
      </c>
      <c r="K57" s="3"/>
      <c r="L57" s="4" t="s">
        <v>228</v>
      </c>
      <c r="M57" s="4"/>
      <c r="N57" s="4"/>
      <c r="O57" s="3"/>
      <c r="P57" s="3"/>
      <c r="Q57" s="3"/>
      <c r="R57" s="3"/>
      <c r="S57" s="3"/>
      <c r="T57"/>
    </row>
    <row r="58" ht="13.5" spans="9:20">
      <c r="I58" s="3">
        <v>7</v>
      </c>
      <c r="J58" s="3" t="s">
        <v>229</v>
      </c>
      <c r="K58" s="3"/>
      <c r="L58" s="3"/>
      <c r="M58" s="3"/>
      <c r="N58" s="3"/>
      <c r="O58" s="3" t="s">
        <v>230</v>
      </c>
      <c r="P58" s="3"/>
      <c r="Q58" s="3"/>
      <c r="R58" s="3"/>
      <c r="S58" s="3"/>
      <c r="T58"/>
    </row>
    <row r="89" spans="1:20">
      <c r="A89" s="1" t="s">
        <v>231</v>
      </c>
      <c r="I89" s="2" t="s">
        <v>27</v>
      </c>
      <c r="J89" s="2" t="s">
        <v>44</v>
      </c>
      <c r="K89" s="2"/>
      <c r="L89" s="2" t="s">
        <v>204</v>
      </c>
      <c r="M89" s="2"/>
      <c r="N89" s="2"/>
      <c r="O89" s="2" t="s">
        <v>205</v>
      </c>
      <c r="P89" s="2"/>
      <c r="Q89" s="2"/>
      <c r="R89" s="2"/>
      <c r="S89" s="2"/>
      <c r="T89" s="2" t="s">
        <v>206</v>
      </c>
    </row>
    <row r="90" ht="13.5" spans="9:20">
      <c r="I90" s="3">
        <v>1</v>
      </c>
      <c r="J90" s="3" t="s">
        <v>232</v>
      </c>
      <c r="K90" s="3"/>
      <c r="L90" s="3"/>
      <c r="M90" s="3"/>
      <c r="N90" s="3"/>
      <c r="O90" s="3" t="s">
        <v>233</v>
      </c>
      <c r="P90" s="3"/>
      <c r="Q90" s="3"/>
      <c r="R90" s="3"/>
      <c r="S90" s="3"/>
      <c r="T90"/>
    </row>
    <row r="91" ht="13.5" spans="9:20">
      <c r="I91" s="3">
        <v>2</v>
      </c>
      <c r="J91" s="3" t="s">
        <v>234</v>
      </c>
      <c r="K91" s="3"/>
      <c r="L91" s="3" t="s">
        <v>235</v>
      </c>
      <c r="M91" s="3"/>
      <c r="N91" s="3"/>
      <c r="O91" s="3"/>
      <c r="P91" s="3"/>
      <c r="Q91" s="3"/>
      <c r="R91" s="3"/>
      <c r="S91" s="3"/>
      <c r="T91"/>
    </row>
    <row r="92" ht="13.5" spans="9:20">
      <c r="I92" s="3">
        <v>3</v>
      </c>
      <c r="J92" s="3" t="s">
        <v>236</v>
      </c>
      <c r="K92" s="3"/>
      <c r="L92" s="3"/>
      <c r="M92" s="3"/>
      <c r="N92" s="3"/>
      <c r="O92" s="4" t="s">
        <v>237</v>
      </c>
      <c r="P92" s="3"/>
      <c r="Q92" s="3"/>
      <c r="R92" s="3"/>
      <c r="S92" s="3"/>
      <c r="T92"/>
    </row>
    <row r="93" ht="13.5" spans="9:20">
      <c r="I93" s="3">
        <v>4</v>
      </c>
      <c r="J93" s="3" t="s">
        <v>238</v>
      </c>
      <c r="K93" s="3"/>
      <c r="L93" s="3" t="s">
        <v>239</v>
      </c>
      <c r="M93" s="3"/>
      <c r="N93" s="3"/>
      <c r="O93" s="3"/>
      <c r="P93" s="3"/>
      <c r="Q93" s="3"/>
      <c r="R93" s="3"/>
      <c r="S93" s="3"/>
      <c r="T93"/>
    </row>
    <row r="94" spans="9:20">
      <c r="I94" s="3">
        <v>5</v>
      </c>
      <c r="J94" s="3" t="s">
        <v>240</v>
      </c>
      <c r="K94" s="3"/>
      <c r="L94" s="3" t="s">
        <v>241</v>
      </c>
      <c r="M94" s="3"/>
      <c r="N94" s="3"/>
      <c r="O94" s="3"/>
      <c r="P94" s="3"/>
      <c r="Q94" s="3"/>
      <c r="R94" s="3"/>
      <c r="S94" s="3"/>
      <c r="T94" s="1" t="s">
        <v>242</v>
      </c>
    </row>
    <row r="95" ht="13.5" spans="9:20">
      <c r="I95" s="3">
        <v>6</v>
      </c>
      <c r="J95" s="3" t="s">
        <v>243</v>
      </c>
      <c r="K95" s="3"/>
      <c r="L95" s="3" t="s">
        <v>244</v>
      </c>
      <c r="M95" s="3"/>
      <c r="N95" s="3"/>
      <c r="O95" s="3"/>
      <c r="P95" s="3"/>
      <c r="Q95" s="3"/>
      <c r="R95" s="3"/>
      <c r="S95" s="3"/>
      <c r="T95"/>
    </row>
    <row r="128" spans="1:20">
      <c r="A128" s="1" t="s">
        <v>245</v>
      </c>
      <c r="I128" s="2" t="s">
        <v>27</v>
      </c>
      <c r="J128" s="2" t="s">
        <v>44</v>
      </c>
      <c r="K128" s="2"/>
      <c r="L128" s="2" t="s">
        <v>204</v>
      </c>
      <c r="M128" s="2"/>
      <c r="N128" s="2"/>
      <c r="O128" s="2" t="s">
        <v>205</v>
      </c>
      <c r="P128" s="2"/>
      <c r="Q128" s="2"/>
      <c r="R128" s="2"/>
      <c r="S128" s="2"/>
      <c r="T128" s="2" t="s">
        <v>206</v>
      </c>
    </row>
    <row r="129" ht="13.5" spans="1:20">
      <c r="A129" s="1" t="s">
        <v>246</v>
      </c>
      <c r="I129" s="3">
        <v>1</v>
      </c>
      <c r="J129" s="3" t="s">
        <v>247</v>
      </c>
      <c r="K129" s="3"/>
      <c r="L129" s="3"/>
      <c r="M129" s="3"/>
      <c r="N129" s="3"/>
      <c r="O129" s="3" t="s">
        <v>248</v>
      </c>
      <c r="P129" s="3"/>
      <c r="Q129" s="3"/>
      <c r="R129" s="3"/>
      <c r="S129" s="3"/>
      <c r="T129"/>
    </row>
    <row r="130" ht="13.5" spans="9:20">
      <c r="I130" s="3">
        <v>2</v>
      </c>
      <c r="J130" s="3" t="s">
        <v>249</v>
      </c>
      <c r="K130" s="3"/>
      <c r="L130" s="3"/>
      <c r="M130" s="3"/>
      <c r="N130" s="3"/>
      <c r="O130" s="3" t="s">
        <v>250</v>
      </c>
      <c r="P130" s="3"/>
      <c r="Q130" s="3"/>
      <c r="R130" s="3"/>
      <c r="S130" s="3"/>
      <c r="T130"/>
    </row>
    <row r="131" ht="13.5" spans="9:20">
      <c r="I131" s="3">
        <v>3</v>
      </c>
      <c r="J131" s="3" t="s">
        <v>47</v>
      </c>
      <c r="K131" s="3"/>
      <c r="L131" s="3"/>
      <c r="M131" s="3"/>
      <c r="N131" s="3"/>
      <c r="O131" s="3" t="s">
        <v>251</v>
      </c>
      <c r="P131" s="3"/>
      <c r="Q131" s="3"/>
      <c r="R131" s="3"/>
      <c r="S131" s="3"/>
      <c r="T131"/>
    </row>
    <row r="132" ht="13.5" spans="9:20">
      <c r="I132" s="3">
        <v>4</v>
      </c>
      <c r="J132" s="3" t="s">
        <v>252</v>
      </c>
      <c r="K132" s="3"/>
      <c r="L132" s="3"/>
      <c r="M132" s="3"/>
      <c r="N132" s="3"/>
      <c r="O132" s="3" t="s">
        <v>253</v>
      </c>
      <c r="P132" s="3"/>
      <c r="Q132" s="3"/>
      <c r="R132" s="3"/>
      <c r="S132" s="3"/>
      <c r="T132"/>
    </row>
    <row r="133" ht="13.5" spans="9:20">
      <c r="I133" s="3">
        <v>5</v>
      </c>
      <c r="J133" s="3" t="s">
        <v>254</v>
      </c>
      <c r="K133" s="3"/>
      <c r="L133" s="3"/>
      <c r="M133" s="3"/>
      <c r="N133" s="3"/>
      <c r="O133" s="3" t="s">
        <v>255</v>
      </c>
      <c r="P133" s="3"/>
      <c r="Q133" s="3"/>
      <c r="R133" s="3"/>
      <c r="S133" s="3"/>
      <c r="T133"/>
    </row>
    <row r="134" ht="13.5" spans="9:20">
      <c r="I134" s="3">
        <v>6</v>
      </c>
      <c r="J134" s="3" t="s">
        <v>256</v>
      </c>
      <c r="K134" s="3"/>
      <c r="L134" s="3"/>
      <c r="M134" s="3"/>
      <c r="N134" s="3"/>
      <c r="O134" s="3" t="s">
        <v>257</v>
      </c>
      <c r="P134" s="3"/>
      <c r="Q134" s="3"/>
      <c r="R134" s="3"/>
      <c r="S134" s="3"/>
      <c r="T134"/>
    </row>
    <row r="135" ht="13.5" spans="9:20">
      <c r="I135" s="3">
        <v>7</v>
      </c>
      <c r="J135" s="3" t="s">
        <v>258</v>
      </c>
      <c r="K135" s="3"/>
      <c r="L135" s="3"/>
      <c r="M135" s="3"/>
      <c r="N135" s="3"/>
      <c r="O135" s="3" t="s">
        <v>259</v>
      </c>
      <c r="P135" s="3"/>
      <c r="Q135" s="3"/>
      <c r="R135" s="3"/>
      <c r="S135" s="3"/>
      <c r="T135"/>
    </row>
    <row r="136" ht="13.5" spans="9:20">
      <c r="I136" s="3">
        <v>8</v>
      </c>
      <c r="J136" s="3" t="s">
        <v>134</v>
      </c>
      <c r="K136" s="3"/>
      <c r="L136" s="3"/>
      <c r="M136" s="3"/>
      <c r="N136" s="3"/>
      <c r="O136" s="4" t="s">
        <v>260</v>
      </c>
      <c r="P136" s="3"/>
      <c r="Q136" s="3"/>
      <c r="R136" s="3"/>
      <c r="S136" s="3"/>
      <c r="T136"/>
    </row>
    <row r="137" ht="13.5" spans="9:20">
      <c r="I137" s="3">
        <v>9</v>
      </c>
      <c r="J137" s="3" t="s">
        <v>261</v>
      </c>
      <c r="K137" s="3"/>
      <c r="L137" s="4" t="s">
        <v>262</v>
      </c>
      <c r="M137" s="3"/>
      <c r="N137" s="3"/>
      <c r="O137" s="4" t="s">
        <v>263</v>
      </c>
      <c r="P137" s="3"/>
      <c r="Q137" s="3"/>
      <c r="R137" s="3"/>
      <c r="S137" s="3"/>
      <c r="T137"/>
    </row>
    <row r="167" spans="1:20">
      <c r="A167" s="1" t="s">
        <v>264</v>
      </c>
      <c r="I167" s="2" t="s">
        <v>27</v>
      </c>
      <c r="J167" s="2" t="s">
        <v>44</v>
      </c>
      <c r="K167" s="2"/>
      <c r="L167" s="2" t="s">
        <v>204</v>
      </c>
      <c r="M167" s="2"/>
      <c r="N167" s="2"/>
      <c r="O167" s="2" t="s">
        <v>205</v>
      </c>
      <c r="P167" s="2"/>
      <c r="Q167" s="2"/>
      <c r="R167" s="2"/>
      <c r="S167" s="2"/>
      <c r="T167" s="2" t="s">
        <v>206</v>
      </c>
    </row>
    <row r="168" ht="13.5" spans="9:20">
      <c r="I168" s="3">
        <v>1</v>
      </c>
      <c r="J168" s="3" t="s">
        <v>234</v>
      </c>
      <c r="K168" s="3"/>
      <c r="L168" s="3" t="s">
        <v>235</v>
      </c>
      <c r="M168" s="3"/>
      <c r="N168" s="3"/>
      <c r="O168" s="3"/>
      <c r="P168" s="3"/>
      <c r="Q168" s="3"/>
      <c r="R168" s="3"/>
      <c r="S168" s="3"/>
      <c r="T168"/>
    </row>
    <row r="169" ht="13.5" spans="9:20">
      <c r="I169" s="3">
        <v>2</v>
      </c>
      <c r="J169" s="3" t="s">
        <v>265</v>
      </c>
      <c r="K169" s="3"/>
      <c r="L169" s="3"/>
      <c r="M169" s="3"/>
      <c r="N169" s="3"/>
      <c r="O169" s="3" t="s">
        <v>266</v>
      </c>
      <c r="P169" s="3"/>
      <c r="Q169" s="3"/>
      <c r="R169" s="3"/>
      <c r="S169" s="3"/>
      <c r="T169"/>
    </row>
    <row r="170" ht="13.5" spans="9:20">
      <c r="I170" s="3">
        <v>3</v>
      </c>
      <c r="J170" s="3" t="s">
        <v>243</v>
      </c>
      <c r="K170" s="3"/>
      <c r="L170" s="3" t="s">
        <v>267</v>
      </c>
      <c r="M170" s="3"/>
      <c r="N170" s="3"/>
      <c r="O170" s="3"/>
      <c r="P170" s="3"/>
      <c r="Q170" s="3"/>
      <c r="R170" s="3"/>
      <c r="S170" s="3"/>
      <c r="T170"/>
    </row>
    <row r="206" spans="1:20">
      <c r="A206" s="1" t="s">
        <v>268</v>
      </c>
      <c r="I206" s="2" t="s">
        <v>27</v>
      </c>
      <c r="J206" s="2" t="s">
        <v>44</v>
      </c>
      <c r="K206" s="2"/>
      <c r="L206" s="2" t="s">
        <v>204</v>
      </c>
      <c r="M206" s="2"/>
      <c r="N206" s="2"/>
      <c r="O206" s="2" t="s">
        <v>205</v>
      </c>
      <c r="P206" s="2"/>
      <c r="Q206" s="2"/>
      <c r="R206" s="2"/>
      <c r="S206" s="2"/>
      <c r="T206" s="2" t="s">
        <v>206</v>
      </c>
    </row>
    <row r="207" ht="13.5" spans="9:20">
      <c r="I207" s="3">
        <v>1</v>
      </c>
      <c r="J207" s="3" t="s">
        <v>47</v>
      </c>
      <c r="K207" s="3"/>
      <c r="L207" s="3"/>
      <c r="M207" s="3"/>
      <c r="N207" s="3"/>
      <c r="O207" s="3" t="s">
        <v>269</v>
      </c>
      <c r="P207" s="3"/>
      <c r="Q207" s="3"/>
      <c r="R207" s="3"/>
      <c r="S207" s="3"/>
      <c r="T207"/>
    </row>
    <row r="208" ht="13.5" spans="9:20">
      <c r="I208" s="3">
        <v>2</v>
      </c>
      <c r="J208" s="3" t="s">
        <v>252</v>
      </c>
      <c r="K208" s="3"/>
      <c r="L208" s="3"/>
      <c r="M208" s="3"/>
      <c r="N208" s="3"/>
      <c r="O208" s="3" t="s">
        <v>270</v>
      </c>
      <c r="P208" s="3"/>
      <c r="Q208" s="3"/>
      <c r="R208" s="3"/>
      <c r="S208" s="3"/>
      <c r="T208"/>
    </row>
    <row r="209" ht="33" customHeight="1" spans="9:20">
      <c r="I209" s="3">
        <v>3</v>
      </c>
      <c r="J209" s="3" t="s">
        <v>271</v>
      </c>
      <c r="K209" s="3"/>
      <c r="L209" s="4" t="s">
        <v>272</v>
      </c>
      <c r="M209" s="4"/>
      <c r="N209" s="4"/>
      <c r="O209" s="3"/>
      <c r="P209" s="3"/>
      <c r="Q209" s="3"/>
      <c r="R209" s="3"/>
      <c r="S209" s="3"/>
      <c r="T209"/>
    </row>
    <row r="243" spans="1:20">
      <c r="A243" s="1" t="s">
        <v>273</v>
      </c>
      <c r="I243" s="2" t="s">
        <v>27</v>
      </c>
      <c r="J243" s="2" t="s">
        <v>44</v>
      </c>
      <c r="K243" s="2"/>
      <c r="L243" s="2" t="s">
        <v>204</v>
      </c>
      <c r="M243" s="2"/>
      <c r="N243" s="2"/>
      <c r="O243" s="2" t="s">
        <v>205</v>
      </c>
      <c r="P243" s="2"/>
      <c r="Q243" s="2"/>
      <c r="R243" s="2"/>
      <c r="S243" s="2"/>
      <c r="T243" s="2" t="s">
        <v>206</v>
      </c>
    </row>
    <row r="244" ht="13.5" spans="9:20">
      <c r="I244" s="3">
        <v>1</v>
      </c>
      <c r="J244" s="3" t="s">
        <v>274</v>
      </c>
      <c r="K244" s="3"/>
      <c r="L244" s="3"/>
      <c r="M244" s="3"/>
      <c r="N244" s="3"/>
      <c r="O244" s="3" t="s">
        <v>275</v>
      </c>
      <c r="P244" s="3"/>
      <c r="Q244" s="3"/>
      <c r="R244" s="3"/>
      <c r="S244" s="3"/>
      <c r="T244"/>
    </row>
    <row r="245" ht="13.5" spans="9:20">
      <c r="I245" s="3">
        <v>2</v>
      </c>
      <c r="J245" s="3" t="s">
        <v>234</v>
      </c>
      <c r="K245" s="3"/>
      <c r="L245" s="3" t="s">
        <v>235</v>
      </c>
      <c r="M245" s="3"/>
      <c r="N245" s="3"/>
      <c r="O245" s="3"/>
      <c r="P245" s="3"/>
      <c r="Q245" s="3"/>
      <c r="R245" s="3"/>
      <c r="S245" s="3"/>
      <c r="T245"/>
    </row>
    <row r="246" ht="13.5" spans="9:20">
      <c r="I246" s="3">
        <v>3</v>
      </c>
      <c r="J246" s="3" t="s">
        <v>276</v>
      </c>
      <c r="K246" s="3"/>
      <c r="L246" s="3"/>
      <c r="M246" s="3"/>
      <c r="N246" s="3"/>
      <c r="O246" s="3" t="s">
        <v>277</v>
      </c>
      <c r="P246" s="3"/>
      <c r="Q246" s="3"/>
      <c r="R246" s="3"/>
      <c r="S246" s="3"/>
      <c r="T246"/>
    </row>
    <row r="247" ht="13.5" spans="9:20">
      <c r="I247" s="3">
        <v>4</v>
      </c>
      <c r="J247" s="3" t="s">
        <v>278</v>
      </c>
      <c r="K247" s="3"/>
      <c r="L247" s="3"/>
      <c r="M247" s="3"/>
      <c r="N247" s="3"/>
      <c r="O247" s="3" t="s">
        <v>279</v>
      </c>
      <c r="P247" s="3"/>
      <c r="Q247" s="3"/>
      <c r="R247" s="3"/>
      <c r="S247" s="3"/>
      <c r="T247"/>
    </row>
    <row r="248" ht="13.5" spans="9:20">
      <c r="I248" s="3">
        <v>5</v>
      </c>
      <c r="J248" s="3" t="s">
        <v>15</v>
      </c>
      <c r="K248" s="3"/>
      <c r="L248" s="3"/>
      <c r="M248" s="3"/>
      <c r="N248" s="3"/>
      <c r="O248" s="3" t="s">
        <v>280</v>
      </c>
      <c r="P248" s="3"/>
      <c r="Q248" s="3"/>
      <c r="R248" s="3"/>
      <c r="S248" s="3"/>
      <c r="T248"/>
    </row>
    <row r="249" ht="13.5" spans="9:20">
      <c r="I249" s="3">
        <v>6</v>
      </c>
      <c r="J249" s="3" t="s">
        <v>281</v>
      </c>
      <c r="K249" s="3"/>
      <c r="L249" s="3" t="s">
        <v>282</v>
      </c>
      <c r="M249" s="3"/>
      <c r="N249" s="3"/>
      <c r="O249" s="3" t="s">
        <v>283</v>
      </c>
      <c r="P249" s="3"/>
      <c r="Q249" s="3"/>
      <c r="R249" s="3"/>
      <c r="S249" s="3"/>
      <c r="T249"/>
    </row>
    <row r="281" spans="1:20">
      <c r="A281" s="1" t="s">
        <v>284</v>
      </c>
      <c r="I281" s="2" t="s">
        <v>27</v>
      </c>
      <c r="J281" s="2" t="s">
        <v>44</v>
      </c>
      <c r="K281" s="2"/>
      <c r="L281" s="2" t="s">
        <v>204</v>
      </c>
      <c r="M281" s="2"/>
      <c r="N281" s="2"/>
      <c r="O281" s="2" t="s">
        <v>205</v>
      </c>
      <c r="P281" s="2"/>
      <c r="Q281" s="2"/>
      <c r="R281" s="2"/>
      <c r="S281" s="2"/>
      <c r="T281" s="2" t="s">
        <v>206</v>
      </c>
    </row>
    <row r="282" spans="9:20">
      <c r="I282" s="3">
        <v>1</v>
      </c>
      <c r="J282" s="3" t="s">
        <v>232</v>
      </c>
      <c r="K282" s="3"/>
      <c r="L282" s="3"/>
      <c r="M282" s="3"/>
      <c r="N282" s="3"/>
      <c r="O282" s="3" t="s">
        <v>285</v>
      </c>
      <c r="P282" s="3"/>
      <c r="Q282" s="3"/>
      <c r="R282" s="3"/>
      <c r="S282" s="3"/>
      <c r="T282" s="6"/>
    </row>
    <row r="283" ht="13.5" spans="9:20">
      <c r="I283" s="3">
        <v>2</v>
      </c>
      <c r="J283" s="3" t="s">
        <v>234</v>
      </c>
      <c r="K283" s="3"/>
      <c r="L283" s="3" t="s">
        <v>235</v>
      </c>
      <c r="M283" s="3"/>
      <c r="N283" s="3"/>
      <c r="O283" s="3"/>
      <c r="P283" s="3"/>
      <c r="Q283" s="3"/>
      <c r="R283" s="3"/>
      <c r="S283" s="3"/>
      <c r="T283"/>
    </row>
    <row r="284" ht="13.5" spans="9:20">
      <c r="I284" s="3">
        <v>3</v>
      </c>
      <c r="J284" s="3" t="s">
        <v>286</v>
      </c>
      <c r="K284" s="3"/>
      <c r="L284" s="3"/>
      <c r="M284" s="3"/>
      <c r="N284" s="3"/>
      <c r="O284" s="3" t="s">
        <v>287</v>
      </c>
      <c r="P284" s="3"/>
      <c r="Q284" s="3"/>
      <c r="R284" s="3"/>
      <c r="S284" s="3"/>
      <c r="T284"/>
    </row>
    <row r="285" ht="13.5" spans="9:20">
      <c r="I285" s="3">
        <v>4</v>
      </c>
      <c r="J285" s="3" t="s">
        <v>243</v>
      </c>
      <c r="K285" s="3"/>
      <c r="L285" s="3" t="s">
        <v>288</v>
      </c>
      <c r="M285" s="3"/>
      <c r="N285" s="3"/>
      <c r="O285" s="3"/>
      <c r="P285" s="3"/>
      <c r="Q285" s="3"/>
      <c r="R285" s="3"/>
      <c r="S285" s="3"/>
      <c r="T285"/>
    </row>
    <row r="320" spans="1:20">
      <c r="A320" s="1" t="s">
        <v>289</v>
      </c>
      <c r="I320" s="2" t="s">
        <v>27</v>
      </c>
      <c r="J320" s="2" t="s">
        <v>44</v>
      </c>
      <c r="K320" s="2"/>
      <c r="L320" s="2" t="s">
        <v>204</v>
      </c>
      <c r="M320" s="2"/>
      <c r="N320" s="2"/>
      <c r="O320" s="2" t="s">
        <v>205</v>
      </c>
      <c r="P320" s="2"/>
      <c r="Q320" s="2"/>
      <c r="R320" s="2"/>
      <c r="S320" s="2"/>
      <c r="T320" s="2" t="s">
        <v>206</v>
      </c>
    </row>
    <row r="321" spans="9:20">
      <c r="I321" s="3">
        <v>1</v>
      </c>
      <c r="J321" s="3" t="s">
        <v>224</v>
      </c>
      <c r="K321" s="3"/>
      <c r="L321" s="3" t="s">
        <v>290</v>
      </c>
      <c r="M321" s="3"/>
      <c r="N321" s="3"/>
      <c r="O321" s="3" t="s">
        <v>291</v>
      </c>
      <c r="P321" s="3"/>
      <c r="Q321" s="3"/>
      <c r="R321" s="3"/>
      <c r="S321" s="3"/>
      <c r="T321" s="6"/>
    </row>
    <row r="359" spans="1:20">
      <c r="A359" s="1" t="s">
        <v>292</v>
      </c>
      <c r="I359" s="2" t="s">
        <v>27</v>
      </c>
      <c r="J359" s="2" t="s">
        <v>44</v>
      </c>
      <c r="K359" s="2"/>
      <c r="L359" s="2" t="s">
        <v>204</v>
      </c>
      <c r="M359" s="2"/>
      <c r="N359" s="2"/>
      <c r="O359" s="2" t="s">
        <v>205</v>
      </c>
      <c r="P359" s="2"/>
      <c r="Q359" s="2"/>
      <c r="R359" s="2"/>
      <c r="S359" s="2"/>
      <c r="T359" s="2" t="s">
        <v>206</v>
      </c>
    </row>
    <row r="360" spans="9:20">
      <c r="I360" s="3">
        <v>1</v>
      </c>
      <c r="J360" s="3" t="s">
        <v>293</v>
      </c>
      <c r="K360" s="3"/>
      <c r="L360" s="4" t="s">
        <v>294</v>
      </c>
      <c r="M360" s="4"/>
      <c r="N360" s="4"/>
      <c r="O360" s="3" t="s">
        <v>295</v>
      </c>
      <c r="P360" s="3"/>
      <c r="Q360" s="3"/>
      <c r="R360" s="3"/>
      <c r="S360" s="3"/>
      <c r="T360" s="1" t="s">
        <v>296</v>
      </c>
    </row>
    <row r="398" spans="1:9">
      <c r="A398" s="1" t="s">
        <v>297</v>
      </c>
      <c r="I398" s="1" t="s">
        <v>298</v>
      </c>
    </row>
  </sheetData>
  <mergeCells count="159">
    <mergeCell ref="C40:D40"/>
    <mergeCell ref="E40:G40"/>
    <mergeCell ref="H40:L40"/>
    <mergeCell ref="C41:D41"/>
    <mergeCell ref="E41:G41"/>
    <mergeCell ref="H41:L41"/>
    <mergeCell ref="C42:D42"/>
    <mergeCell ref="E42:G42"/>
    <mergeCell ref="H42:L42"/>
    <mergeCell ref="C43:D43"/>
    <mergeCell ref="E43:G43"/>
    <mergeCell ref="H43:L43"/>
    <mergeCell ref="J51:K51"/>
    <mergeCell ref="L51:N51"/>
    <mergeCell ref="O51:S51"/>
    <mergeCell ref="J52:K52"/>
    <mergeCell ref="L52:N52"/>
    <mergeCell ref="O52:S52"/>
    <mergeCell ref="J53:K53"/>
    <mergeCell ref="L53:N53"/>
    <mergeCell ref="O53:S53"/>
    <mergeCell ref="J54:K54"/>
    <mergeCell ref="L54:N54"/>
    <mergeCell ref="O54:S54"/>
    <mergeCell ref="J55:K55"/>
    <mergeCell ref="L55:N55"/>
    <mergeCell ref="O55:S55"/>
    <mergeCell ref="J56:K56"/>
    <mergeCell ref="L56:N56"/>
    <mergeCell ref="O56:S56"/>
    <mergeCell ref="J57:K57"/>
    <mergeCell ref="L57:N57"/>
    <mergeCell ref="O57:S57"/>
    <mergeCell ref="J58:K58"/>
    <mergeCell ref="L58:N58"/>
    <mergeCell ref="O58:S58"/>
    <mergeCell ref="J89:K89"/>
    <mergeCell ref="L89:N89"/>
    <mergeCell ref="O89:S89"/>
    <mergeCell ref="J90:K90"/>
    <mergeCell ref="L90:N90"/>
    <mergeCell ref="O90:S90"/>
    <mergeCell ref="J91:K91"/>
    <mergeCell ref="L91:N91"/>
    <mergeCell ref="O91:S91"/>
    <mergeCell ref="J92:K92"/>
    <mergeCell ref="L92:N92"/>
    <mergeCell ref="O92:S92"/>
    <mergeCell ref="J93:K93"/>
    <mergeCell ref="L93:N93"/>
    <mergeCell ref="O93:S93"/>
    <mergeCell ref="J94:K94"/>
    <mergeCell ref="L94:N94"/>
    <mergeCell ref="O94:S94"/>
    <mergeCell ref="J95:K95"/>
    <mergeCell ref="L95:N95"/>
    <mergeCell ref="O95:S95"/>
    <mergeCell ref="J128:K128"/>
    <mergeCell ref="L128:N128"/>
    <mergeCell ref="O128:S128"/>
    <mergeCell ref="J129:K129"/>
    <mergeCell ref="L129:N129"/>
    <mergeCell ref="O129:S129"/>
    <mergeCell ref="J130:K130"/>
    <mergeCell ref="L130:N130"/>
    <mergeCell ref="O130:S130"/>
    <mergeCell ref="J131:K131"/>
    <mergeCell ref="L131:N131"/>
    <mergeCell ref="O131:S131"/>
    <mergeCell ref="J132:K132"/>
    <mergeCell ref="L132:N132"/>
    <mergeCell ref="O132:S132"/>
    <mergeCell ref="J133:K133"/>
    <mergeCell ref="L133:N133"/>
    <mergeCell ref="O133:S133"/>
    <mergeCell ref="J134:K134"/>
    <mergeCell ref="L134:N134"/>
    <mergeCell ref="O134:S134"/>
    <mergeCell ref="J135:K135"/>
    <mergeCell ref="L135:N135"/>
    <mergeCell ref="O135:S135"/>
    <mergeCell ref="J136:K136"/>
    <mergeCell ref="L136:N136"/>
    <mergeCell ref="O136:S136"/>
    <mergeCell ref="J137:K137"/>
    <mergeCell ref="L137:N137"/>
    <mergeCell ref="O137:S137"/>
    <mergeCell ref="J167:K167"/>
    <mergeCell ref="L167:N167"/>
    <mergeCell ref="O167:S167"/>
    <mergeCell ref="J168:K168"/>
    <mergeCell ref="L168:N168"/>
    <mergeCell ref="O168:S168"/>
    <mergeCell ref="J169:K169"/>
    <mergeCell ref="L169:N169"/>
    <mergeCell ref="O169:S169"/>
    <mergeCell ref="J170:K170"/>
    <mergeCell ref="L170:N170"/>
    <mergeCell ref="O170:S170"/>
    <mergeCell ref="J206:K206"/>
    <mergeCell ref="L206:N206"/>
    <mergeCell ref="O206:S206"/>
    <mergeCell ref="J207:K207"/>
    <mergeCell ref="L207:N207"/>
    <mergeCell ref="O207:S207"/>
    <mergeCell ref="J208:K208"/>
    <mergeCell ref="L208:N208"/>
    <mergeCell ref="O208:S208"/>
    <mergeCell ref="J209:K209"/>
    <mergeCell ref="L209:N209"/>
    <mergeCell ref="O209:S209"/>
    <mergeCell ref="J243:K243"/>
    <mergeCell ref="L243:N243"/>
    <mergeCell ref="O243:S243"/>
    <mergeCell ref="J244:K244"/>
    <mergeCell ref="L244:N244"/>
    <mergeCell ref="O244:S244"/>
    <mergeCell ref="J245:K245"/>
    <mergeCell ref="L245:N245"/>
    <mergeCell ref="O245:S245"/>
    <mergeCell ref="J246:K246"/>
    <mergeCell ref="L246:N246"/>
    <mergeCell ref="O246:S246"/>
    <mergeCell ref="J247:K247"/>
    <mergeCell ref="L247:N247"/>
    <mergeCell ref="O247:S247"/>
    <mergeCell ref="J248:K248"/>
    <mergeCell ref="L248:N248"/>
    <mergeCell ref="O248:S248"/>
    <mergeCell ref="J249:K249"/>
    <mergeCell ref="L249:N249"/>
    <mergeCell ref="O249:S249"/>
    <mergeCell ref="J281:K281"/>
    <mergeCell ref="L281:N281"/>
    <mergeCell ref="O281:S281"/>
    <mergeCell ref="J282:K282"/>
    <mergeCell ref="L282:N282"/>
    <mergeCell ref="O282:S282"/>
    <mergeCell ref="J283:K283"/>
    <mergeCell ref="L283:N283"/>
    <mergeCell ref="O283:S283"/>
    <mergeCell ref="J284:K284"/>
    <mergeCell ref="L284:N284"/>
    <mergeCell ref="O284:S284"/>
    <mergeCell ref="J285:K285"/>
    <mergeCell ref="L285:N285"/>
    <mergeCell ref="O285:S285"/>
    <mergeCell ref="J320:K320"/>
    <mergeCell ref="L320:N320"/>
    <mergeCell ref="O320:S320"/>
    <mergeCell ref="J321:K321"/>
    <mergeCell ref="L321:N321"/>
    <mergeCell ref="O321:S321"/>
    <mergeCell ref="J359:K359"/>
    <mergeCell ref="L359:N359"/>
    <mergeCell ref="O359:S359"/>
    <mergeCell ref="J360:K360"/>
    <mergeCell ref="L360:N360"/>
    <mergeCell ref="O360:S36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修改记录</vt:lpstr>
      <vt:lpstr>策划案</vt:lpstr>
      <vt:lpstr>界面操作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2019-07-29T07:01:00Z</dcterms:created>
  <dcterms:modified xsi:type="dcterms:W3CDTF">2019-08-06T03:36:18Z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