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22600" yWindow="0" windowWidth="2764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9" i="1" l="1"/>
  <c r="H42" i="1"/>
  <c r="H43" i="1"/>
  <c r="H44" i="1"/>
  <c r="H45" i="1"/>
  <c r="H46" i="1"/>
  <c r="H47" i="1"/>
  <c r="H48" i="1"/>
  <c r="X16" i="1"/>
  <c r="V16" i="1"/>
  <c r="H35" i="1"/>
  <c r="H36" i="1"/>
  <c r="H37" i="1"/>
  <c r="H38" i="1"/>
  <c r="H39" i="1"/>
  <c r="H40" i="1"/>
  <c r="H41" i="1"/>
  <c r="H34" i="1"/>
  <c r="H19" i="1"/>
  <c r="H17" i="1"/>
  <c r="H24" i="1"/>
  <c r="H26" i="1"/>
  <c r="H28" i="1"/>
  <c r="H18" i="1"/>
  <c r="H27" i="1"/>
  <c r="H29" i="1"/>
  <c r="H16" i="1"/>
  <c r="H15" i="1"/>
  <c r="H20" i="1"/>
  <c r="H21" i="1"/>
  <c r="H22" i="1"/>
  <c r="H23" i="1"/>
  <c r="H25" i="1"/>
  <c r="H8" i="1"/>
  <c r="H6" i="1"/>
  <c r="H7" i="1"/>
  <c r="H9" i="1"/>
  <c r="H5" i="1"/>
</calcChain>
</file>

<file path=xl/sharedStrings.xml><?xml version="1.0" encoding="utf-8"?>
<sst xmlns="http://schemas.openxmlformats.org/spreadsheetml/2006/main" count="118" uniqueCount="91">
  <si>
    <t>wife</t>
  </si>
  <si>
    <t>Term</t>
  </si>
  <si>
    <t>Male</t>
  </si>
  <si>
    <t>% difference</t>
  </si>
  <si>
    <t># Matching</t>
  </si>
  <si>
    <t># Other</t>
  </si>
  <si>
    <t>congress</t>
  </si>
  <si>
    <t>committee assignments</t>
  </si>
  <si>
    <t>obituary</t>
  </si>
  <si>
    <t>linkedin</t>
  </si>
  <si>
    <t>Name collision</t>
  </si>
  <si>
    <t>actor</t>
  </si>
  <si>
    <t>primary</t>
  </si>
  <si>
    <t>net worth</t>
  </si>
  <si>
    <t>supreme court</t>
  </si>
  <si>
    <t>Female</t>
  </si>
  <si>
    <t>office</t>
  </si>
  <si>
    <t>bio</t>
  </si>
  <si>
    <t>committees</t>
  </si>
  <si>
    <t>staff</t>
  </si>
  <si>
    <t>twitter</t>
  </si>
  <si>
    <t>internship</t>
  </si>
  <si>
    <t>chief staff</t>
  </si>
  <si>
    <t>facebook</t>
  </si>
  <si>
    <t>for congress</t>
  </si>
  <si>
    <t>husband</t>
  </si>
  <si>
    <t>bernie sanders</t>
  </si>
  <si>
    <t>ted cruz</t>
  </si>
  <si>
    <t>donald trump</t>
  </si>
  <si>
    <t>ballotpedia</t>
  </si>
  <si>
    <t xml:space="preserve"> </t>
  </si>
  <si>
    <t>1/chi squared P value</t>
  </si>
  <si>
    <t>chi squared P value</t>
  </si>
  <si>
    <t>district office</t>
  </si>
  <si>
    <t>hillary clinton</t>
  </si>
  <si>
    <t>cuba</t>
  </si>
  <si>
    <t>married</t>
  </si>
  <si>
    <t>pronunciation</t>
  </si>
  <si>
    <t>Hypothetical Reason</t>
  </si>
  <si>
    <t>Duh</t>
  </si>
  <si>
    <t>?????</t>
  </si>
  <si>
    <t>Republicans skew male</t>
  </si>
  <si>
    <t>More "generic" male names? Same with name collision?</t>
  </si>
  <si>
    <t>More interest in life stories of underrepresented groups?</t>
  </si>
  <si>
    <t>Female as "nurturing", so thought more likely to respond to constituents?</t>
  </si>
  <si>
    <t>Upward trend in number of female members of Congress?</t>
  </si>
  <si>
    <t>Dems skew female?</t>
  </si>
  <si>
    <t>Dems skew female, Cuba an Obama initiative?</t>
  </si>
  <si>
    <t>More interest in life stories of underrepresented groups? Dems skew female and tend to be more internet savvy?</t>
  </si>
  <si>
    <t>Democrat</t>
  </si>
  <si>
    <t>Female as "nurturing"? Dems skew female and are more Northeast and establishment?</t>
  </si>
  <si>
    <t>scheduler</t>
  </si>
  <si>
    <t>tpp</t>
  </si>
  <si>
    <t>iran deal</t>
  </si>
  <si>
    <t>israel</t>
  </si>
  <si>
    <t>Republican</t>
  </si>
  <si>
    <t>trump</t>
  </si>
  <si>
    <t>Seems to be some administrative position in a congressional office</t>
  </si>
  <si>
    <t>Harry Reid had some comments on Trump</t>
  </si>
  <si>
    <t>phone number</t>
  </si>
  <si>
    <t>voting record</t>
  </si>
  <si>
    <t>rubio</t>
  </si>
  <si>
    <t>photography</t>
  </si>
  <si>
    <t>This seems like the biggest story</t>
  </si>
  <si>
    <t>Black Caucus</t>
  </si>
  <si>
    <t>sorority</t>
  </si>
  <si>
    <t>delta sigma theta</t>
  </si>
  <si>
    <t>hats</t>
  </si>
  <si>
    <t>songs</t>
  </si>
  <si>
    <t>missouri</t>
  </si>
  <si>
    <t>football</t>
  </si>
  <si>
    <t>Non Black Caucus</t>
  </si>
  <si>
    <t>address</t>
  </si>
  <si>
    <t>contact</t>
  </si>
  <si>
    <t>senate</t>
  </si>
  <si>
    <t>email</t>
  </si>
  <si>
    <t>iran</t>
  </si>
  <si>
    <t>wiki</t>
  </si>
  <si>
    <t>campaign</t>
  </si>
  <si>
    <t>immigration</t>
  </si>
  <si>
    <t>age</t>
  </si>
  <si>
    <t>Rejected for name collsion:</t>
  </si>
  <si>
    <t>Most popular female name %</t>
  </si>
  <si>
    <t>Most popular male name %</t>
  </si>
  <si>
    <t>http://names.mongabay.com/female_names.htm</t>
  </si>
  <si>
    <t>None of the rest of these are statistically significant</t>
  </si>
  <si>
    <t>artist</t>
  </si>
  <si>
    <t>Rejected for sample size:</t>
  </si>
  <si>
    <t>delta signma theta</t>
  </si>
  <si>
    <t>baby</t>
  </si>
  <si>
    <t>campaign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</si>
</sst>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4" fillId="0" borderId="0" xfId="0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86"/>
  <sheetViews>
    <sheetView tabSelected="1" topLeftCell="A22" zoomScale="125" zoomScaleNormal="125" zoomScalePageLayoutView="125" workbookViewId="0">
      <selection activeCell="I47" sqref="I47"/>
    </sheetView>
  </sheetViews>
  <sheetFormatPr baseColWidth="10" defaultRowHeight="15" x14ac:dyDescent="0"/>
  <cols>
    <col min="1" max="1" width="12.83203125" customWidth="1"/>
    <col min="2" max="2" width="17" customWidth="1"/>
    <col min="3" max="3" width="17.5" customWidth="1"/>
    <col min="7" max="7" width="21.83203125" customWidth="1"/>
    <col min="8" max="8" width="12.6640625" bestFit="1" customWidth="1"/>
  </cols>
  <sheetData>
    <row r="3" spans="1:24">
      <c r="A3" s="1" t="s">
        <v>2</v>
      </c>
      <c r="B3">
        <v>434</v>
      </c>
      <c r="L3" s="1" t="s">
        <v>81</v>
      </c>
    </row>
    <row r="4" spans="1:24">
      <c r="B4" s="1" t="s">
        <v>1</v>
      </c>
      <c r="C4" s="1" t="s">
        <v>3</v>
      </c>
      <c r="D4" s="1" t="s">
        <v>4</v>
      </c>
      <c r="E4" s="1" t="s">
        <v>5</v>
      </c>
      <c r="F4" s="1" t="s">
        <v>10</v>
      </c>
      <c r="G4" s="1" t="s">
        <v>31</v>
      </c>
      <c r="H4" s="1" t="s">
        <v>32</v>
      </c>
      <c r="I4" s="1" t="s">
        <v>38</v>
      </c>
      <c r="L4" s="2" t="s">
        <v>9</v>
      </c>
    </row>
    <row r="5" spans="1:24">
      <c r="B5" t="s">
        <v>0</v>
      </c>
      <c r="C5">
        <v>7.1428571428599999E-2</v>
      </c>
      <c r="D5">
        <v>31</v>
      </c>
      <c r="E5">
        <v>0</v>
      </c>
      <c r="F5" t="b">
        <v>0</v>
      </c>
      <c r="G5">
        <v>182.529940977</v>
      </c>
      <c r="H5">
        <f>1/G5</f>
        <v>5.4785532425390242E-3</v>
      </c>
      <c r="I5" t="s">
        <v>39</v>
      </c>
      <c r="L5" t="s">
        <v>11</v>
      </c>
    </row>
    <row r="6" spans="1:24">
      <c r="A6" s="3" t="s">
        <v>85</v>
      </c>
      <c r="B6" t="s">
        <v>7</v>
      </c>
      <c r="C6">
        <v>5.0605905444600002E-2</v>
      </c>
      <c r="D6">
        <v>30</v>
      </c>
      <c r="E6">
        <v>2</v>
      </c>
      <c r="F6" t="b">
        <v>0</v>
      </c>
      <c r="G6">
        <v>18.949877262800001</v>
      </c>
      <c r="H6">
        <f>1/G6</f>
        <v>5.277079033979145E-2</v>
      </c>
      <c r="I6" t="s">
        <v>40</v>
      </c>
      <c r="L6" t="s">
        <v>8</v>
      </c>
    </row>
    <row r="7" spans="1:24">
      <c r="B7" t="s">
        <v>27</v>
      </c>
      <c r="C7">
        <v>1.84331797235E-2</v>
      </c>
      <c r="D7">
        <v>8</v>
      </c>
      <c r="E7">
        <v>0</v>
      </c>
      <c r="F7" t="b">
        <v>0</v>
      </c>
      <c r="G7">
        <v>6.3187563209900004</v>
      </c>
      <c r="H7">
        <f>1/G7</f>
        <v>0.15825899104197827</v>
      </c>
      <c r="I7" t="s">
        <v>41</v>
      </c>
      <c r="L7" t="s">
        <v>86</v>
      </c>
      <c r="V7" t="s">
        <v>84</v>
      </c>
    </row>
    <row r="8" spans="1:24">
      <c r="B8" t="s">
        <v>6</v>
      </c>
      <c r="C8">
        <v>6.6393582522599998E-2</v>
      </c>
      <c r="D8">
        <v>69</v>
      </c>
      <c r="E8">
        <v>10</v>
      </c>
      <c r="F8" t="b">
        <v>0</v>
      </c>
      <c r="G8">
        <v>9.4490591251199998</v>
      </c>
      <c r="H8">
        <f>1/G8</f>
        <v>0.1058306426871152</v>
      </c>
      <c r="I8" t="s">
        <v>42</v>
      </c>
    </row>
    <row r="9" spans="1:24">
      <c r="B9" t="s">
        <v>29</v>
      </c>
      <c r="C9">
        <v>1.6129032258100001E-2</v>
      </c>
      <c r="D9">
        <v>7</v>
      </c>
      <c r="E9">
        <v>0</v>
      </c>
      <c r="F9" t="b">
        <v>0</v>
      </c>
      <c r="G9">
        <v>5.3506330028400004</v>
      </c>
      <c r="H9">
        <f>1/G9</f>
        <v>0.18689377489901132</v>
      </c>
      <c r="V9" s="1" t="s">
        <v>82</v>
      </c>
      <c r="X9" s="1" t="s">
        <v>83</v>
      </c>
    </row>
    <row r="10" spans="1:24">
      <c r="V10">
        <v>2.629</v>
      </c>
      <c r="X10">
        <v>3.3180000000000001</v>
      </c>
    </row>
    <row r="11" spans="1:24">
      <c r="L11" s="1" t="s">
        <v>87</v>
      </c>
      <c r="V11">
        <v>1.073</v>
      </c>
      <c r="X11">
        <v>3.2709999999999999</v>
      </c>
    </row>
    <row r="12" spans="1:24">
      <c r="L12" t="s">
        <v>67</v>
      </c>
      <c r="V12">
        <v>1.0349999999999999</v>
      </c>
      <c r="X12">
        <v>3.1429999999999998</v>
      </c>
    </row>
    <row r="13" spans="1:24">
      <c r="L13" t="s">
        <v>88</v>
      </c>
      <c r="V13">
        <v>0.98</v>
      </c>
      <c r="X13">
        <v>2.629</v>
      </c>
    </row>
    <row r="14" spans="1:24">
      <c r="L14" t="s">
        <v>89</v>
      </c>
      <c r="V14">
        <v>0.93700000000000006</v>
      </c>
      <c r="X14">
        <v>2.4510000000000001</v>
      </c>
    </row>
    <row r="15" spans="1:24">
      <c r="A15" s="1" t="s">
        <v>15</v>
      </c>
      <c r="B15" t="s">
        <v>25</v>
      </c>
      <c r="C15">
        <v>7.4074074074099994E-2</v>
      </c>
      <c r="D15">
        <v>8</v>
      </c>
      <c r="E15">
        <v>0</v>
      </c>
      <c r="F15" t="b">
        <v>0</v>
      </c>
      <c r="G15">
        <v>70002132.604000002</v>
      </c>
      <c r="H15">
        <f>1/G15</f>
        <v>1.4285279073667233E-8</v>
      </c>
      <c r="I15" t="s">
        <v>39</v>
      </c>
      <c r="L15" t="s">
        <v>65</v>
      </c>
      <c r="V15">
        <v>0.93200000000000005</v>
      </c>
      <c r="X15">
        <v>2.363</v>
      </c>
    </row>
    <row r="16" spans="1:24">
      <c r="B16" t="s">
        <v>24</v>
      </c>
      <c r="C16">
        <v>8.5509472606199996E-2</v>
      </c>
      <c r="D16">
        <v>60</v>
      </c>
      <c r="E16">
        <v>204</v>
      </c>
      <c r="F16" t="b">
        <v>0</v>
      </c>
      <c r="H16" t="e">
        <f>1/G16</f>
        <v>#DIV/0!</v>
      </c>
      <c r="L16" t="s">
        <v>90</v>
      </c>
      <c r="V16" s="1">
        <f>SUM(V10:V15)</f>
        <v>7.5860000000000012</v>
      </c>
      <c r="W16" s="1"/>
      <c r="X16" s="1">
        <f>SUM(X10:X15)</f>
        <v>17.175000000000001</v>
      </c>
    </row>
    <row r="17" spans="1:12">
      <c r="A17" s="1"/>
      <c r="B17" t="s">
        <v>17</v>
      </c>
      <c r="C17">
        <v>0.17434715821800001</v>
      </c>
      <c r="D17">
        <v>36</v>
      </c>
      <c r="E17">
        <v>69</v>
      </c>
      <c r="F17" t="b">
        <v>0</v>
      </c>
      <c r="G17">
        <v>4349.1771987299999</v>
      </c>
      <c r="H17">
        <f>1/G17</f>
        <v>2.2992854839117829E-4</v>
      </c>
      <c r="I17" t="s">
        <v>43</v>
      </c>
      <c r="K17" t="s">
        <v>30</v>
      </c>
      <c r="L17" t="s">
        <v>37</v>
      </c>
    </row>
    <row r="18" spans="1:12">
      <c r="B18" t="s">
        <v>21</v>
      </c>
      <c r="C18">
        <v>0.141961085509</v>
      </c>
      <c r="D18">
        <v>33</v>
      </c>
      <c r="E18">
        <v>71</v>
      </c>
      <c r="F18" t="b">
        <v>0</v>
      </c>
      <c r="G18">
        <v>387.555454811</v>
      </c>
      <c r="H18">
        <f>1/G18</f>
        <v>2.5802759000971157E-3</v>
      </c>
      <c r="I18" t="s">
        <v>50</v>
      </c>
      <c r="L18" t="s">
        <v>36</v>
      </c>
    </row>
    <row r="19" spans="1:12">
      <c r="B19" t="s">
        <v>16</v>
      </c>
      <c r="C19">
        <v>0.20579450418199999</v>
      </c>
      <c r="D19">
        <v>71</v>
      </c>
      <c r="E19">
        <v>196</v>
      </c>
      <c r="F19" t="b">
        <v>0</v>
      </c>
      <c r="G19">
        <v>156.3130572</v>
      </c>
      <c r="H19">
        <f>1/G19</f>
        <v>6.3974182190072344E-3</v>
      </c>
      <c r="I19" t="s">
        <v>44</v>
      </c>
    </row>
    <row r="20" spans="1:12">
      <c r="B20">
        <v>2016</v>
      </c>
      <c r="D20">
        <v>6</v>
      </c>
      <c r="E20">
        <v>3</v>
      </c>
      <c r="F20" t="b">
        <v>0</v>
      </c>
      <c r="G20">
        <v>2234.9877297399998</v>
      </c>
      <c r="H20">
        <f>1/G20</f>
        <v>4.4742974947622278E-4</v>
      </c>
      <c r="I20" t="s">
        <v>45</v>
      </c>
    </row>
    <row r="21" spans="1:12">
      <c r="B21" t="s">
        <v>26</v>
      </c>
      <c r="D21">
        <v>7</v>
      </c>
      <c r="E21">
        <v>6</v>
      </c>
      <c r="F21" t="b">
        <v>0</v>
      </c>
      <c r="G21">
        <v>454.44544024099997</v>
      </c>
      <c r="H21">
        <f>1/G21</f>
        <v>2.2004841757674661E-3</v>
      </c>
      <c r="I21" t="s">
        <v>46</v>
      </c>
    </row>
    <row r="22" spans="1:12">
      <c r="B22" t="s">
        <v>33</v>
      </c>
      <c r="D22">
        <v>3</v>
      </c>
      <c r="E22">
        <v>0</v>
      </c>
      <c r="F22" t="b">
        <v>0</v>
      </c>
      <c r="G22">
        <v>1936.5487168300001</v>
      </c>
      <c r="H22">
        <f>1/G22</f>
        <v>5.1638256828205836E-4</v>
      </c>
      <c r="I22" t="s">
        <v>44</v>
      </c>
    </row>
    <row r="23" spans="1:12">
      <c r="B23" t="s">
        <v>34</v>
      </c>
      <c r="D23">
        <v>6</v>
      </c>
      <c r="E23">
        <v>6</v>
      </c>
      <c r="F23" t="b">
        <v>0</v>
      </c>
      <c r="G23">
        <v>109.828857324</v>
      </c>
      <c r="H23">
        <f>1/G23</f>
        <v>9.1050751538819686E-3</v>
      </c>
      <c r="I23" t="s">
        <v>46</v>
      </c>
    </row>
    <row r="24" spans="1:12">
      <c r="B24" t="s">
        <v>18</v>
      </c>
      <c r="C24">
        <v>0.15962621607800001</v>
      </c>
      <c r="D24">
        <v>69</v>
      </c>
      <c r="E24">
        <v>208</v>
      </c>
      <c r="F24" t="b">
        <v>0</v>
      </c>
      <c r="H24" t="e">
        <f>1/G24</f>
        <v>#DIV/0!</v>
      </c>
      <c r="I24" t="s">
        <v>40</v>
      </c>
    </row>
    <row r="25" spans="1:12">
      <c r="B25" t="s">
        <v>35</v>
      </c>
      <c r="D25">
        <v>7</v>
      </c>
      <c r="E25">
        <v>9</v>
      </c>
      <c r="F25" t="b">
        <v>0</v>
      </c>
      <c r="H25" t="e">
        <f>1/G25</f>
        <v>#DIV/0!</v>
      </c>
      <c r="I25" t="s">
        <v>47</v>
      </c>
    </row>
    <row r="26" spans="1:12">
      <c r="B26" t="s">
        <v>19</v>
      </c>
      <c r="C26">
        <v>0.15365250042699999</v>
      </c>
      <c r="D26">
        <v>91</v>
      </c>
      <c r="E26">
        <v>299</v>
      </c>
      <c r="F26" t="b">
        <v>0</v>
      </c>
      <c r="H26" t="e">
        <f>1/G26</f>
        <v>#DIV/0!</v>
      </c>
    </row>
    <row r="27" spans="1:12">
      <c r="B27" t="s">
        <v>22</v>
      </c>
      <c r="C27">
        <v>0.100913125107</v>
      </c>
      <c r="D27">
        <v>43</v>
      </c>
      <c r="E27">
        <v>129</v>
      </c>
      <c r="F27" t="b">
        <v>0</v>
      </c>
      <c r="H27" t="e">
        <f>1/G27</f>
        <v>#DIV/0!</v>
      </c>
    </row>
    <row r="28" spans="1:12">
      <c r="B28" t="s">
        <v>20</v>
      </c>
      <c r="C28">
        <v>0.142046424304</v>
      </c>
      <c r="D28">
        <v>89</v>
      </c>
      <c r="E28">
        <v>296</v>
      </c>
      <c r="F28" t="b">
        <v>0</v>
      </c>
      <c r="H28" t="e">
        <f>1/G28</f>
        <v>#DIV/0!</v>
      </c>
      <c r="I28" t="s">
        <v>48</v>
      </c>
    </row>
    <row r="29" spans="1:12">
      <c r="B29" t="s">
        <v>23</v>
      </c>
      <c r="C29">
        <v>8.9435057176999996E-2</v>
      </c>
      <c r="D29">
        <v>44</v>
      </c>
      <c r="E29">
        <v>138</v>
      </c>
      <c r="F29" t="b">
        <v>0</v>
      </c>
      <c r="H29" t="e">
        <f>1/G29</f>
        <v>#DIV/0!</v>
      </c>
      <c r="I29" t="s">
        <v>48</v>
      </c>
    </row>
    <row r="34" spans="1:9">
      <c r="A34" s="1" t="s">
        <v>49</v>
      </c>
      <c r="B34" t="s">
        <v>21</v>
      </c>
      <c r="D34">
        <v>66</v>
      </c>
      <c r="E34">
        <v>37</v>
      </c>
      <c r="F34" t="b">
        <v>0</v>
      </c>
      <c r="G34">
        <v>21416.988187700001</v>
      </c>
      <c r="H34">
        <f>1/G34</f>
        <v>4.6691906034402652E-5</v>
      </c>
      <c r="I34" t="s">
        <v>63</v>
      </c>
    </row>
    <row r="35" spans="1:9">
      <c r="B35" t="s">
        <v>26</v>
      </c>
      <c r="D35">
        <v>13</v>
      </c>
      <c r="E35">
        <v>0</v>
      </c>
      <c r="F35" t="b">
        <v>0</v>
      </c>
      <c r="G35">
        <v>19926.9822914</v>
      </c>
      <c r="H35">
        <f t="shared" ref="H35:H49" si="0">1/G35</f>
        <v>5.0183213161762862E-5</v>
      </c>
    </row>
    <row r="36" spans="1:9">
      <c r="B36" t="s">
        <v>34</v>
      </c>
      <c r="D36">
        <v>12</v>
      </c>
      <c r="E36">
        <v>0</v>
      </c>
      <c r="F36" t="b">
        <v>0</v>
      </c>
      <c r="G36">
        <v>10212.8422538</v>
      </c>
      <c r="H36">
        <f t="shared" si="0"/>
        <v>9.7915935167599351E-5</v>
      </c>
    </row>
    <row r="37" spans="1:9">
      <c r="B37" t="s">
        <v>51</v>
      </c>
      <c r="D37">
        <v>9</v>
      </c>
      <c r="E37">
        <v>0</v>
      </c>
      <c r="F37" t="b">
        <v>0</v>
      </c>
      <c r="G37">
        <v>1348.7061188800001</v>
      </c>
      <c r="H37">
        <f t="shared" si="0"/>
        <v>7.4145137031811305E-4</v>
      </c>
      <c r="I37" t="s">
        <v>57</v>
      </c>
    </row>
    <row r="38" spans="1:9">
      <c r="B38" t="s">
        <v>52</v>
      </c>
      <c r="D38">
        <v>14</v>
      </c>
      <c r="E38">
        <v>3</v>
      </c>
      <c r="F38" t="b">
        <v>0</v>
      </c>
      <c r="G38">
        <v>659.51471604400001</v>
      </c>
      <c r="H38">
        <f t="shared" si="0"/>
        <v>1.5162663935663935E-3</v>
      </c>
    </row>
    <row r="39" spans="1:9">
      <c r="B39" t="s">
        <v>35</v>
      </c>
      <c r="D39">
        <v>12</v>
      </c>
      <c r="E39">
        <v>4</v>
      </c>
      <c r="F39" t="b">
        <v>0</v>
      </c>
      <c r="G39">
        <v>77.094611647700006</v>
      </c>
      <c r="H39">
        <f t="shared" si="0"/>
        <v>1.2971075132587861E-2</v>
      </c>
    </row>
    <row r="40" spans="1:9">
      <c r="B40" t="s">
        <v>53</v>
      </c>
      <c r="D40">
        <v>4</v>
      </c>
      <c r="E40">
        <v>0</v>
      </c>
      <c r="F40" t="b">
        <v>0</v>
      </c>
      <c r="G40">
        <v>40.8148861588</v>
      </c>
      <c r="H40">
        <f t="shared" si="0"/>
        <v>2.4500864613691747E-2</v>
      </c>
    </row>
    <row r="41" spans="1:9">
      <c r="B41" t="s">
        <v>54</v>
      </c>
      <c r="D41">
        <v>4</v>
      </c>
      <c r="E41">
        <v>0</v>
      </c>
      <c r="F41" t="b">
        <v>0</v>
      </c>
      <c r="G41">
        <v>40.8148861588</v>
      </c>
      <c r="H41">
        <f t="shared" si="0"/>
        <v>2.4500864613691747E-2</v>
      </c>
    </row>
    <row r="42" spans="1:9">
      <c r="A42" s="1" t="s">
        <v>55</v>
      </c>
      <c r="B42" t="s">
        <v>56</v>
      </c>
      <c r="D42">
        <v>23</v>
      </c>
      <c r="E42">
        <v>1</v>
      </c>
      <c r="F42" t="b">
        <v>0</v>
      </c>
      <c r="G42">
        <v>12539.9444358</v>
      </c>
      <c r="H42">
        <f t="shared" si="0"/>
        <v>7.9745169934335825E-5</v>
      </c>
      <c r="I42" t="s">
        <v>58</v>
      </c>
    </row>
    <row r="43" spans="1:9">
      <c r="B43" t="s">
        <v>28</v>
      </c>
      <c r="D43">
        <v>13</v>
      </c>
      <c r="E43">
        <v>0</v>
      </c>
      <c r="F43" t="b">
        <v>0</v>
      </c>
      <c r="G43">
        <v>743.23048311299999</v>
      </c>
      <c r="H43">
        <f t="shared" si="0"/>
        <v>1.345477644850529E-3</v>
      </c>
    </row>
    <row r="44" spans="1:9">
      <c r="B44" t="s">
        <v>12</v>
      </c>
      <c r="D44">
        <v>40</v>
      </c>
      <c r="E44">
        <v>13</v>
      </c>
      <c r="F44" t="b">
        <v>0</v>
      </c>
      <c r="G44">
        <v>249.50530092899999</v>
      </c>
      <c r="H44">
        <f t="shared" si="0"/>
        <v>4.0079308787293591E-3</v>
      </c>
    </row>
    <row r="45" spans="1:9">
      <c r="B45" t="s">
        <v>14</v>
      </c>
      <c r="D45">
        <v>20</v>
      </c>
      <c r="E45">
        <v>5</v>
      </c>
      <c r="F45" t="b">
        <v>0</v>
      </c>
      <c r="G45">
        <v>66.643996215300007</v>
      </c>
      <c r="H45">
        <f t="shared" si="0"/>
        <v>1.5005102586726661E-2</v>
      </c>
    </row>
    <row r="46" spans="1:9">
      <c r="B46" t="s">
        <v>59</v>
      </c>
      <c r="D46">
        <v>7</v>
      </c>
      <c r="E46">
        <v>0</v>
      </c>
      <c r="F46" t="b">
        <v>0</v>
      </c>
      <c r="G46">
        <v>53.645178920799999</v>
      </c>
      <c r="H46">
        <f t="shared" si="0"/>
        <v>1.8641004096125163E-2</v>
      </c>
    </row>
    <row r="47" spans="1:9">
      <c r="B47" t="s">
        <v>60</v>
      </c>
      <c r="D47">
        <v>38</v>
      </c>
      <c r="E47">
        <v>15</v>
      </c>
      <c r="F47" t="b">
        <v>0</v>
      </c>
      <c r="G47">
        <v>49.728274775199999</v>
      </c>
      <c r="H47">
        <f t="shared" si="0"/>
        <v>2.0109283994278245E-2</v>
      </c>
    </row>
    <row r="48" spans="1:9">
      <c r="B48" t="s">
        <v>61</v>
      </c>
      <c r="D48">
        <v>5</v>
      </c>
      <c r="E48">
        <v>0</v>
      </c>
      <c r="F48" t="b">
        <v>0</v>
      </c>
      <c r="G48">
        <v>21.3792568876</v>
      </c>
      <c r="H48">
        <f t="shared" si="0"/>
        <v>4.6774310503748209E-2</v>
      </c>
    </row>
    <row r="49" spans="1:8">
      <c r="B49" t="s">
        <v>62</v>
      </c>
      <c r="D49">
        <v>5</v>
      </c>
      <c r="E49">
        <v>0</v>
      </c>
      <c r="F49" t="b">
        <v>0</v>
      </c>
      <c r="G49">
        <v>21.3792568876</v>
      </c>
      <c r="H49">
        <f t="shared" si="0"/>
        <v>4.6774310503748209E-2</v>
      </c>
    </row>
    <row r="54" spans="1:8">
      <c r="A54" s="1" t="s">
        <v>64</v>
      </c>
      <c r="B54" t="s">
        <v>26</v>
      </c>
      <c r="D54">
        <v>5</v>
      </c>
      <c r="E54">
        <v>8</v>
      </c>
      <c r="G54">
        <v>62117.036675900003</v>
      </c>
    </row>
    <row r="55" spans="1:8">
      <c r="A55" s="1"/>
      <c r="B55" t="s">
        <v>65</v>
      </c>
      <c r="D55">
        <v>2</v>
      </c>
      <c r="E55">
        <v>0</v>
      </c>
      <c r="G55">
        <v>1672.6144026500001</v>
      </c>
    </row>
    <row r="56" spans="1:8">
      <c r="B56" t="s">
        <v>66</v>
      </c>
      <c r="D56">
        <v>2</v>
      </c>
      <c r="E56">
        <v>0</v>
      </c>
      <c r="G56">
        <v>1672.6144026500001</v>
      </c>
    </row>
    <row r="57" spans="1:8">
      <c r="B57" t="s">
        <v>67</v>
      </c>
      <c r="D57">
        <v>2</v>
      </c>
      <c r="E57">
        <v>0</v>
      </c>
      <c r="G57">
        <v>1672.6144026500001</v>
      </c>
    </row>
    <row r="58" spans="1:8">
      <c r="B58" t="s">
        <v>25</v>
      </c>
      <c r="D58">
        <v>3</v>
      </c>
      <c r="E58">
        <v>5</v>
      </c>
      <c r="G58">
        <v>1063.3154804400001</v>
      </c>
    </row>
    <row r="59" spans="1:8">
      <c r="B59" t="s">
        <v>68</v>
      </c>
      <c r="D59">
        <v>2</v>
      </c>
      <c r="E59">
        <v>1</v>
      </c>
      <c r="G59">
        <v>727.79310185600002</v>
      </c>
    </row>
    <row r="60" spans="1:8">
      <c r="B60" t="s">
        <v>51</v>
      </c>
      <c r="D60">
        <v>3</v>
      </c>
      <c r="E60">
        <v>6</v>
      </c>
      <c r="G60">
        <v>602.05849959</v>
      </c>
    </row>
    <row r="61" spans="1:8">
      <c r="B61" t="s">
        <v>69</v>
      </c>
      <c r="D61">
        <v>2</v>
      </c>
      <c r="E61">
        <v>2</v>
      </c>
      <c r="G61">
        <v>345.964830818</v>
      </c>
    </row>
    <row r="62" spans="1:8">
      <c r="B62" t="s">
        <v>54</v>
      </c>
      <c r="D62">
        <v>2</v>
      </c>
      <c r="E62">
        <v>2</v>
      </c>
      <c r="G62">
        <v>345.964830818</v>
      </c>
    </row>
    <row r="63" spans="1:8">
      <c r="B63" t="s">
        <v>70</v>
      </c>
      <c r="D63">
        <v>2</v>
      </c>
      <c r="E63">
        <v>3</v>
      </c>
      <c r="G63">
        <v>177.70821317400001</v>
      </c>
    </row>
    <row r="64" spans="1:8">
      <c r="B64" t="s">
        <v>6</v>
      </c>
      <c r="D64">
        <v>11</v>
      </c>
      <c r="E64">
        <v>68</v>
      </c>
      <c r="G64">
        <v>161.991378475</v>
      </c>
    </row>
    <row r="65" spans="1:7">
      <c r="B65" t="s">
        <v>34</v>
      </c>
      <c r="D65">
        <v>3</v>
      </c>
      <c r="E65">
        <v>9</v>
      </c>
      <c r="G65">
        <v>137.415271795</v>
      </c>
    </row>
    <row r="66" spans="1:7">
      <c r="B66" t="s">
        <v>22</v>
      </c>
      <c r="D66">
        <v>20</v>
      </c>
      <c r="E66">
        <v>152</v>
      </c>
      <c r="G66">
        <v>70.742824153599997</v>
      </c>
    </row>
    <row r="67" spans="1:7">
      <c r="B67" t="s">
        <v>13</v>
      </c>
      <c r="D67">
        <v>7</v>
      </c>
      <c r="E67">
        <v>40</v>
      </c>
      <c r="G67">
        <v>68.156340598</v>
      </c>
    </row>
    <row r="68" spans="1:7">
      <c r="A68" s="1" t="s">
        <v>71</v>
      </c>
      <c r="B68" t="s">
        <v>72</v>
      </c>
      <c r="D68">
        <v>28</v>
      </c>
      <c r="E68">
        <v>0</v>
      </c>
      <c r="G68">
        <v>10893.8566937</v>
      </c>
    </row>
    <row r="69" spans="1:7">
      <c r="B69" t="s">
        <v>14</v>
      </c>
      <c r="D69">
        <v>26</v>
      </c>
      <c r="E69">
        <v>0</v>
      </c>
      <c r="G69">
        <v>6102.0951852799999</v>
      </c>
    </row>
    <row r="70" spans="1:7">
      <c r="B70" t="s">
        <v>73</v>
      </c>
      <c r="D70">
        <v>25</v>
      </c>
      <c r="E70">
        <v>0</v>
      </c>
      <c r="G70">
        <v>4562.9556514300002</v>
      </c>
    </row>
    <row r="71" spans="1:7">
      <c r="B71" t="s">
        <v>74</v>
      </c>
      <c r="D71">
        <v>44</v>
      </c>
      <c r="E71">
        <v>1</v>
      </c>
      <c r="G71">
        <v>1100.3043413</v>
      </c>
    </row>
    <row r="72" spans="1:7">
      <c r="B72" t="s">
        <v>52</v>
      </c>
      <c r="D72">
        <v>17</v>
      </c>
      <c r="E72">
        <v>0</v>
      </c>
      <c r="G72">
        <v>433.61134612199999</v>
      </c>
    </row>
    <row r="73" spans="1:7">
      <c r="B73" t="s">
        <v>75</v>
      </c>
      <c r="D73">
        <v>16</v>
      </c>
      <c r="E73">
        <v>0</v>
      </c>
      <c r="G73">
        <v>321.57001321000001</v>
      </c>
    </row>
    <row r="74" spans="1:7">
      <c r="B74" t="s">
        <v>9</v>
      </c>
      <c r="D74">
        <v>16</v>
      </c>
      <c r="E74">
        <v>0</v>
      </c>
      <c r="G74">
        <v>321.57001321000001</v>
      </c>
    </row>
    <row r="75" spans="1:7">
      <c r="B75" t="s">
        <v>28</v>
      </c>
      <c r="D75">
        <v>13</v>
      </c>
      <c r="E75">
        <v>0</v>
      </c>
      <c r="G75">
        <v>129.93313932199999</v>
      </c>
    </row>
    <row r="76" spans="1:7">
      <c r="B76" t="s">
        <v>11</v>
      </c>
      <c r="D76">
        <v>13</v>
      </c>
      <c r="E76">
        <v>0</v>
      </c>
      <c r="G76">
        <v>129.93313932199999</v>
      </c>
    </row>
    <row r="77" spans="1:7">
      <c r="B77" t="s">
        <v>60</v>
      </c>
      <c r="D77">
        <v>51</v>
      </c>
      <c r="E77">
        <v>2</v>
      </c>
      <c r="G77">
        <v>93.933587104400004</v>
      </c>
    </row>
    <row r="78" spans="1:7">
      <c r="B78" t="s">
        <v>76</v>
      </c>
      <c r="D78">
        <v>11</v>
      </c>
      <c r="E78">
        <v>0</v>
      </c>
      <c r="G78">
        <v>70.301846759200004</v>
      </c>
    </row>
    <row r="79" spans="1:7">
      <c r="B79" t="s">
        <v>77</v>
      </c>
      <c r="D79">
        <v>106</v>
      </c>
      <c r="E79">
        <v>6</v>
      </c>
      <c r="G79">
        <v>51.420010564899997</v>
      </c>
    </row>
    <row r="80" spans="1:7">
      <c r="B80" t="s">
        <v>18</v>
      </c>
      <c r="D80">
        <v>259</v>
      </c>
      <c r="E80">
        <v>18</v>
      </c>
      <c r="G80">
        <v>41.3462003307</v>
      </c>
    </row>
    <row r="81" spans="2:7">
      <c r="B81">
        <v>2016</v>
      </c>
      <c r="D81">
        <v>9</v>
      </c>
      <c r="E81">
        <v>0</v>
      </c>
      <c r="G81">
        <v>37.610324992499997</v>
      </c>
    </row>
    <row r="82" spans="2:7">
      <c r="B82" t="s">
        <v>27</v>
      </c>
      <c r="D82">
        <v>8</v>
      </c>
      <c r="E82">
        <v>0</v>
      </c>
      <c r="G82">
        <v>27.355121940899998</v>
      </c>
    </row>
    <row r="83" spans="2:7">
      <c r="B83" t="s">
        <v>78</v>
      </c>
      <c r="D83">
        <v>8</v>
      </c>
      <c r="E83">
        <v>0</v>
      </c>
      <c r="G83">
        <v>27.355121940899998</v>
      </c>
    </row>
    <row r="84" spans="2:7">
      <c r="B84" t="s">
        <v>79</v>
      </c>
      <c r="D84">
        <v>8</v>
      </c>
      <c r="E84">
        <v>0</v>
      </c>
      <c r="G84">
        <v>27.355121940899998</v>
      </c>
    </row>
    <row r="85" spans="2:7">
      <c r="B85" t="s">
        <v>80</v>
      </c>
      <c r="D85">
        <v>8</v>
      </c>
      <c r="E85">
        <v>0</v>
      </c>
      <c r="G85">
        <v>27.355121940899998</v>
      </c>
    </row>
    <row r="86" spans="2:7">
      <c r="B86" t="s">
        <v>19</v>
      </c>
      <c r="D86">
        <v>363</v>
      </c>
      <c r="E86">
        <v>27</v>
      </c>
      <c r="G86">
        <v>26.460160586800001</v>
      </c>
    </row>
  </sheetData>
  <sortState ref="B5:H14">
    <sortCondition ref="H5:H1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Jonah Chazan</dc:creator>
  <cp:lastModifiedBy>Jonah Chazan</cp:lastModifiedBy>
  <dcterms:created xsi:type="dcterms:W3CDTF">2016-05-01T14:51:59Z</dcterms:created>
  <dcterms:modified xsi:type="dcterms:W3CDTF">2016-05-01T19:59:42Z</dcterms:modified>
</cp:coreProperties>
</file>