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cofibar NS" sheetId="1" r:id="rId1"/>
    <sheet name="ECOFIBAR RS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8" i="2"/>
  <c r="F9" i="2"/>
  <c r="F10" i="2"/>
  <c r="F11" i="2"/>
  <c r="F12" i="2"/>
  <c r="F13" i="2"/>
  <c r="F14" i="2"/>
  <c r="F15" i="2"/>
  <c r="F16" i="2"/>
  <c r="F17" i="2"/>
  <c r="F8" i="2"/>
  <c r="E9" i="2"/>
  <c r="E10" i="2"/>
  <c r="E11" i="2"/>
  <c r="E12" i="2"/>
  <c r="E13" i="2"/>
  <c r="E14" i="2"/>
  <c r="E15" i="2"/>
  <c r="E16" i="2"/>
  <c r="E17" i="2"/>
  <c r="E8" i="2"/>
  <c r="G9" i="1"/>
  <c r="G10" i="1"/>
  <c r="G11" i="1"/>
  <c r="G12" i="1"/>
  <c r="G13" i="1"/>
  <c r="G14" i="1"/>
  <c r="G15" i="1"/>
  <c r="G16" i="1"/>
  <c r="G17" i="1"/>
  <c r="G18" i="1"/>
  <c r="G19" i="1"/>
  <c r="G8" i="1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</calcChain>
</file>

<file path=xl/sharedStrings.xml><?xml version="1.0" encoding="utf-8"?>
<sst xmlns="http://schemas.openxmlformats.org/spreadsheetml/2006/main" count="24" uniqueCount="15">
  <si>
    <t xml:space="preserve">ECOFIBAR CON AGGREGATO NATURALE </t>
  </si>
  <si>
    <t>DATA CONFEZIONAMENTO PROVINI</t>
  </si>
  <si>
    <t xml:space="preserve">GIORNO </t>
  </si>
  <si>
    <t>sigla aggregato naturale</t>
  </si>
  <si>
    <t>NS</t>
  </si>
  <si>
    <t xml:space="preserve">ECOFIBAR CON AGGREGATO DI RICICLO </t>
  </si>
  <si>
    <t>sigla aggregato di riciclo</t>
  </si>
  <si>
    <t>RS</t>
  </si>
  <si>
    <t>lunghezza provino (m)</t>
  </si>
  <si>
    <t>ε (mm/m)</t>
  </si>
  <si>
    <t>Δ (mm)</t>
  </si>
  <si>
    <t>PROVINO 1 (mm)</t>
  </si>
  <si>
    <t>PROVINO 2 (mm)</t>
  </si>
  <si>
    <t>PROVINO 3 (mm)</t>
  </si>
  <si>
    <t>media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</si>
</sst>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0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23" sqref="F23"/>
    </sheetView>
  </sheetViews>
  <sheetFormatPr defaultRowHeight="15" x14ac:dyDescent="0.25"/>
  <cols>
    <col min="1" max="1" width="13" customWidth="1"/>
    <col min="2" max="2" width="16.28515625" customWidth="1"/>
    <col min="3" max="3" width="16.140625" customWidth="1"/>
    <col min="4" max="4" width="17.28515625" customWidth="1"/>
    <col min="5" max="5" width="11.5703125" bestFit="1" customWidth="1"/>
    <col min="6" max="6" width="13.85546875" customWidth="1"/>
    <col min="7" max="7" width="15.42578125" customWidth="1"/>
    <col min="8" max="8" width="11.140625" customWidth="1"/>
  </cols>
  <sheetData>
    <row r="1" spans="1:10" x14ac:dyDescent="0.25">
      <c r="A1" s="6" t="s">
        <v>0</v>
      </c>
      <c r="B1" s="6"/>
      <c r="C1" s="6"/>
      <c r="D1" s="6"/>
      <c r="G1" s="7" t="s">
        <v>3</v>
      </c>
      <c r="H1" s="8"/>
      <c r="I1" s="9"/>
      <c r="J1" s="10" t="s">
        <v>4</v>
      </c>
    </row>
    <row r="4" spans="1:10" x14ac:dyDescent="0.25">
      <c r="A4" s="1" t="s">
        <v>1</v>
      </c>
      <c r="B4" s="1"/>
      <c r="C4" s="1"/>
      <c r="D4" s="1"/>
      <c r="E4" s="5">
        <v>41886</v>
      </c>
      <c r="G4" s="13" t="s">
        <v>8</v>
      </c>
      <c r="H4" s="13"/>
      <c r="I4" s="4">
        <v>0.16</v>
      </c>
    </row>
    <row r="7" spans="1:10" x14ac:dyDescent="0.25">
      <c r="A7" s="4" t="s">
        <v>2</v>
      </c>
      <c r="B7" s="4" t="s">
        <v>11</v>
      </c>
      <c r="C7" s="4" t="s">
        <v>12</v>
      </c>
      <c r="D7" s="4" t="s">
        <v>13</v>
      </c>
      <c r="E7" s="10" t="s">
        <v>14</v>
      </c>
      <c r="F7" s="11" t="s">
        <v>10</v>
      </c>
      <c r="G7" s="11" t="s">
        <v>9</v>
      </c>
    </row>
    <row r="8" spans="1:10" x14ac:dyDescent="0.25">
      <c r="A8" s="2">
        <v>41887</v>
      </c>
      <c r="B8" s="3">
        <v>0.93500000000000005</v>
      </c>
      <c r="C8" s="3">
        <v>1.0169999999999999</v>
      </c>
      <c r="D8" s="3">
        <v>1.1060000000000001</v>
      </c>
      <c r="E8" s="12">
        <f>AVERAGE(B8:D8)</f>
        <v>1.0193333333333332</v>
      </c>
      <c r="F8" s="12">
        <f>E8-$E$8</f>
        <v>0</v>
      </c>
      <c r="G8" s="12">
        <f>F8/$I$4</f>
        <v>0</v>
      </c>
    </row>
    <row r="9" spans="1:10" x14ac:dyDescent="0.25">
      <c r="A9" s="2">
        <v>41890</v>
      </c>
      <c r="B9" s="3">
        <v>0.85499999999999998</v>
      </c>
      <c r="C9" s="3">
        <v>0.93300000000000005</v>
      </c>
      <c r="D9" s="3">
        <v>1.0129999999999999</v>
      </c>
      <c r="E9" s="12">
        <f t="shared" ref="E9:E19" si="0">AVERAGE(B9:D9)</f>
        <v>0.93366666666666676</v>
      </c>
      <c r="F9" s="12">
        <f t="shared" ref="F9:F19" si="1">E9-$E$8</f>
        <v>-8.5666666666666447E-2</v>
      </c>
      <c r="G9" s="12">
        <f t="shared" ref="G9:G19" si="2">F9/$I$4</f>
        <v>-0.53541666666666532</v>
      </c>
    </row>
    <row r="10" spans="1:10" x14ac:dyDescent="0.25">
      <c r="A10" s="2">
        <v>41891</v>
      </c>
      <c r="B10" s="3">
        <v>0.85199999999999998</v>
      </c>
      <c r="C10" s="3">
        <v>0.93600000000000005</v>
      </c>
      <c r="D10" s="3">
        <v>1.0169999999999999</v>
      </c>
      <c r="E10" s="12">
        <f t="shared" si="0"/>
        <v>0.93499999999999994</v>
      </c>
      <c r="F10" s="12">
        <f t="shared" si="1"/>
        <v>-8.433333333333326E-2</v>
      </c>
      <c r="G10" s="12">
        <f t="shared" si="2"/>
        <v>-0.5270833333333329</v>
      </c>
    </row>
    <row r="11" spans="1:10" x14ac:dyDescent="0.25">
      <c r="A11" s="2">
        <v>41892</v>
      </c>
      <c r="B11" s="3">
        <v>0.84799999999999998</v>
      </c>
      <c r="C11" s="3">
        <v>0.93200000000000005</v>
      </c>
      <c r="D11" s="3">
        <v>1.012</v>
      </c>
      <c r="E11" s="12">
        <f t="shared" si="0"/>
        <v>0.93066666666666664</v>
      </c>
      <c r="F11" s="12">
        <f t="shared" si="1"/>
        <v>-8.866666666666656E-2</v>
      </c>
      <c r="G11" s="12">
        <f t="shared" si="2"/>
        <v>-0.55416666666666603</v>
      </c>
    </row>
    <row r="12" spans="1:10" x14ac:dyDescent="0.25">
      <c r="A12" s="2">
        <v>41893</v>
      </c>
      <c r="B12" s="3">
        <v>0.84199999999999997</v>
      </c>
      <c r="C12" s="3">
        <v>0.92600000000000005</v>
      </c>
      <c r="D12" s="3">
        <v>1.0049999999999999</v>
      </c>
      <c r="E12" s="12">
        <f t="shared" si="0"/>
        <v>0.92433333333333323</v>
      </c>
      <c r="F12" s="12">
        <f t="shared" si="1"/>
        <v>-9.4999999999999973E-2</v>
      </c>
      <c r="G12" s="12">
        <f t="shared" si="2"/>
        <v>-0.59374999999999978</v>
      </c>
    </row>
    <row r="13" spans="1:10" x14ac:dyDescent="0.25">
      <c r="A13" s="2">
        <v>41894</v>
      </c>
      <c r="B13" s="3">
        <v>0.83799999999999997</v>
      </c>
      <c r="C13" s="3">
        <v>0.92</v>
      </c>
      <c r="D13" s="3">
        <v>1.002</v>
      </c>
      <c r="E13" s="12">
        <f t="shared" si="0"/>
        <v>0.91999999999999993</v>
      </c>
      <c r="F13" s="12">
        <f t="shared" si="1"/>
        <v>-9.9333333333333274E-2</v>
      </c>
      <c r="G13" s="12">
        <f t="shared" si="2"/>
        <v>-0.6208333333333329</v>
      </c>
    </row>
    <row r="14" spans="1:10" x14ac:dyDescent="0.25">
      <c r="A14" s="2">
        <v>41897</v>
      </c>
      <c r="B14" s="3">
        <v>0.82699999999999996</v>
      </c>
      <c r="C14" s="3">
        <v>0.91</v>
      </c>
      <c r="D14" s="3">
        <v>0.98699999999999999</v>
      </c>
      <c r="E14" s="12">
        <f t="shared" si="0"/>
        <v>0.90800000000000003</v>
      </c>
      <c r="F14" s="12">
        <f t="shared" si="1"/>
        <v>-0.11133333333333317</v>
      </c>
      <c r="G14" s="12">
        <f t="shared" si="2"/>
        <v>-0.6958333333333323</v>
      </c>
    </row>
    <row r="15" spans="1:10" x14ac:dyDescent="0.25">
      <c r="A15" s="2">
        <v>41898</v>
      </c>
      <c r="B15" s="3">
        <v>0.82</v>
      </c>
      <c r="C15" s="3">
        <v>0.90100000000000002</v>
      </c>
      <c r="D15" s="3">
        <v>0.98199999999999998</v>
      </c>
      <c r="E15" s="12">
        <f t="shared" si="0"/>
        <v>0.90100000000000013</v>
      </c>
      <c r="F15" s="12">
        <f t="shared" si="1"/>
        <v>-0.11833333333333307</v>
      </c>
      <c r="G15" s="12">
        <f t="shared" si="2"/>
        <v>-0.73958333333333171</v>
      </c>
    </row>
    <row r="16" spans="1:10" x14ac:dyDescent="0.25">
      <c r="A16" s="2">
        <v>41904</v>
      </c>
      <c r="B16" s="3">
        <v>0.81599999999999995</v>
      </c>
      <c r="C16" s="3">
        <v>0.90300000000000002</v>
      </c>
      <c r="D16" s="3">
        <v>0.98399999999999999</v>
      </c>
      <c r="E16" s="12">
        <f t="shared" si="0"/>
        <v>0.90099999999999991</v>
      </c>
      <c r="F16" s="12">
        <f t="shared" si="1"/>
        <v>-0.11833333333333329</v>
      </c>
      <c r="G16" s="12">
        <f t="shared" si="2"/>
        <v>-0.73958333333333304</v>
      </c>
    </row>
    <row r="17" spans="1:7" x14ac:dyDescent="0.25">
      <c r="A17" s="2">
        <v>41905</v>
      </c>
      <c r="B17" s="3">
        <v>0.80800000000000005</v>
      </c>
      <c r="C17" s="3">
        <v>0.89400000000000002</v>
      </c>
      <c r="D17" s="3">
        <v>0.97499999999999998</v>
      </c>
      <c r="E17" s="12">
        <f t="shared" si="0"/>
        <v>0.89233333333333331</v>
      </c>
      <c r="F17" s="12">
        <f t="shared" si="1"/>
        <v>-0.12699999999999989</v>
      </c>
      <c r="G17" s="12">
        <f t="shared" si="2"/>
        <v>-0.79374999999999929</v>
      </c>
    </row>
    <row r="18" spans="1:7" x14ac:dyDescent="0.25">
      <c r="A18" s="2">
        <v>41906</v>
      </c>
      <c r="B18" s="3">
        <v>0.81</v>
      </c>
      <c r="C18" s="3">
        <v>0.89500000000000002</v>
      </c>
      <c r="D18" s="3">
        <v>0.97599999999999998</v>
      </c>
      <c r="E18" s="12">
        <f t="shared" si="0"/>
        <v>0.89366666666666672</v>
      </c>
      <c r="F18" s="12">
        <f t="shared" si="1"/>
        <v>-0.12566666666666648</v>
      </c>
      <c r="G18" s="12">
        <f t="shared" si="2"/>
        <v>-0.78541666666666554</v>
      </c>
    </row>
    <row r="19" spans="1:7" x14ac:dyDescent="0.25">
      <c r="A19" s="2">
        <v>41907</v>
      </c>
      <c r="B19" s="3">
        <v>0.80900000000000005</v>
      </c>
      <c r="C19" s="3">
        <v>0.89300000000000002</v>
      </c>
      <c r="D19" s="3">
        <v>0.97399999999999998</v>
      </c>
      <c r="E19" s="12">
        <f t="shared" si="0"/>
        <v>0.89200000000000002</v>
      </c>
      <c r="F19" s="12">
        <f t="shared" si="1"/>
        <v>-0.12733333333333319</v>
      </c>
      <c r="G19" s="12">
        <f t="shared" si="2"/>
        <v>-0.79583333333333239</v>
      </c>
    </row>
  </sheetData>
  <mergeCells count="4">
    <mergeCell ref="A1:D1"/>
    <mergeCell ref="A4:D4"/>
    <mergeCell ref="G1:I1"/>
    <mergeCell ref="G4:H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0" sqref="C20"/>
    </sheetView>
  </sheetViews>
  <sheetFormatPr defaultRowHeight="15" x14ac:dyDescent="0.25"/>
  <cols>
    <col min="1" max="1" width="12.85546875" customWidth="1"/>
    <col min="2" max="2" width="16.42578125" customWidth="1"/>
    <col min="3" max="4" width="17.5703125" customWidth="1"/>
    <col min="5" max="5" width="12.7109375" customWidth="1"/>
    <col min="6" max="7" width="13.42578125" bestFit="1" customWidth="1"/>
    <col min="8" max="8" width="11.28515625" customWidth="1"/>
  </cols>
  <sheetData>
    <row r="1" spans="1:10" x14ac:dyDescent="0.25">
      <c r="A1" s="6" t="s">
        <v>5</v>
      </c>
      <c r="B1" s="6"/>
      <c r="C1" s="6"/>
      <c r="D1" s="6"/>
      <c r="G1" s="7" t="s">
        <v>6</v>
      </c>
      <c r="H1" s="8"/>
      <c r="I1" s="9"/>
      <c r="J1" s="10" t="s">
        <v>7</v>
      </c>
    </row>
    <row r="4" spans="1:10" x14ac:dyDescent="0.25">
      <c r="A4" s="1" t="s">
        <v>1</v>
      </c>
      <c r="B4" s="1"/>
      <c r="C4" s="1"/>
      <c r="D4" s="1"/>
      <c r="E4" s="5">
        <v>41890</v>
      </c>
      <c r="G4" s="13" t="s">
        <v>8</v>
      </c>
      <c r="H4" s="13"/>
      <c r="I4" s="4">
        <v>0.16</v>
      </c>
    </row>
    <row r="7" spans="1:10" x14ac:dyDescent="0.25">
      <c r="A7" s="4" t="s">
        <v>2</v>
      </c>
      <c r="B7" s="4" t="s">
        <v>11</v>
      </c>
      <c r="C7" s="4" t="s">
        <v>12</v>
      </c>
      <c r="D7" s="4" t="s">
        <v>13</v>
      </c>
      <c r="E7" s="10" t="s">
        <v>14</v>
      </c>
      <c r="F7" s="11" t="s">
        <v>10</v>
      </c>
      <c r="G7" s="11" t="s">
        <v>9</v>
      </c>
    </row>
    <row r="8" spans="1:10" x14ac:dyDescent="0.25">
      <c r="A8" s="2">
        <v>41891</v>
      </c>
      <c r="B8" s="3">
        <v>1.18</v>
      </c>
      <c r="C8" s="3">
        <v>0.96399999999999997</v>
      </c>
      <c r="D8" s="3">
        <v>0.97799999999999998</v>
      </c>
      <c r="E8" s="12">
        <f>AVERAGE(B8:D8)</f>
        <v>1.0406666666666666</v>
      </c>
      <c r="F8" s="12">
        <f>E8-$E$8</f>
        <v>0</v>
      </c>
      <c r="G8" s="12">
        <f>F8/$I$4</f>
        <v>0</v>
      </c>
    </row>
    <row r="9" spans="1:10" x14ac:dyDescent="0.25">
      <c r="A9" s="2">
        <v>41892</v>
      </c>
      <c r="B9" s="3">
        <v>1.139</v>
      </c>
      <c r="C9" s="3">
        <v>0.92200000000000004</v>
      </c>
      <c r="D9" s="3">
        <v>0.93100000000000005</v>
      </c>
      <c r="E9" s="12">
        <f t="shared" ref="E9:E17" si="0">AVERAGE(B9:D9)</f>
        <v>0.99733333333333329</v>
      </c>
      <c r="F9" s="12">
        <f t="shared" ref="F9:F17" si="1">E9-$E$8</f>
        <v>-4.3333333333333335E-2</v>
      </c>
      <c r="G9" s="12">
        <f t="shared" ref="G9:G17" si="2">F9/$I$4</f>
        <v>-0.27083333333333331</v>
      </c>
    </row>
    <row r="10" spans="1:10" x14ac:dyDescent="0.25">
      <c r="A10" s="2">
        <v>41893</v>
      </c>
      <c r="B10" s="3">
        <v>1.105</v>
      </c>
      <c r="C10" s="3">
        <v>0.89</v>
      </c>
      <c r="D10" s="3">
        <v>0.9</v>
      </c>
      <c r="E10" s="12">
        <f t="shared" si="0"/>
        <v>0.96499999999999997</v>
      </c>
      <c r="F10" s="12">
        <f t="shared" si="1"/>
        <v>-7.566666666666666E-2</v>
      </c>
      <c r="G10" s="12">
        <f t="shared" si="2"/>
        <v>-0.4729166666666666</v>
      </c>
    </row>
    <row r="11" spans="1:10" x14ac:dyDescent="0.25">
      <c r="A11" s="2">
        <v>41894</v>
      </c>
      <c r="B11" s="3">
        <v>1.089</v>
      </c>
      <c r="C11" s="3">
        <v>0.874</v>
      </c>
      <c r="D11" s="3">
        <v>0.88400000000000001</v>
      </c>
      <c r="E11" s="12">
        <f t="shared" si="0"/>
        <v>0.94899999999999995</v>
      </c>
      <c r="F11" s="12">
        <f t="shared" si="1"/>
        <v>-9.1666666666666674E-2</v>
      </c>
      <c r="G11" s="12">
        <f t="shared" si="2"/>
        <v>-0.57291666666666674</v>
      </c>
    </row>
    <row r="12" spans="1:10" x14ac:dyDescent="0.25">
      <c r="A12" s="2">
        <v>41897</v>
      </c>
      <c r="B12" s="3">
        <v>1.0549999999999999</v>
      </c>
      <c r="C12" s="3">
        <v>0.84499999999999997</v>
      </c>
      <c r="D12" s="3">
        <v>0.85699999999999998</v>
      </c>
      <c r="E12" s="12">
        <f t="shared" si="0"/>
        <v>0.91899999999999993</v>
      </c>
      <c r="F12" s="12">
        <f t="shared" si="1"/>
        <v>-0.1216666666666667</v>
      </c>
      <c r="G12" s="12">
        <f t="shared" si="2"/>
        <v>-0.76041666666666685</v>
      </c>
    </row>
    <row r="13" spans="1:10" x14ac:dyDescent="0.25">
      <c r="A13" s="2">
        <v>41898</v>
      </c>
      <c r="B13" s="3">
        <v>1.0449999999999999</v>
      </c>
      <c r="C13" s="3">
        <v>0.83499999999999996</v>
      </c>
      <c r="D13" s="3">
        <v>0.84399999999999997</v>
      </c>
      <c r="E13" s="12">
        <f t="shared" si="0"/>
        <v>0.90799999999999992</v>
      </c>
      <c r="F13" s="12">
        <f t="shared" si="1"/>
        <v>-0.13266666666666671</v>
      </c>
      <c r="G13" s="12">
        <f t="shared" si="2"/>
        <v>-0.82916666666666694</v>
      </c>
    </row>
    <row r="14" spans="1:10" x14ac:dyDescent="0.25">
      <c r="A14" s="2">
        <v>41904</v>
      </c>
      <c r="B14" s="3">
        <v>1.042</v>
      </c>
      <c r="C14" s="3">
        <v>0.83499999999999996</v>
      </c>
      <c r="D14" s="3">
        <v>0.84199999999999997</v>
      </c>
      <c r="E14" s="12">
        <f t="shared" si="0"/>
        <v>0.90633333333333332</v>
      </c>
      <c r="F14" s="12">
        <f t="shared" si="1"/>
        <v>-0.1343333333333333</v>
      </c>
      <c r="G14" s="12">
        <f t="shared" si="2"/>
        <v>-0.83958333333333313</v>
      </c>
    </row>
    <row r="15" spans="1:10" x14ac:dyDescent="0.25">
      <c r="A15" s="2">
        <v>41905</v>
      </c>
      <c r="B15" s="3">
        <v>1.028</v>
      </c>
      <c r="C15" s="3">
        <v>0.82499999999999996</v>
      </c>
      <c r="D15" s="3">
        <v>0.83199999999999996</v>
      </c>
      <c r="E15" s="12">
        <f t="shared" si="0"/>
        <v>0.89500000000000002</v>
      </c>
      <c r="F15" s="12">
        <f t="shared" si="1"/>
        <v>-0.14566666666666661</v>
      </c>
      <c r="G15" s="12">
        <f t="shared" si="2"/>
        <v>-0.91041666666666632</v>
      </c>
    </row>
    <row r="16" spans="1:10" x14ac:dyDescent="0.25">
      <c r="A16" s="2">
        <v>41906</v>
      </c>
      <c r="B16" s="3">
        <v>1.032</v>
      </c>
      <c r="C16" s="3">
        <v>0.82399999999999995</v>
      </c>
      <c r="D16" s="3">
        <v>0.83399999999999996</v>
      </c>
      <c r="E16" s="12">
        <f t="shared" si="0"/>
        <v>0.89666666666666661</v>
      </c>
      <c r="F16" s="12">
        <f t="shared" si="1"/>
        <v>-0.14400000000000002</v>
      </c>
      <c r="G16" s="12">
        <f t="shared" si="2"/>
        <v>-0.90000000000000013</v>
      </c>
    </row>
    <row r="17" spans="1:7" x14ac:dyDescent="0.25">
      <c r="A17" s="2">
        <v>41907</v>
      </c>
      <c r="B17" s="3">
        <v>1.03</v>
      </c>
      <c r="C17" s="3">
        <v>0.82099999999999995</v>
      </c>
      <c r="D17" s="3">
        <v>0.83099999999999996</v>
      </c>
      <c r="E17" s="12">
        <f t="shared" si="0"/>
        <v>0.89400000000000002</v>
      </c>
      <c r="F17" s="12">
        <f t="shared" si="1"/>
        <v>-0.14666666666666661</v>
      </c>
      <c r="G17" s="12">
        <f t="shared" si="2"/>
        <v>-0.9166666666666663</v>
      </c>
    </row>
  </sheetData>
  <mergeCells count="4">
    <mergeCell ref="A1:D1"/>
    <mergeCell ref="G1:I1"/>
    <mergeCell ref="A4:D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ecofibar NS</vt:lpstr>
      <vt:lpstr>ECOFIBAR RS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2014-09-25T10:44:59Z</dcterms:modified>
</cp:coreProperties>
</file>