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oratorio\Desktop\CURVE GRAN\curve luglio 2014\MASSETTO SA500 FASSA\"/>
    </mc:Choice>
  </mc:AlternateContent>
  <bookViews>
    <workbookView xWindow="0" yWindow="0" windowWidth="18225" windowHeight="7725"/>
  </bookViews>
  <sheets>
    <sheet name="Foglio1" sheetId="1" r:id="rId1"/>
    <sheet name="Foglio2" sheetId="2" r:id="rId2"/>
    <sheet name="Foglio3" sheetId="3" r:id="rId3"/>
  </sheets>
  <calcPr calcId="152511" fullCalcOnLoad="1"/>
</workbook>
</file>

<file path=xl/calcChain.xml><?xml version="1.0" encoding="utf-8"?>
<calcChain xmlns="http://schemas.openxmlformats.org/spreadsheetml/2006/main">
  <c r="G5" i="1" l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3" i="1"/>
  <c r="G4" i="1"/>
  <c r="G2" i="1"/>
  <c r="F4" i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3" i="1"/>
  <c r="F2" i="1"/>
  <c r="E5" i="1"/>
  <c r="D21" i="1"/>
  <c r="D5" i="1"/>
  <c r="D16" i="1"/>
  <c r="D20" i="1"/>
  <c r="D19" i="1"/>
  <c r="D18" i="1"/>
  <c r="D17" i="1"/>
  <c r="D15" i="1"/>
  <c r="D14" i="1"/>
  <c r="D13" i="1"/>
  <c r="D12" i="1"/>
  <c r="D11" i="1"/>
  <c r="D10" i="1"/>
  <c r="D9" i="1"/>
  <c r="D8" i="1"/>
  <c r="D7" i="1"/>
  <c r="D6" i="1"/>
  <c r="D4" i="1"/>
  <c r="D3" i="1"/>
  <c r="D2" i="1"/>
  <c r="E16" i="1" l="1"/>
  <c r="E11" i="1"/>
  <c r="E7" i="1"/>
  <c r="E20" i="1"/>
  <c r="E3" i="1"/>
  <c r="E18" i="1"/>
  <c r="E2" i="1"/>
  <c r="E15" i="1"/>
  <c r="E14" i="1"/>
  <c r="E9" i="1"/>
  <c r="E19" i="1"/>
  <c r="E6" i="1"/>
  <c r="E10" i="1"/>
  <c r="E17" i="1"/>
  <c r="E13" i="1"/>
  <c r="E4" i="1"/>
  <c r="E12" i="1"/>
  <c r="E8" i="1"/>
  <c r="E21" i="1" l="1"/>
</calcChain>
</file>

<file path=xl/sharedStrings.xml><?xml version="1.0" encoding="utf-8"?>
<sst xmlns="http://schemas.openxmlformats.org/spreadsheetml/2006/main" count="11" uniqueCount="11">
  <si>
    <t>diametro</t>
  </si>
  <si>
    <t>trattenuto (g)</t>
  </si>
  <si>
    <t>tara</t>
  </si>
  <si>
    <t>trattenuto netto (g)</t>
  </si>
  <si>
    <t>Trattenuto (%)</t>
  </si>
  <si>
    <t>passante (g)</t>
  </si>
  <si>
    <t>Passante (%)</t>
  </si>
  <si>
    <t>F</t>
  </si>
  <si>
    <t xml:space="preserve">   </t>
  </si>
  <si>
    <t>campione (g)</t>
  </si>
  <si>
    <t>Curva Granulometrica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</si>
</sst>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[$€-410]&quot; &quot;#,##0.00;[Red]&quot;-&quot;[$€-410]&quot; &quot;#,##0.00"/>
  </numFmts>
  <fonts count="7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rgb="FF0000CC"/>
      <name val="Arial"/>
      <family val="2"/>
    </font>
    <font>
      <sz val="11"/>
      <color rgb="FF0000FF"/>
      <name val="Arial"/>
      <family val="2"/>
    </font>
    <font>
      <sz val="11"/>
      <color rgb="FF990000"/>
      <name val="Arial"/>
      <family val="2"/>
    </font>
    <font>
      <b/>
      <sz val="11"/>
      <color rgb="FF99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5" fontId="2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164" fontId="3" fillId="0" borderId="0" xfId="0" applyNumberFormat="1" applyFont="1"/>
    <xf numFmtId="2" fontId="3" fillId="0" borderId="0" xfId="0" applyNumberFormat="1" applyFont="1"/>
    <xf numFmtId="164" fontId="0" fillId="0" borderId="0" xfId="0" applyNumberFormat="1"/>
    <xf numFmtId="0" fontId="4" fillId="0" borderId="0" xfId="0" applyFont="1"/>
    <xf numFmtId="0" fontId="4" fillId="0" borderId="0" xfId="0" applyFont="1" applyAlignment="1">
      <alignment horizontal="center"/>
    </xf>
    <xf numFmtId="164" fontId="4" fillId="0" borderId="0" xfId="0" applyNumberFormat="1" applyFont="1"/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</cellXfs>
  <cellStyles count="5">
    <cellStyle name="Heading" xfId="1"/>
    <cellStyle name="Heading1" xfId="2"/>
    <cellStyle name="Normale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Foglio1!$A$2:$A$19</c:f>
              <c:numCache>
                <c:formatCode>General</c:formatCode>
                <c:ptCount val="18"/>
                <c:pt idx="0">
                  <c:v>3350</c:v>
                </c:pt>
                <c:pt idx="1">
                  <c:v>2360</c:v>
                </c:pt>
                <c:pt idx="2">
                  <c:v>2000</c:v>
                </c:pt>
                <c:pt idx="3">
                  <c:v>1700</c:v>
                </c:pt>
                <c:pt idx="4">
                  <c:v>1600</c:v>
                </c:pt>
                <c:pt idx="5">
                  <c:v>1400</c:v>
                </c:pt>
                <c:pt idx="6">
                  <c:v>1000</c:v>
                </c:pt>
                <c:pt idx="7">
                  <c:v>850</c:v>
                </c:pt>
                <c:pt idx="8">
                  <c:v>710</c:v>
                </c:pt>
                <c:pt idx="9">
                  <c:v>600</c:v>
                </c:pt>
                <c:pt idx="10">
                  <c:v>500</c:v>
                </c:pt>
                <c:pt idx="11">
                  <c:v>355</c:v>
                </c:pt>
                <c:pt idx="12">
                  <c:v>300</c:v>
                </c:pt>
                <c:pt idx="13">
                  <c:v>212</c:v>
                </c:pt>
                <c:pt idx="14">
                  <c:v>150</c:v>
                </c:pt>
                <c:pt idx="15">
                  <c:v>100</c:v>
                </c:pt>
                <c:pt idx="16">
                  <c:v>80</c:v>
                </c:pt>
                <c:pt idx="17">
                  <c:v>63</c:v>
                </c:pt>
              </c:numCache>
            </c:numRef>
          </c:xVal>
          <c:yVal>
            <c:numRef>
              <c:f>Foglio1!$G$2:$G$19</c:f>
              <c:numCache>
                <c:formatCode>0.00</c:formatCode>
                <c:ptCount val="18"/>
                <c:pt idx="0">
                  <c:v>99.945558788002515</c:v>
                </c:pt>
                <c:pt idx="1">
                  <c:v>91.626261079637288</c:v>
                </c:pt>
                <c:pt idx="2">
                  <c:v>85.251535412307106</c:v>
                </c:pt>
                <c:pt idx="3">
                  <c:v>79.858452848806536</c:v>
                </c:pt>
                <c:pt idx="4">
                  <c:v>77.468143384542088</c:v>
                </c:pt>
                <c:pt idx="5">
                  <c:v>73.97029551370386</c:v>
                </c:pt>
                <c:pt idx="6">
                  <c:v>62.741795539223176</c:v>
                </c:pt>
                <c:pt idx="7">
                  <c:v>58.202759488933111</c:v>
                </c:pt>
                <c:pt idx="8">
                  <c:v>53.706255635516072</c:v>
                </c:pt>
                <c:pt idx="9">
                  <c:v>48.883104510114137</c:v>
                </c:pt>
                <c:pt idx="10">
                  <c:v>45.244049745657442</c:v>
                </c:pt>
                <c:pt idx="11">
                  <c:v>40.602936422872098</c:v>
                </c:pt>
                <c:pt idx="12">
                  <c:v>38.871025366202197</c:v>
                </c:pt>
                <c:pt idx="13">
                  <c:v>37.108491127783715</c:v>
                </c:pt>
                <c:pt idx="14">
                  <c:v>34.206094013167956</c:v>
                </c:pt>
                <c:pt idx="15">
                  <c:v>31.089334626312105</c:v>
                </c:pt>
                <c:pt idx="16">
                  <c:v>29.762330083873472</c:v>
                </c:pt>
                <c:pt idx="17">
                  <c:v>27.594889331223715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2492104"/>
        <c:axId val="332490144"/>
      </c:scatterChart>
      <c:valAx>
        <c:axId val="332492104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32490144"/>
        <c:crosses val="autoZero"/>
        <c:crossBetween val="midCat"/>
      </c:valAx>
      <c:valAx>
        <c:axId val="33249014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32492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209549</xdr:colOff>
      <xdr:row>24</xdr:row>
      <xdr:rowOff>19050</xdr:rowOff>
    </xdr:from>
    <xdr:to>
      <xdr:col>8</xdr:col>
      <xdr:colOff>447674</xdr:colOff>
      <xdr:row>40</xdr:row>
      <xdr:rowOff>57150</xdr:rowOff>
    </xdr:to>
    <xdr:graphicFrame macro="">
      <xdr:nvGraphicFramePr>
        <xdr:cNvPr id="3" name="Gra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>
      <selection activeCell="L40" sqref="L40"/>
    </sheetView>
  </sheetViews>
  <sheetFormatPr defaultRowHeight="12.75" x14ac:dyDescent="0.2"/>
  <cols>
    <col min="1" max="2" width="10.75" customWidth="1"/>
    <col min="3" max="3" width="10.75" style="1" customWidth="1"/>
    <col min="4" max="4" width="15.5" customWidth="1"/>
    <col min="5" max="5" width="9" customWidth="1"/>
    <col min="6" max="1024" width="10.75" customWidth="1"/>
  </cols>
  <sheetData>
    <row r="1" spans="1:9" ht="14.25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s="2" customFormat="1" ht="14.25" x14ac:dyDescent="0.2">
      <c r="A2" s="2">
        <v>3350</v>
      </c>
      <c r="B2" s="2">
        <v>3</v>
      </c>
      <c r="C2" s="3">
        <v>2.84</v>
      </c>
      <c r="D2" s="2">
        <f t="shared" ref="D2:D20" si="0">B2-C2</f>
        <v>0.16000000000000014</v>
      </c>
      <c r="E2" s="4">
        <f>(D2/$D$21)*100</f>
        <v>5.4441211997482149E-2</v>
      </c>
      <c r="F2" s="2">
        <f>D21-D2</f>
        <v>293.73499999999996</v>
      </c>
      <c r="G2" s="5">
        <f>(F2/$D$21)*100</f>
        <v>99.945558788002515</v>
      </c>
      <c r="I2"/>
    </row>
    <row r="3" spans="1:9" s="2" customFormat="1" ht="14.25" x14ac:dyDescent="0.2">
      <c r="A3" s="2">
        <v>2360</v>
      </c>
      <c r="B3" s="2">
        <v>27.3</v>
      </c>
      <c r="C3" s="3">
        <v>2.85</v>
      </c>
      <c r="D3" s="2">
        <f t="shared" si="0"/>
        <v>24.45</v>
      </c>
      <c r="E3" s="4">
        <f>(D3/$D$21)*100</f>
        <v>8.319297708365232</v>
      </c>
      <c r="F3" s="2">
        <f>F2-D3</f>
        <v>269.28499999999997</v>
      </c>
      <c r="G3" s="5">
        <f t="shared" ref="G3:G20" si="1">(F3/$D$21)*100</f>
        <v>91.626261079637288</v>
      </c>
      <c r="I3"/>
    </row>
    <row r="4" spans="1:9" s="2" customFormat="1" ht="14.25" x14ac:dyDescent="0.2">
      <c r="A4" s="2">
        <v>2000</v>
      </c>
      <c r="B4" s="2">
        <v>21.5</v>
      </c>
      <c r="C4" s="3">
        <v>2.7650000000000001</v>
      </c>
      <c r="D4" s="2">
        <f t="shared" si="0"/>
        <v>18.734999999999999</v>
      </c>
      <c r="E4" s="4">
        <f>(D4/$D$21)*100</f>
        <v>6.3747256673301695</v>
      </c>
      <c r="F4" s="2">
        <f t="shared" ref="F4:F20" si="2">F3-D4</f>
        <v>250.54999999999995</v>
      </c>
      <c r="G4" s="5">
        <f t="shared" si="1"/>
        <v>85.251535412307106</v>
      </c>
      <c r="I4"/>
    </row>
    <row r="5" spans="1:9" s="2" customFormat="1" ht="14.25" x14ac:dyDescent="0.2">
      <c r="A5" s="2">
        <v>1700</v>
      </c>
      <c r="B5" s="2">
        <v>18.600000000000001</v>
      </c>
      <c r="C5" s="3">
        <v>2.75</v>
      </c>
      <c r="D5" s="2">
        <f t="shared" si="0"/>
        <v>15.850000000000001</v>
      </c>
      <c r="E5" s="4">
        <f>(D5/$D$21)*100</f>
        <v>5.3930825635005712</v>
      </c>
      <c r="F5" s="2">
        <f t="shared" si="2"/>
        <v>234.69999999999996</v>
      </c>
      <c r="G5" s="5">
        <f t="shared" si="1"/>
        <v>79.858452848806536</v>
      </c>
      <c r="I5"/>
    </row>
    <row r="6" spans="1:9" s="2" customFormat="1" ht="14.25" x14ac:dyDescent="0.2">
      <c r="A6" s="2">
        <v>1600</v>
      </c>
      <c r="B6" s="2">
        <v>9.8000000000000007</v>
      </c>
      <c r="C6" s="3">
        <v>2.7749999999999999</v>
      </c>
      <c r="D6" s="2">
        <f t="shared" si="0"/>
        <v>7.0250000000000004</v>
      </c>
      <c r="E6" s="4">
        <f>(D6/$D$21)*100</f>
        <v>2.3903094642644485</v>
      </c>
      <c r="F6" s="2">
        <f t="shared" si="2"/>
        <v>227.67499999999995</v>
      </c>
      <c r="G6" s="5">
        <f t="shared" si="1"/>
        <v>77.468143384542088</v>
      </c>
      <c r="I6"/>
    </row>
    <row r="7" spans="1:9" ht="14.25" x14ac:dyDescent="0.2">
      <c r="A7">
        <v>1400</v>
      </c>
      <c r="B7">
        <v>13.1</v>
      </c>
      <c r="C7" s="1">
        <v>2.82</v>
      </c>
      <c r="D7" s="2">
        <f t="shared" si="0"/>
        <v>10.28</v>
      </c>
      <c r="E7" s="6">
        <f>(D7/$D$21)*100</f>
        <v>3.4978478708382243</v>
      </c>
      <c r="F7" s="2">
        <f t="shared" si="2"/>
        <v>217.39499999999995</v>
      </c>
      <c r="G7" s="5">
        <f t="shared" si="1"/>
        <v>73.97029551370386</v>
      </c>
    </row>
    <row r="8" spans="1:9" ht="14.25" x14ac:dyDescent="0.2">
      <c r="A8">
        <v>1000</v>
      </c>
      <c r="B8">
        <v>35.799999999999997</v>
      </c>
      <c r="C8" s="1">
        <v>2.8</v>
      </c>
      <c r="D8">
        <f t="shared" si="0"/>
        <v>33</v>
      </c>
      <c r="E8" s="6">
        <f>(D8/$D$21)*100</f>
        <v>11.228499974480682</v>
      </c>
      <c r="F8" s="2">
        <f t="shared" si="2"/>
        <v>184.39499999999995</v>
      </c>
      <c r="G8" s="5">
        <f t="shared" si="1"/>
        <v>62.741795539223176</v>
      </c>
    </row>
    <row r="9" spans="1:9" s="7" customFormat="1" ht="14.25" x14ac:dyDescent="0.2">
      <c r="A9" s="7">
        <v>850</v>
      </c>
      <c r="B9" s="7">
        <v>16.2</v>
      </c>
      <c r="C9" s="8">
        <v>2.86</v>
      </c>
      <c r="D9" s="7">
        <f t="shared" si="0"/>
        <v>13.34</v>
      </c>
      <c r="E9" s="9">
        <f>(D9/$D$21)*100</f>
        <v>4.5390360502900702</v>
      </c>
      <c r="F9" s="2">
        <f t="shared" si="2"/>
        <v>171.05499999999995</v>
      </c>
      <c r="G9" s="5">
        <f t="shared" si="1"/>
        <v>58.202759488933111</v>
      </c>
      <c r="I9"/>
    </row>
    <row r="10" spans="1:9" ht="14.25" x14ac:dyDescent="0.2">
      <c r="A10">
        <v>710</v>
      </c>
      <c r="B10">
        <v>16</v>
      </c>
      <c r="C10" s="1">
        <v>2.7850000000000001</v>
      </c>
      <c r="D10">
        <f t="shared" si="0"/>
        <v>13.215</v>
      </c>
      <c r="E10" s="6">
        <f>(D10/$D$21)*100</f>
        <v>4.4965038534170363</v>
      </c>
      <c r="F10" s="2">
        <f t="shared" si="2"/>
        <v>157.83999999999995</v>
      </c>
      <c r="G10" s="5">
        <f t="shared" si="1"/>
        <v>53.706255635516072</v>
      </c>
    </row>
    <row r="11" spans="1:9" s="7" customFormat="1" ht="14.25" x14ac:dyDescent="0.2">
      <c r="A11" s="7">
        <v>600</v>
      </c>
      <c r="B11" s="7">
        <v>16.899999999999999</v>
      </c>
      <c r="C11" s="8">
        <v>2.7250000000000001</v>
      </c>
      <c r="D11" s="7">
        <f t="shared" si="0"/>
        <v>14.174999999999999</v>
      </c>
      <c r="E11" s="9">
        <f>(D11/$D$21)*100</f>
        <v>4.823151125401929</v>
      </c>
      <c r="F11" s="2">
        <f t="shared" si="2"/>
        <v>143.66499999999994</v>
      </c>
      <c r="G11" s="5">
        <f t="shared" si="1"/>
        <v>48.883104510114137</v>
      </c>
      <c r="I11"/>
    </row>
    <row r="12" spans="1:9" ht="14.25" x14ac:dyDescent="0.2">
      <c r="A12">
        <v>500</v>
      </c>
      <c r="B12">
        <v>13.6</v>
      </c>
      <c r="C12" s="1">
        <v>2.9049999999999998</v>
      </c>
      <c r="D12">
        <f t="shared" si="0"/>
        <v>10.695</v>
      </c>
      <c r="E12" s="6">
        <f>(D12/$D$21)*100</f>
        <v>3.6390547644566942</v>
      </c>
      <c r="F12" s="2">
        <f t="shared" si="2"/>
        <v>132.96999999999994</v>
      </c>
      <c r="G12" s="5">
        <f t="shared" si="1"/>
        <v>45.244049745657442</v>
      </c>
    </row>
    <row r="13" spans="1:9" ht="14.25" x14ac:dyDescent="0.2">
      <c r="A13">
        <v>355</v>
      </c>
      <c r="B13">
        <v>16.43</v>
      </c>
      <c r="C13" s="10">
        <v>2.79</v>
      </c>
      <c r="D13">
        <f t="shared" si="0"/>
        <v>13.64</v>
      </c>
      <c r="E13" s="6">
        <f>(D13/$D$21)*100</f>
        <v>4.6411133227853494</v>
      </c>
      <c r="F13" s="2">
        <f t="shared" si="2"/>
        <v>119.32999999999994</v>
      </c>
      <c r="G13" s="5">
        <f t="shared" si="1"/>
        <v>40.602936422872098</v>
      </c>
    </row>
    <row r="14" spans="1:9" ht="14.25" x14ac:dyDescent="0.2">
      <c r="A14">
        <v>300</v>
      </c>
      <c r="B14">
        <v>7.78</v>
      </c>
      <c r="C14" s="10">
        <v>2.69</v>
      </c>
      <c r="D14">
        <f t="shared" si="0"/>
        <v>5.09</v>
      </c>
      <c r="E14" s="6">
        <f>(D14/$D$21)*100</f>
        <v>1.7319110566698992</v>
      </c>
      <c r="F14" s="2">
        <f t="shared" si="2"/>
        <v>114.23999999999994</v>
      </c>
      <c r="G14" s="5">
        <f t="shared" si="1"/>
        <v>38.871025366202197</v>
      </c>
    </row>
    <row r="15" spans="1:9" ht="14.25" x14ac:dyDescent="0.2">
      <c r="A15">
        <v>212</v>
      </c>
      <c r="B15">
        <v>7.82</v>
      </c>
      <c r="C15" s="10">
        <v>2.64</v>
      </c>
      <c r="D15">
        <f t="shared" si="0"/>
        <v>5.18</v>
      </c>
      <c r="E15" s="6">
        <f>(D15/$D$21)*100</f>
        <v>1.7625342384184828</v>
      </c>
      <c r="F15" s="2">
        <f t="shared" si="2"/>
        <v>109.05999999999995</v>
      </c>
      <c r="G15" s="5">
        <f t="shared" si="1"/>
        <v>37.108491127783715</v>
      </c>
    </row>
    <row r="16" spans="1:9" ht="14.25" x14ac:dyDescent="0.2">
      <c r="A16">
        <v>150</v>
      </c>
      <c r="B16">
        <v>11.28</v>
      </c>
      <c r="C16" s="10">
        <v>2.75</v>
      </c>
      <c r="D16">
        <f t="shared" si="0"/>
        <v>8.5299999999999994</v>
      </c>
      <c r="E16" s="6">
        <f>(D16/$D$21)*100</f>
        <v>2.9023971146157641</v>
      </c>
      <c r="F16" s="2">
        <f t="shared" si="2"/>
        <v>100.52999999999994</v>
      </c>
      <c r="G16" s="5">
        <f t="shared" si="1"/>
        <v>34.206094013167956</v>
      </c>
    </row>
    <row r="17" spans="1:9" ht="15" x14ac:dyDescent="0.25">
      <c r="A17">
        <v>100</v>
      </c>
      <c r="B17">
        <v>11.98</v>
      </c>
      <c r="C17" s="11">
        <v>2.82</v>
      </c>
      <c r="D17">
        <f t="shared" si="0"/>
        <v>9.16</v>
      </c>
      <c r="E17" s="6">
        <f>(D17/$D$21)*100</f>
        <v>3.1167593868558501</v>
      </c>
      <c r="F17" s="2">
        <f t="shared" si="2"/>
        <v>91.369999999999948</v>
      </c>
      <c r="G17" s="5">
        <f t="shared" si="1"/>
        <v>31.089334626312105</v>
      </c>
    </row>
    <row r="18" spans="1:9" ht="14.25" x14ac:dyDescent="0.2">
      <c r="A18">
        <v>80</v>
      </c>
      <c r="B18">
        <v>6.65</v>
      </c>
      <c r="C18" s="10">
        <v>2.75</v>
      </c>
      <c r="D18">
        <f t="shared" si="0"/>
        <v>3.9000000000000004</v>
      </c>
      <c r="E18" s="6">
        <f>(D18/$D$21)*100</f>
        <v>1.3270045424386261</v>
      </c>
      <c r="F18" s="2">
        <f t="shared" si="2"/>
        <v>87.469999999999942</v>
      </c>
      <c r="G18" s="5">
        <f t="shared" si="1"/>
        <v>29.762330083873472</v>
      </c>
    </row>
    <row r="19" spans="1:9" ht="14.25" x14ac:dyDescent="0.2">
      <c r="A19">
        <v>63</v>
      </c>
      <c r="B19">
        <v>9.1</v>
      </c>
      <c r="C19" s="10">
        <v>2.73</v>
      </c>
      <c r="D19">
        <f t="shared" si="0"/>
        <v>6.3699999999999992</v>
      </c>
      <c r="E19" s="6">
        <f>(D19/$D$21)*100</f>
        <v>2.1674407526497559</v>
      </c>
      <c r="F19" s="2">
        <f t="shared" si="2"/>
        <v>81.099999999999937</v>
      </c>
      <c r="G19" s="5">
        <f t="shared" si="1"/>
        <v>27.594889331223715</v>
      </c>
    </row>
    <row r="20" spans="1:9" s="7" customFormat="1" ht="14.25" x14ac:dyDescent="0.2">
      <c r="A20" s="7" t="s">
        <v>7</v>
      </c>
      <c r="B20" s="7">
        <v>83.6</v>
      </c>
      <c r="C20" s="8">
        <v>2.5</v>
      </c>
      <c r="D20" s="7">
        <f t="shared" si="0"/>
        <v>81.099999999999994</v>
      </c>
      <c r="E20" s="9">
        <f>(D20/$D$21)*100</f>
        <v>27.594889331223737</v>
      </c>
      <c r="F20" s="2">
        <f t="shared" si="2"/>
        <v>0</v>
      </c>
      <c r="G20" s="5">
        <f t="shared" si="1"/>
        <v>0</v>
      </c>
      <c r="I20" t="s">
        <v>8</v>
      </c>
    </row>
    <row r="21" spans="1:9" ht="14.25" x14ac:dyDescent="0.2">
      <c r="D21">
        <f>SUM(D2:D20)</f>
        <v>293.89499999999998</v>
      </c>
      <c r="E21">
        <f>SUM(E2:E20)</f>
        <v>100.00000000000001</v>
      </c>
    </row>
    <row r="23" spans="1:9" ht="14.25" x14ac:dyDescent="0.2">
      <c r="A23" t="s">
        <v>9</v>
      </c>
      <c r="E23" t="s">
        <v>10</v>
      </c>
    </row>
    <row r="24" spans="1:9" ht="14.25" x14ac:dyDescent="0.2">
      <c r="A24">
        <v>300</v>
      </c>
    </row>
    <row r="27" spans="1:9" ht="14.25" x14ac:dyDescent="0.2"/>
    <row r="28" spans="1:9" ht="14.25" x14ac:dyDescent="0.2"/>
    <row r="29" spans="1:9" ht="14.25" x14ac:dyDescent="0.2"/>
    <row r="30" spans="1:9" ht="14.25" x14ac:dyDescent="0.2"/>
    <row r="31" spans="1:9" ht="14.25" x14ac:dyDescent="0.2"/>
    <row r="32" spans="1:9" ht="14.25" x14ac:dyDescent="0.2"/>
    <row r="33" ht="14.25" x14ac:dyDescent="0.2"/>
    <row r="34" ht="14.25" x14ac:dyDescent="0.2"/>
    <row r="35" ht="14.25" x14ac:dyDescent="0.2"/>
    <row r="36" ht="14.25" x14ac:dyDescent="0.2"/>
    <row r="37" ht="14.25" x14ac:dyDescent="0.2"/>
    <row r="38" ht="14.25" x14ac:dyDescent="0.2"/>
    <row r="39" ht="14.25" x14ac:dyDescent="0.2"/>
    <row r="40" ht="14.25" x14ac:dyDescent="0.2"/>
    <row r="41" ht="14.25" x14ac:dyDescent="0.2"/>
    <row r="42" ht="14.25" x14ac:dyDescent="0.2"/>
    <row r="43" ht="14.25" x14ac:dyDescent="0.2"/>
    <row r="44" ht="14.25" x14ac:dyDescent="0.2"/>
    <row r="45" ht="14.25" x14ac:dyDescent="0.2"/>
  </sheetData>
  <sortState ref="C25:C33">
    <sortCondition ref="C25:C33"/>
  </sortState>
  <pageMargins left="0" right="0" top="0.39409448818897641" bottom="0.39409448818897641" header="0" footer="0"/>
  <headerFooter>
    <oddHeader>&amp;C&amp;A</oddHeader>
    <oddFooter>&amp;CPagina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&amp;CPagina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716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01</dc:creator>
  <cp:lastModifiedBy>lab 01</cp:lastModifiedBy>
  <cp:revision>28</cp:revision>
  <dcterms:created xsi:type="dcterms:W3CDTF">2014-03-04T08:54:47Z</dcterms:created>
  <dcterms:modified xsi:type="dcterms:W3CDTF">2015-04-16T14:05:30Z</dcterms:modified>
</cp:coreProperties>
</file>